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Лист1!$A$2:$I$115</definedName>
  </definedNames>
  <calcPr calcId="145621"/>
</workbook>
</file>

<file path=xl/calcChain.xml><?xml version="1.0" encoding="utf-8"?>
<calcChain xmlns="http://schemas.openxmlformats.org/spreadsheetml/2006/main">
  <c r="D103" i="1" l="1"/>
  <c r="D104" i="1"/>
  <c r="D102" i="1"/>
  <c r="E104" i="1"/>
  <c r="E103" i="1"/>
  <c r="E102" i="1"/>
  <c r="D99" i="1"/>
  <c r="D100" i="1"/>
  <c r="D98" i="1"/>
  <c r="E99" i="1"/>
  <c r="E100" i="1"/>
  <c r="E98" i="1"/>
  <c r="D89" i="1"/>
  <c r="D90" i="1"/>
  <c r="D94" i="1"/>
  <c r="D95" i="1"/>
  <c r="D96" i="1"/>
  <c r="D88" i="1"/>
  <c r="E89" i="1"/>
  <c r="E90" i="1"/>
  <c r="E94" i="1"/>
  <c r="E95" i="1"/>
  <c r="E96" i="1"/>
  <c r="E88" i="1"/>
  <c r="D86" i="1"/>
  <c r="D80" i="1"/>
  <c r="D81" i="1"/>
  <c r="D82" i="1"/>
  <c r="D83" i="1"/>
  <c r="D84" i="1"/>
  <c r="D79" i="1"/>
  <c r="E80" i="1"/>
  <c r="E81" i="1"/>
  <c r="E82" i="1"/>
  <c r="E83" i="1"/>
  <c r="E84" i="1"/>
  <c r="E86" i="1"/>
  <c r="E79" i="1"/>
  <c r="D76" i="1"/>
  <c r="D77" i="1"/>
  <c r="D75" i="1"/>
  <c r="E76" i="1"/>
  <c r="E77" i="1"/>
  <c r="E75" i="1"/>
  <c r="D69" i="1"/>
  <c r="D70" i="1"/>
  <c r="D71" i="1"/>
  <c r="D72" i="1"/>
  <c r="D73" i="1"/>
  <c r="D68" i="1"/>
  <c r="E69" i="1"/>
  <c r="E70" i="1"/>
  <c r="E71" i="1"/>
  <c r="E72" i="1"/>
  <c r="E73" i="1"/>
  <c r="E68" i="1"/>
  <c r="D62" i="1"/>
  <c r="D63" i="1"/>
  <c r="D64" i="1"/>
  <c r="D65" i="1"/>
  <c r="D66" i="1"/>
  <c r="D61" i="1"/>
  <c r="E62" i="1"/>
  <c r="E63" i="1"/>
  <c r="E64" i="1"/>
  <c r="E65" i="1"/>
  <c r="E66" i="1"/>
  <c r="E61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39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17" i="1"/>
</calcChain>
</file>

<file path=xl/sharedStrings.xml><?xml version="1.0" encoding="utf-8"?>
<sst xmlns="http://schemas.openxmlformats.org/spreadsheetml/2006/main" count="402" uniqueCount="218">
  <si>
    <t>Наименование</t>
  </si>
  <si>
    <t>Размер</t>
  </si>
  <si>
    <t>Вес упаковки</t>
  </si>
  <si>
    <t>Дата вылова</t>
  </si>
  <si>
    <t>Производитель</t>
  </si>
  <si>
    <t>№ п/п</t>
  </si>
  <si>
    <r>
      <rPr>
        <b/>
        <sz val="7"/>
        <color theme="1"/>
        <rFont val="Times New Roman"/>
        <family val="1"/>
        <charset val="204"/>
      </rPr>
      <t>ИНН: 5009104229
КПП : 500901001
ОГРН : 1165009051679
ОКПО:01892294
Расч.счет:40702810002110000430 в Банке АО «АЛЬФА-БАНК»  г. Москва
Корр.счет: 30101810200000000593 БИК : 04452559</t>
    </r>
    <r>
      <rPr>
        <sz val="8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
</t>
    </r>
  </si>
  <si>
    <t>Филе трески без кожи Проложеное  Выработано в МОРЕ</t>
  </si>
  <si>
    <t>Филе пикши без кожи Проложеное  Выработано в МОРЕ</t>
  </si>
  <si>
    <t>Филе пикши на коже Проложеное  Выработано в МОРЕ</t>
  </si>
  <si>
    <t>Филе сайды на коже   Проложеное  Выработано в МОРЕ</t>
  </si>
  <si>
    <t>Филе сайды на коже  Проложеное  Выработано в МОРЕ</t>
  </si>
  <si>
    <t>Филе сайды на коже Проложеное  Выработано в МОРЕ</t>
  </si>
  <si>
    <t>Филе сайды без кожи   Проложеное  Выработано в МОРЕ</t>
  </si>
  <si>
    <t>Филе сайды без кожи  Проложеное  Выработано в МОРЕ</t>
  </si>
  <si>
    <t>Филе лемонемы без кожи без кости выработано в МОРЕ</t>
  </si>
  <si>
    <t>Филе лемонемы без кожи без кости Проложеное выработано в МОРЕ</t>
  </si>
  <si>
    <t>Филе сайды б/к</t>
  </si>
  <si>
    <t>Филе пикши б/к</t>
  </si>
  <si>
    <t>Филе минтая без кожи штучной заморозки</t>
  </si>
  <si>
    <t>Филе минтая на коже штучной заморозки</t>
  </si>
  <si>
    <t>Филе окуня б/к штучной заморозки</t>
  </si>
  <si>
    <t xml:space="preserve">Филе кижуча на коже штучной заморозки   </t>
  </si>
  <si>
    <t xml:space="preserve">Филе кижуча на коже с/м  в В/У Премиум   </t>
  </si>
  <si>
    <t>450-900</t>
  </si>
  <si>
    <t>230-450</t>
  </si>
  <si>
    <t>85-140</t>
  </si>
  <si>
    <t>140-230</t>
  </si>
  <si>
    <t>250+</t>
  </si>
  <si>
    <t>150+</t>
  </si>
  <si>
    <t>700+</t>
  </si>
  <si>
    <t>Цена до 100 кг</t>
  </si>
  <si>
    <t>Цена от    100 кг</t>
  </si>
  <si>
    <t xml:space="preserve">Цена от            1 тонны </t>
  </si>
  <si>
    <t>Отел по работе с клиентами:                                                                                                                                                       Виталий 8 (964) 728 90 37; e-mail : v.budakov@delta-party.ru                                                               Максим 8 (916) 020 51 68; e-mail : m.grishin@delta-party.ru                Ярослав 8 (966) 099 95 00; e-mail : ya.shiskin@delta-party.ru</t>
  </si>
  <si>
    <t>Филейная группа:</t>
  </si>
  <si>
    <t>1/20,43(3/6,81)</t>
  </si>
  <si>
    <t>1/22,452(3/7,484)</t>
  </si>
  <si>
    <t>1/18(3/6)</t>
  </si>
  <si>
    <t>1/эл.вес</t>
  </si>
  <si>
    <t>1\10</t>
  </si>
  <si>
    <t>март 16.</t>
  </si>
  <si>
    <t>февраль 16.</t>
  </si>
  <si>
    <t>март-апрель 15.</t>
  </si>
  <si>
    <t>апрель 15.</t>
  </si>
  <si>
    <t>март 15.</t>
  </si>
  <si>
    <t>октябрь-ноябрь 15.</t>
  </si>
  <si>
    <t>декабрь 15.</t>
  </si>
  <si>
    <t>Июнь 15.</t>
  </si>
  <si>
    <t>март-апрель 16.</t>
  </si>
  <si>
    <t>октябрь 15.</t>
  </si>
  <si>
    <t>октябрь-ноябрь  15.</t>
  </si>
  <si>
    <t>Январь.16.</t>
  </si>
  <si>
    <t>М-0254 ЭРИДАН МК-0411 ТАУРУС</t>
  </si>
  <si>
    <t xml:space="preserve">М-0254 ЭРИДАН </t>
  </si>
  <si>
    <t>М-0254Корунд (Эридан)</t>
  </si>
  <si>
    <t>МК-0411 Таурус</t>
  </si>
  <si>
    <t>НБАМР</t>
  </si>
  <si>
    <t>Россия(Коира)</t>
  </si>
  <si>
    <t>Россия</t>
  </si>
  <si>
    <t>Донные:</t>
  </si>
  <si>
    <t xml:space="preserve">Палтус с/м пбг </t>
  </si>
  <si>
    <t xml:space="preserve">Окунь пбг яп/рез тушка           </t>
  </si>
  <si>
    <t xml:space="preserve">Треска пбг </t>
  </si>
  <si>
    <t xml:space="preserve">Сайда с/м  ПБГ </t>
  </si>
  <si>
    <t xml:space="preserve">Треска с/м   ПБГ </t>
  </si>
  <si>
    <t>Мольва с/м ПБГ</t>
  </si>
  <si>
    <t>Менек с/м ПБГ</t>
  </si>
  <si>
    <t>Аргентина нр</t>
  </si>
  <si>
    <t>Камбала с/м б/г б/б L(икряная)</t>
  </si>
  <si>
    <t>Кости позвоночные с прирезями мяса трески с/м (до 40%)</t>
  </si>
  <si>
    <t>Молоки лемонемы с/м</t>
  </si>
  <si>
    <t>Икра лемонемы с/м</t>
  </si>
  <si>
    <t>Икра макроруса с/м</t>
  </si>
  <si>
    <t>0,5-1кг.</t>
  </si>
  <si>
    <t>0,25-0,5</t>
  </si>
  <si>
    <t>0,5-1,0</t>
  </si>
  <si>
    <t>1,0-2,0</t>
  </si>
  <si>
    <t>2+</t>
  </si>
  <si>
    <t>500+</t>
  </si>
  <si>
    <t>200-500</t>
  </si>
  <si>
    <t>1000-2000</t>
  </si>
  <si>
    <t>1000-</t>
  </si>
  <si>
    <t>0,3-0,5</t>
  </si>
  <si>
    <t>350-700</t>
  </si>
  <si>
    <t>1/21(3-7)</t>
  </si>
  <si>
    <t>1/30(3/10)</t>
  </si>
  <si>
    <t>1/22(2/11)</t>
  </si>
  <si>
    <t>1/22,5(3/7,5)</t>
  </si>
  <si>
    <t>1\23</t>
  </si>
  <si>
    <t>январь-февраль16.</t>
  </si>
  <si>
    <t>декабрь 15. январь 16.</t>
  </si>
  <si>
    <t>Сентябрь-октябрь 15.</t>
  </si>
  <si>
    <t>апрель 16.</t>
  </si>
  <si>
    <t>Октябрь-ноябрь 15.</t>
  </si>
  <si>
    <t>февраль 15.</t>
  </si>
  <si>
    <t>май 15.</t>
  </si>
  <si>
    <t>Карат 0272</t>
  </si>
  <si>
    <t>М-0269 (Стрелец)</t>
  </si>
  <si>
    <t>м-0126(Таврический) "Всходы коммунизма</t>
  </si>
  <si>
    <t>М-0254 (Корунд)</t>
  </si>
  <si>
    <t>М-0411(Таурус)</t>
  </si>
  <si>
    <t>Морские ресурсы (ДВ)</t>
  </si>
  <si>
    <t>МК-0411 ТАУРУС</t>
  </si>
  <si>
    <t>Лососевые:</t>
  </si>
  <si>
    <t>Кета с/м ПСГ</t>
  </si>
  <si>
    <t>Ломтики семги маринованные мороженые по 300гр ВУ</t>
  </si>
  <si>
    <t>Семга с/м</t>
  </si>
  <si>
    <t>2-3кг.</t>
  </si>
  <si>
    <t>300гр.</t>
  </si>
  <si>
    <t>3-4 премиум</t>
  </si>
  <si>
    <t>4-5 премиум</t>
  </si>
  <si>
    <t>5-6 грейд А</t>
  </si>
  <si>
    <t xml:space="preserve"> 1/эл.вес.</t>
  </si>
  <si>
    <t>1/3(10/0,3)</t>
  </si>
  <si>
    <t>Прилив ДВ(Хабаровск)</t>
  </si>
  <si>
    <t>рк Память Куйбышева(Хабаровск)</t>
  </si>
  <si>
    <t>Норвей Сальмон (Калининград)</t>
  </si>
  <si>
    <t>ЧИЛИ</t>
  </si>
  <si>
    <t>август-сентябрь 15.</t>
  </si>
  <si>
    <t>сентябрь 15.</t>
  </si>
  <si>
    <t>февраль16.</t>
  </si>
  <si>
    <t>НОЯБРЬ 15.</t>
  </si>
  <si>
    <t>Пелагика:</t>
  </si>
  <si>
    <t xml:space="preserve">Сардинелла с/м н/р </t>
  </si>
  <si>
    <t>Тунец нр макрелевый</t>
  </si>
  <si>
    <t>Скумбрия нр</t>
  </si>
  <si>
    <t>Сельдь нр</t>
  </si>
  <si>
    <t xml:space="preserve">Килька с/м </t>
  </si>
  <si>
    <t>25+</t>
  </si>
  <si>
    <t>300-600</t>
  </si>
  <si>
    <t>200-300(25+)</t>
  </si>
  <si>
    <t>300-400</t>
  </si>
  <si>
    <t>М-0006 Таурус</t>
  </si>
  <si>
    <t>Вирма СП-4326 Беломорье</t>
  </si>
  <si>
    <t>Южноморрыбфлот</t>
  </si>
  <si>
    <t>Калининград (БалтФишКонтракт)</t>
  </si>
  <si>
    <t>октябрь-декабрь 15.</t>
  </si>
  <si>
    <t>июль 15.</t>
  </si>
  <si>
    <t>декабрь15.январь16.</t>
  </si>
  <si>
    <t>1\20</t>
  </si>
  <si>
    <t>1\30</t>
  </si>
  <si>
    <t>Стейки:</t>
  </si>
  <si>
    <t>Стейк зубатки пестрой глазурь до 5%</t>
  </si>
  <si>
    <t>Стейк сайды глазурь до 5%</t>
  </si>
  <si>
    <t>Стейк сёмги  глазурь до 5%</t>
  </si>
  <si>
    <t>1\5</t>
  </si>
  <si>
    <t>Коира</t>
  </si>
  <si>
    <t>Морепродукты:</t>
  </si>
  <si>
    <t>Креветка в/м без глазури  варено-мороженые</t>
  </si>
  <si>
    <t>Креветка Северная  в/м без глазури  варено-мороженые</t>
  </si>
  <si>
    <t xml:space="preserve">Креветка черная тигровая сырая с/г </t>
  </si>
  <si>
    <t xml:space="preserve">Креветка черная тигровая с/м с/г </t>
  </si>
  <si>
    <t xml:space="preserve">Креветка сыромороженая с/г </t>
  </si>
  <si>
    <t>90/130</t>
  </si>
  <si>
    <t>70/90</t>
  </si>
  <si>
    <t>13-15</t>
  </si>
  <si>
    <t>16-20</t>
  </si>
  <si>
    <t>40-50</t>
  </si>
  <si>
    <t>50-60</t>
  </si>
  <si>
    <t>1/12(12/1)</t>
  </si>
  <si>
    <t>1/10(10/1)</t>
  </si>
  <si>
    <t>1/12(6/2)</t>
  </si>
  <si>
    <t>Гренландия</t>
  </si>
  <si>
    <t>Магаданрыба</t>
  </si>
  <si>
    <t>Инсоф Мартин</t>
  </si>
  <si>
    <t>Индия</t>
  </si>
  <si>
    <t>Бангладеш</t>
  </si>
  <si>
    <t>ИРАН</t>
  </si>
  <si>
    <t>январь16.</t>
  </si>
  <si>
    <t>август14. (до08.16.)</t>
  </si>
  <si>
    <t>Полуфабрикаты произведенно море :</t>
  </si>
  <si>
    <t>Медальоны из семги</t>
  </si>
  <si>
    <t>Фарш рыбный тресковый</t>
  </si>
  <si>
    <t>Фарш рыбный лососевый</t>
  </si>
  <si>
    <t>Котлеты "Камчатские"из белой рыбки</t>
  </si>
  <si>
    <t>Котлеты "Камчатские"из кальмара</t>
  </si>
  <si>
    <t>Котлеты "Камчатские"из лосося</t>
  </si>
  <si>
    <t>Котлеты  рыбные  "Рыбацкие"(тресковые) мороженые БЕЗ ГМО</t>
  </si>
  <si>
    <t>Котлеты  Рыбацкие с сыром (ТРЕСКОВЫЕ)</t>
  </si>
  <si>
    <t>Котлеты  Рыбацкие  (Лососевые)</t>
  </si>
  <si>
    <t>пачка 0,500 гр</t>
  </si>
  <si>
    <t>1кор.=20пачек</t>
  </si>
  <si>
    <t>1\6</t>
  </si>
  <si>
    <t>январь 16.</t>
  </si>
  <si>
    <t>июнь15.</t>
  </si>
  <si>
    <t>Вялка:</t>
  </si>
  <si>
    <t>Корюшка вяленая Калининградская МЕЛКАЯ  с ИКРОЙ</t>
  </si>
  <si>
    <t>Икра макруруса вяленая</t>
  </si>
  <si>
    <t>Икра лемонемы вяленая</t>
  </si>
  <si>
    <t>1/0,4кг.</t>
  </si>
  <si>
    <t>1/10(20/0,5кг.)</t>
  </si>
  <si>
    <t>1/10(40/0,25кг.)</t>
  </si>
  <si>
    <t>Калининград</t>
  </si>
  <si>
    <t>март  15.</t>
  </si>
  <si>
    <t>Консервы:</t>
  </si>
  <si>
    <t xml:space="preserve">Печень трески натуральная (Произведена в МОРЕ) </t>
  </si>
  <si>
    <t>Скумбрия атлантическая натуралья с добавлением масла КЛЮЧ</t>
  </si>
  <si>
    <t>Сардина   филе атлантическая натуралья с добавлением масла ХАНСА</t>
  </si>
  <si>
    <t>230гр.</t>
  </si>
  <si>
    <t>250гр.</t>
  </si>
  <si>
    <t>175гр.</t>
  </si>
  <si>
    <t>1\48</t>
  </si>
  <si>
    <t>1\36</t>
  </si>
  <si>
    <t>Атлантрыбфлот</t>
  </si>
  <si>
    <t>Роскон</t>
  </si>
  <si>
    <t xml:space="preserve"> декабрь 2015г.</t>
  </si>
  <si>
    <t>декабрь 14г.</t>
  </si>
  <si>
    <t>октябрь 14г.</t>
  </si>
  <si>
    <t xml:space="preserve">Внимание:                                                                                                                                                                                       Цена указаны без погрузачных работ и ветеринарии (ПР+Ветеринария / 0,50 коп /кг.) </t>
  </si>
  <si>
    <t>ожид</t>
  </si>
  <si>
    <t>195 руб / 0,5 кг</t>
  </si>
  <si>
    <t>234 руб / 0,5 кг</t>
  </si>
  <si>
    <t>ожид.</t>
  </si>
  <si>
    <t>199 руб / 0,5 кг</t>
  </si>
  <si>
    <t>203 руб / 0,5 кг</t>
  </si>
  <si>
    <t>239 руб / 0,5 кг</t>
  </si>
  <si>
    <t>243 руб / 0,5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</si>
</sst>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₽&quot;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6" fillId="4" borderId="1" xfId="0" applyFont="1" applyFill="1" applyBorder="1" applyAlignment="1">
      <alignment horizontal="center" vertical="top" wrapText="1"/>
    </xf>
    <xf numFmtId="0" fontId="4" fillId="2" borderId="1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7" fillId="2" borderId="1" xfId="0" applyFont="1" applyFill="1" applyBorder="1" applyAlignment="1">
      <alignment horizontal="left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9" fillId="5" borderId="3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 vertical="top" wrapText="1"/>
    </xf>
    <xf numFmtId="12" fontId="6" fillId="4" borderId="1" xfId="0" applyNumberFormat="1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 wrapText="1"/>
    </xf>
    <xf numFmtId="0" fontId="11" fillId="5" borderId="5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 wrapText="1"/>
    </xf>
    <xf numFmtId="0" fontId="12" fillId="5" borderId="3" xfId="0" applyFont="1" applyFill="1" applyBorder="1" applyAlignment="1">
      <alignment horizontal="center" vertical="top" wrapText="1"/>
    </xf>
    <xf numFmtId="0" fontId="12" fillId="5" borderId="5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top" wrapText="1"/>
    </xf>
    <xf numFmtId="0" fontId="1" fillId="6" borderId="0" xfId="0" applyFont="1" applyFill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48AD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10</xdr:row>
      <xdr:rowOff>8282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48700" cy="1903757"/>
        </a:xfrm>
        <a:prstGeom prst="rect">
          <a:avLst/>
        </a:prstGeom>
        <a:solidFill>
          <a:srgbClr val="48ADE0"/>
        </a:solidFill>
      </xdr:spPr>
    </xdr:pic>
    <xdr:clientData/>
  </xdr:twoCellAnchor>
  <xdr:twoCellAnchor>
    <xdr:from>
      <xdr:col>0</xdr:col>
      <xdr:colOff>67235</xdr:colOff>
      <xdr:row>11</xdr:row>
      <xdr:rowOff>35080</xdr:rowOff>
    </xdr:from>
    <xdr:to>
      <xdr:col>8</xdr:col>
      <xdr:colOff>936909</xdr:colOff>
      <xdr:row>14</xdr:row>
      <xdr:rowOff>487</xdr:rowOff>
    </xdr:to>
    <xdr:sp macro="" textlink="">
      <xdr:nvSpPr>
        <xdr:cNvPr id="7" name="Круглая лента лицом вверх 6"/>
        <xdr:cNvSpPr/>
      </xdr:nvSpPr>
      <xdr:spPr>
        <a:xfrm>
          <a:off x="67235" y="2982227"/>
          <a:ext cx="8433645" cy="548113"/>
        </a:xfrm>
        <a:prstGeom prst="ellipseRibbon2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1292088</xdr:colOff>
      <xdr:row>11</xdr:row>
      <xdr:rowOff>91108</xdr:rowOff>
    </xdr:from>
    <xdr:to>
      <xdr:col>7</xdr:col>
      <xdr:colOff>49696</xdr:colOff>
      <xdr:row>13</xdr:row>
      <xdr:rowOff>24848</xdr:rowOff>
    </xdr:to>
    <xdr:sp macro="" textlink="">
      <xdr:nvSpPr>
        <xdr:cNvPr id="8" name="TextBox 7"/>
        <xdr:cNvSpPr txBox="1"/>
      </xdr:nvSpPr>
      <xdr:spPr>
        <a:xfrm>
          <a:off x="1747631" y="3039717"/>
          <a:ext cx="3197087" cy="314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Ассортимент</a:t>
          </a:r>
          <a:r>
            <a:rPr lang="ru-RU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на 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24.05.2016</a:t>
          </a:r>
          <a:endParaRPr lang="ru-RU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01"/>
  <sheetViews>
    <sheetView tabSelected="1" view="pageBreakPreview" topLeftCell="A52" zoomScale="85" zoomScaleNormal="100" zoomScaleSheetLayoutView="85" workbookViewId="0">
      <selection activeCell="F62" sqref="F62"/>
    </sheetView>
  </sheetViews>
  <sheetFormatPr defaultRowHeight="15" x14ac:dyDescent="0.25"/>
  <cols>
    <col min="1" max="1" width="6.85546875" customWidth="1"/>
    <col min="2" max="2" width="36.7109375" customWidth="1"/>
    <col min="3" max="5" width="10.28515625" customWidth="1"/>
    <col min="6" max="6" width="12.42578125" customWidth="1"/>
    <col min="7" max="7" width="13.85546875" customWidth="1"/>
    <col min="8" max="8" width="13" customWidth="1"/>
    <col min="9" max="9" width="16" customWidth="1"/>
    <col min="18" max="18" width="8.42578125" customWidth="1"/>
    <col min="19" max="30" width="9.140625" hidden="1" customWidth="1"/>
    <col min="40" max="40" width="9" customWidth="1"/>
    <col min="41" max="42" width="9.140625" hidden="1" customWidth="1"/>
  </cols>
  <sheetData>
    <row r="1" spans="1:4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82.5" customHeight="1" x14ac:dyDescent="0.25">
      <c r="A11" s="7" t="s">
        <v>6</v>
      </c>
      <c r="B11" s="7"/>
      <c r="C11" s="7"/>
      <c r="D11" s="8"/>
      <c r="E11" s="8"/>
      <c r="F11" s="7" t="s">
        <v>34</v>
      </c>
      <c r="G11" s="7"/>
      <c r="H11" s="7"/>
      <c r="I11" s="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15.75" thickBot="1" x14ac:dyDescent="0.3">
      <c r="A14" s="42"/>
      <c r="B14" s="42"/>
      <c r="C14" s="42"/>
      <c r="D14" s="43"/>
      <c r="E14" s="43"/>
      <c r="F14" s="43"/>
      <c r="G14" s="42"/>
      <c r="H14" s="42"/>
      <c r="I14" s="4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36" customHeight="1" thickTop="1" thickBot="1" x14ac:dyDescent="0.3">
      <c r="A15" s="3" t="s">
        <v>5</v>
      </c>
      <c r="B15" s="3" t="s">
        <v>0</v>
      </c>
      <c r="C15" s="4" t="s">
        <v>1</v>
      </c>
      <c r="D15" s="6" t="s">
        <v>31</v>
      </c>
      <c r="E15" s="6" t="s">
        <v>32</v>
      </c>
      <c r="F15" s="6" t="s">
        <v>33</v>
      </c>
      <c r="G15" s="5" t="s">
        <v>2</v>
      </c>
      <c r="H15" s="3" t="s">
        <v>3</v>
      </c>
      <c r="I15" s="3" t="s">
        <v>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21" customHeight="1" thickTop="1" thickBot="1" x14ac:dyDescent="0.3">
      <c r="A16" s="9" t="s">
        <v>35</v>
      </c>
      <c r="B16" s="10"/>
      <c r="C16" s="10"/>
      <c r="D16" s="10"/>
      <c r="E16" s="10"/>
      <c r="F16" s="10"/>
      <c r="G16" s="10"/>
      <c r="H16" s="10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22.5" thickTop="1" thickBot="1" x14ac:dyDescent="0.3">
      <c r="A17" s="2">
        <v>1</v>
      </c>
      <c r="B17" s="12" t="s">
        <v>7</v>
      </c>
      <c r="C17" s="12" t="s">
        <v>24</v>
      </c>
      <c r="D17" s="44">
        <f>F17*1.04</f>
        <v>468</v>
      </c>
      <c r="E17" s="44">
        <f>F17*1.02</f>
        <v>459</v>
      </c>
      <c r="F17" s="44">
        <v>450</v>
      </c>
      <c r="G17" s="13" t="s">
        <v>36</v>
      </c>
      <c r="H17" s="12" t="s">
        <v>41</v>
      </c>
      <c r="I17" s="12" t="s">
        <v>53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22.5" thickTop="1" thickBot="1" x14ac:dyDescent="0.3">
      <c r="A18" s="2">
        <v>2</v>
      </c>
      <c r="B18" s="12" t="s">
        <v>8</v>
      </c>
      <c r="C18" s="12" t="s">
        <v>25</v>
      </c>
      <c r="D18" s="44">
        <f t="shared" ref="D18:D37" si="0">F18*1.04</f>
        <v>373.36</v>
      </c>
      <c r="E18" s="44">
        <f t="shared" ref="E18:E37" si="1">F18*1.02</f>
        <v>366.18</v>
      </c>
      <c r="F18" s="44">
        <v>359</v>
      </c>
      <c r="G18" s="13" t="s">
        <v>36</v>
      </c>
      <c r="H18" s="12" t="s">
        <v>42</v>
      </c>
      <c r="I18" s="12" t="s">
        <v>54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22.5" thickTop="1" thickBot="1" x14ac:dyDescent="0.3">
      <c r="A19" s="2">
        <v>3</v>
      </c>
      <c r="B19" s="12" t="s">
        <v>8</v>
      </c>
      <c r="C19" s="12" t="s">
        <v>25</v>
      </c>
      <c r="D19" s="44">
        <f t="shared" si="0"/>
        <v>406.64</v>
      </c>
      <c r="E19" s="44">
        <f t="shared" si="1"/>
        <v>398.82</v>
      </c>
      <c r="F19" s="44">
        <v>391</v>
      </c>
      <c r="G19" s="13" t="s">
        <v>36</v>
      </c>
      <c r="H19" s="12" t="s">
        <v>42</v>
      </c>
      <c r="I19" s="12" t="s">
        <v>54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22.5" thickTop="1" thickBot="1" x14ac:dyDescent="0.3">
      <c r="A20" s="2">
        <v>4</v>
      </c>
      <c r="B20" s="12" t="s">
        <v>9</v>
      </c>
      <c r="C20" s="12" t="s">
        <v>25</v>
      </c>
      <c r="D20" s="44">
        <f t="shared" si="0"/>
        <v>373.36</v>
      </c>
      <c r="E20" s="44">
        <f t="shared" si="1"/>
        <v>366.18</v>
      </c>
      <c r="F20" s="44">
        <v>359</v>
      </c>
      <c r="G20" s="13" t="s">
        <v>36</v>
      </c>
      <c r="H20" s="12" t="s">
        <v>42</v>
      </c>
      <c r="I20" s="12" t="s">
        <v>54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22.5" thickTop="1" thickBot="1" x14ac:dyDescent="0.3">
      <c r="A21" s="2">
        <v>5</v>
      </c>
      <c r="B21" s="12" t="s">
        <v>9</v>
      </c>
      <c r="C21" s="12" t="s">
        <v>25</v>
      </c>
      <c r="D21" s="44">
        <f t="shared" si="0"/>
        <v>406.64</v>
      </c>
      <c r="E21" s="44">
        <f t="shared" si="1"/>
        <v>398.82</v>
      </c>
      <c r="F21" s="44">
        <v>391</v>
      </c>
      <c r="G21" s="13" t="s">
        <v>36</v>
      </c>
      <c r="H21" s="12" t="s">
        <v>42</v>
      </c>
      <c r="I21" s="12" t="s">
        <v>54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22.5" thickTop="1" thickBot="1" x14ac:dyDescent="0.3">
      <c r="A22" s="2">
        <v>6</v>
      </c>
      <c r="B22" s="12" t="s">
        <v>9</v>
      </c>
      <c r="C22" s="12" t="s">
        <v>24</v>
      </c>
      <c r="D22" s="44">
        <f t="shared" si="0"/>
        <v>406.64</v>
      </c>
      <c r="E22" s="44">
        <f t="shared" si="1"/>
        <v>398.82</v>
      </c>
      <c r="F22" s="44">
        <v>391</v>
      </c>
      <c r="G22" s="13" t="s">
        <v>36</v>
      </c>
      <c r="H22" s="12" t="s">
        <v>42</v>
      </c>
      <c r="I22" s="12" t="s">
        <v>54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22.5" thickTop="1" thickBot="1" x14ac:dyDescent="0.3">
      <c r="A23" s="2">
        <v>7</v>
      </c>
      <c r="B23" s="12" t="s">
        <v>10</v>
      </c>
      <c r="C23" s="12" t="s">
        <v>26</v>
      </c>
      <c r="D23" s="44">
        <f t="shared" si="0"/>
        <v>306.8</v>
      </c>
      <c r="E23" s="44">
        <f t="shared" si="1"/>
        <v>300.89999999999998</v>
      </c>
      <c r="F23" s="44">
        <v>295</v>
      </c>
      <c r="G23" s="13" t="s">
        <v>36</v>
      </c>
      <c r="H23" s="12" t="s">
        <v>43</v>
      </c>
      <c r="I23" s="12" t="s">
        <v>55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22.5" thickTop="1" thickBot="1" x14ac:dyDescent="0.3">
      <c r="A24" s="2">
        <v>8</v>
      </c>
      <c r="B24" s="12" t="s">
        <v>11</v>
      </c>
      <c r="C24" s="12" t="s">
        <v>27</v>
      </c>
      <c r="D24" s="44">
        <f t="shared" si="0"/>
        <v>306.8</v>
      </c>
      <c r="E24" s="44">
        <f t="shared" si="1"/>
        <v>300.89999999999998</v>
      </c>
      <c r="F24" s="44">
        <v>295</v>
      </c>
      <c r="G24" s="13" t="s">
        <v>36</v>
      </c>
      <c r="H24" s="12" t="s">
        <v>44</v>
      </c>
      <c r="I24" s="12" t="s">
        <v>55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22.5" thickTop="1" thickBot="1" x14ac:dyDescent="0.3">
      <c r="A25" s="2">
        <v>9</v>
      </c>
      <c r="B25" s="12" t="s">
        <v>12</v>
      </c>
      <c r="C25" s="12" t="s">
        <v>25</v>
      </c>
      <c r="D25" s="44">
        <f t="shared" si="0"/>
        <v>306.8</v>
      </c>
      <c r="E25" s="44">
        <f t="shared" si="1"/>
        <v>300.89999999999998</v>
      </c>
      <c r="F25" s="44">
        <v>295</v>
      </c>
      <c r="G25" s="13" t="s">
        <v>36</v>
      </c>
      <c r="H25" s="12" t="s">
        <v>45</v>
      </c>
      <c r="I25" s="12" t="s">
        <v>55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22.5" thickTop="1" thickBot="1" x14ac:dyDescent="0.3">
      <c r="A26" s="2">
        <v>10</v>
      </c>
      <c r="B26" s="12" t="s">
        <v>13</v>
      </c>
      <c r="C26" s="12" t="s">
        <v>26</v>
      </c>
      <c r="D26" s="44">
        <f t="shared" si="0"/>
        <v>306.8</v>
      </c>
      <c r="E26" s="44">
        <f t="shared" si="1"/>
        <v>300.89999999999998</v>
      </c>
      <c r="F26" s="44">
        <v>295</v>
      </c>
      <c r="G26" s="13" t="s">
        <v>36</v>
      </c>
      <c r="H26" s="12" t="s">
        <v>43</v>
      </c>
      <c r="I26" s="12" t="s">
        <v>55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22.5" thickTop="1" thickBot="1" x14ac:dyDescent="0.3">
      <c r="A27" s="2">
        <v>11</v>
      </c>
      <c r="B27" s="12" t="s">
        <v>14</v>
      </c>
      <c r="C27" s="12" t="s">
        <v>27</v>
      </c>
      <c r="D27" s="44">
        <f t="shared" si="0"/>
        <v>312</v>
      </c>
      <c r="E27" s="44">
        <f t="shared" si="1"/>
        <v>306</v>
      </c>
      <c r="F27" s="44">
        <v>300</v>
      </c>
      <c r="G27" s="13" t="s">
        <v>36</v>
      </c>
      <c r="H27" s="12" t="s">
        <v>45</v>
      </c>
      <c r="I27" s="12" t="s">
        <v>55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22.5" thickTop="1" thickBot="1" x14ac:dyDescent="0.3">
      <c r="A28" s="2">
        <v>12</v>
      </c>
      <c r="B28" s="12" t="s">
        <v>14</v>
      </c>
      <c r="C28" s="12" t="s">
        <v>27</v>
      </c>
      <c r="D28" s="44">
        <f t="shared" si="0"/>
        <v>317.2</v>
      </c>
      <c r="E28" s="44">
        <f t="shared" si="1"/>
        <v>311.10000000000002</v>
      </c>
      <c r="F28" s="44">
        <v>305</v>
      </c>
      <c r="G28" s="13" t="s">
        <v>36</v>
      </c>
      <c r="H28" s="12" t="s">
        <v>44</v>
      </c>
      <c r="I28" s="12" t="s">
        <v>56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22.5" thickTop="1" thickBot="1" x14ac:dyDescent="0.3">
      <c r="A29" s="2">
        <v>13</v>
      </c>
      <c r="B29" s="12" t="s">
        <v>15</v>
      </c>
      <c r="C29" s="12"/>
      <c r="D29" s="44">
        <f t="shared" si="0"/>
        <v>200.72</v>
      </c>
      <c r="E29" s="44">
        <f t="shared" si="1"/>
        <v>196.86</v>
      </c>
      <c r="F29" s="44">
        <v>193</v>
      </c>
      <c r="G29" s="13" t="s">
        <v>37</v>
      </c>
      <c r="H29" s="12" t="s">
        <v>46</v>
      </c>
      <c r="I29" s="12" t="s">
        <v>57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22.5" thickTop="1" thickBot="1" x14ac:dyDescent="0.3">
      <c r="A30" s="2">
        <v>14</v>
      </c>
      <c r="B30" s="12" t="s">
        <v>16</v>
      </c>
      <c r="C30" s="12"/>
      <c r="D30" s="44">
        <f t="shared" si="0"/>
        <v>217.36</v>
      </c>
      <c r="E30" s="44">
        <f t="shared" si="1"/>
        <v>213.18</v>
      </c>
      <c r="F30" s="44">
        <v>209</v>
      </c>
      <c r="G30" s="13" t="s">
        <v>38</v>
      </c>
      <c r="H30" s="12" t="s">
        <v>47</v>
      </c>
      <c r="I30" s="12" t="s">
        <v>57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16.5" thickTop="1" thickBot="1" x14ac:dyDescent="0.3">
      <c r="A31" s="2">
        <v>15</v>
      </c>
      <c r="B31" s="12" t="s">
        <v>17</v>
      </c>
      <c r="C31" s="12" t="s">
        <v>28</v>
      </c>
      <c r="D31" s="44">
        <f t="shared" si="0"/>
        <v>256.88</v>
      </c>
      <c r="E31" s="44">
        <f t="shared" si="1"/>
        <v>251.94</v>
      </c>
      <c r="F31" s="44">
        <v>247</v>
      </c>
      <c r="G31" s="13" t="s">
        <v>40</v>
      </c>
      <c r="H31" s="12" t="s">
        <v>48</v>
      </c>
      <c r="I31" s="12" t="s">
        <v>58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16.5" thickTop="1" thickBot="1" x14ac:dyDescent="0.3">
      <c r="A32" s="2">
        <v>16</v>
      </c>
      <c r="B32" s="12" t="s">
        <v>18</v>
      </c>
      <c r="C32" s="12" t="s">
        <v>28</v>
      </c>
      <c r="D32" s="44">
        <f t="shared" si="0"/>
        <v>245.44</v>
      </c>
      <c r="E32" s="44">
        <f t="shared" si="1"/>
        <v>240.72</v>
      </c>
      <c r="F32" s="44">
        <v>236</v>
      </c>
      <c r="G32" s="13" t="s">
        <v>40</v>
      </c>
      <c r="H32" s="12" t="s">
        <v>42</v>
      </c>
      <c r="I32" s="12" t="s">
        <v>58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22.5" thickTop="1" thickBot="1" x14ac:dyDescent="0.3">
      <c r="A33" s="2">
        <v>17</v>
      </c>
      <c r="B33" s="12" t="s">
        <v>19</v>
      </c>
      <c r="C33" s="12" t="s">
        <v>29</v>
      </c>
      <c r="D33" s="44">
        <f t="shared" si="0"/>
        <v>184.08</v>
      </c>
      <c r="E33" s="44">
        <f t="shared" si="1"/>
        <v>180.54</v>
      </c>
      <c r="F33" s="44">
        <v>177</v>
      </c>
      <c r="G33" s="13" t="s">
        <v>40</v>
      </c>
      <c r="H33" s="12" t="s">
        <v>49</v>
      </c>
      <c r="I33" s="12" t="s">
        <v>58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22.5" thickTop="1" thickBot="1" x14ac:dyDescent="0.3">
      <c r="A34" s="2">
        <v>18</v>
      </c>
      <c r="B34" s="12" t="s">
        <v>20</v>
      </c>
      <c r="C34" s="12" t="s">
        <v>29</v>
      </c>
      <c r="D34" s="44">
        <f t="shared" si="0"/>
        <v>184.08</v>
      </c>
      <c r="E34" s="44">
        <f t="shared" si="1"/>
        <v>180.54</v>
      </c>
      <c r="F34" s="44">
        <v>177</v>
      </c>
      <c r="G34" s="13" t="s">
        <v>40</v>
      </c>
      <c r="H34" s="12" t="s">
        <v>49</v>
      </c>
      <c r="I34" s="12" t="s">
        <v>58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16.5" thickTop="1" thickBot="1" x14ac:dyDescent="0.3">
      <c r="A35" s="2">
        <v>19</v>
      </c>
      <c r="B35" s="12" t="s">
        <v>21</v>
      </c>
      <c r="C35" s="12" t="s">
        <v>29</v>
      </c>
      <c r="D35" s="44">
        <f t="shared" si="0"/>
        <v>317.2</v>
      </c>
      <c r="E35" s="44">
        <f t="shared" si="1"/>
        <v>311.10000000000002</v>
      </c>
      <c r="F35" s="44">
        <v>305</v>
      </c>
      <c r="G35" s="13">
        <v>0.2</v>
      </c>
      <c r="H35" s="12" t="s">
        <v>50</v>
      </c>
      <c r="I35" s="12" t="s">
        <v>58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22.5" thickTop="1" thickBot="1" x14ac:dyDescent="0.3">
      <c r="A36" s="2">
        <v>20</v>
      </c>
      <c r="B36" s="12" t="s">
        <v>22</v>
      </c>
      <c r="C36" s="12" t="s">
        <v>30</v>
      </c>
      <c r="D36" s="44">
        <f t="shared" si="0"/>
        <v>278.72000000000003</v>
      </c>
      <c r="E36" s="44">
        <f t="shared" si="1"/>
        <v>273.36</v>
      </c>
      <c r="F36" s="44">
        <v>268</v>
      </c>
      <c r="G36" s="13">
        <v>0.2</v>
      </c>
      <c r="H36" s="12" t="s">
        <v>51</v>
      </c>
      <c r="I36" s="12" t="s">
        <v>58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16.5" thickTop="1" thickBot="1" x14ac:dyDescent="0.3">
      <c r="A37" s="2">
        <v>21</v>
      </c>
      <c r="B37" s="12" t="s">
        <v>23</v>
      </c>
      <c r="C37" s="12"/>
      <c r="D37" s="44">
        <f t="shared" si="0"/>
        <v>401.44</v>
      </c>
      <c r="E37" s="44">
        <f t="shared" si="1"/>
        <v>393.72</v>
      </c>
      <c r="F37" s="44">
        <v>386</v>
      </c>
      <c r="G37" s="13" t="s">
        <v>39</v>
      </c>
      <c r="H37" s="12" t="s">
        <v>52</v>
      </c>
      <c r="I37" s="12" t="s">
        <v>59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26.25" customHeight="1" thickTop="1" thickBot="1" x14ac:dyDescent="0.3">
      <c r="A38" s="14" t="s">
        <v>60</v>
      </c>
      <c r="B38" s="15"/>
      <c r="C38" s="15"/>
      <c r="D38" s="15"/>
      <c r="E38" s="15"/>
      <c r="F38" s="15"/>
      <c r="G38" s="15"/>
      <c r="H38" s="15"/>
      <c r="I38" s="1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ht="16.5" thickTop="1" thickBot="1" x14ac:dyDescent="0.3">
      <c r="A39" s="2">
        <v>22</v>
      </c>
      <c r="B39" s="17" t="s">
        <v>61</v>
      </c>
      <c r="C39" s="17" t="s">
        <v>74</v>
      </c>
      <c r="D39" s="44">
        <f>F39*1.04</f>
        <v>489.84000000000003</v>
      </c>
      <c r="E39" s="44">
        <f>F39*1.02</f>
        <v>480.42</v>
      </c>
      <c r="F39" s="44">
        <v>471</v>
      </c>
      <c r="G39" s="17" t="s">
        <v>85</v>
      </c>
      <c r="H39" s="17" t="s">
        <v>50</v>
      </c>
      <c r="I39" s="17" t="s">
        <v>97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ht="25.5" thickTop="1" thickBot="1" x14ac:dyDescent="0.3">
      <c r="A40" s="2">
        <v>23</v>
      </c>
      <c r="B40" s="17" t="s">
        <v>61</v>
      </c>
      <c r="C40" s="17" t="s">
        <v>75</v>
      </c>
      <c r="D40" s="44">
        <f t="shared" ref="D40:D59" si="2">F40*1.04</f>
        <v>401.44</v>
      </c>
      <c r="E40" s="44">
        <f t="shared" ref="E40:E59" si="3">F40*1.02</f>
        <v>393.72</v>
      </c>
      <c r="F40" s="44">
        <v>386</v>
      </c>
      <c r="G40" s="17" t="s">
        <v>39</v>
      </c>
      <c r="H40" s="17" t="s">
        <v>90</v>
      </c>
      <c r="I40" s="17" t="s">
        <v>98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ht="25.5" thickTop="1" thickBot="1" x14ac:dyDescent="0.3">
      <c r="A41" s="2">
        <v>24</v>
      </c>
      <c r="B41" s="17" t="s">
        <v>61</v>
      </c>
      <c r="C41" s="17" t="s">
        <v>76</v>
      </c>
      <c r="D41" s="44">
        <f t="shared" si="2"/>
        <v>423.28000000000003</v>
      </c>
      <c r="E41" s="44">
        <f t="shared" si="3"/>
        <v>415.14</v>
      </c>
      <c r="F41" s="44">
        <v>407</v>
      </c>
      <c r="G41" s="17" t="s">
        <v>39</v>
      </c>
      <c r="H41" s="17" t="s">
        <v>90</v>
      </c>
      <c r="I41" s="17" t="s">
        <v>98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ht="25.5" thickTop="1" thickBot="1" x14ac:dyDescent="0.3">
      <c r="A42" s="2">
        <v>25</v>
      </c>
      <c r="B42" s="17" t="s">
        <v>61</v>
      </c>
      <c r="C42" s="17" t="s">
        <v>77</v>
      </c>
      <c r="D42" s="44">
        <f t="shared" si="2"/>
        <v>439.92</v>
      </c>
      <c r="E42" s="44">
        <f t="shared" si="3"/>
        <v>431.46</v>
      </c>
      <c r="F42" s="44">
        <v>423</v>
      </c>
      <c r="G42" s="17" t="s">
        <v>39</v>
      </c>
      <c r="H42" s="17" t="s">
        <v>90</v>
      </c>
      <c r="I42" s="17" t="s">
        <v>98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ht="25.5" thickTop="1" thickBot="1" x14ac:dyDescent="0.3">
      <c r="A43" s="2">
        <v>26</v>
      </c>
      <c r="B43" s="17" t="s">
        <v>61</v>
      </c>
      <c r="C43" s="17" t="s">
        <v>78</v>
      </c>
      <c r="D43" s="44">
        <f t="shared" si="2"/>
        <v>501.28000000000003</v>
      </c>
      <c r="E43" s="44">
        <f t="shared" si="3"/>
        <v>491.64</v>
      </c>
      <c r="F43" s="44">
        <v>482</v>
      </c>
      <c r="G43" s="17" t="s">
        <v>39</v>
      </c>
      <c r="H43" s="17" t="s">
        <v>91</v>
      </c>
      <c r="I43" s="17" t="s">
        <v>98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25.5" thickTop="1" thickBot="1" x14ac:dyDescent="0.3">
      <c r="A44" s="2">
        <v>27</v>
      </c>
      <c r="B44" s="17" t="s">
        <v>62</v>
      </c>
      <c r="C44" s="17" t="s">
        <v>79</v>
      </c>
      <c r="D44" s="44">
        <f t="shared" si="2"/>
        <v>312</v>
      </c>
      <c r="E44" s="44">
        <f t="shared" si="3"/>
        <v>306</v>
      </c>
      <c r="F44" s="44">
        <v>300</v>
      </c>
      <c r="G44" s="17" t="s">
        <v>39</v>
      </c>
      <c r="H44" s="17" t="s">
        <v>92</v>
      </c>
      <c r="I44" s="17" t="s">
        <v>98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ht="25.5" thickTop="1" thickBot="1" x14ac:dyDescent="0.3">
      <c r="A45" s="2">
        <v>28</v>
      </c>
      <c r="B45" s="17" t="s">
        <v>62</v>
      </c>
      <c r="C45" s="17" t="s">
        <v>80</v>
      </c>
      <c r="D45" s="44">
        <f t="shared" si="2"/>
        <v>256.88</v>
      </c>
      <c r="E45" s="44">
        <f t="shared" si="3"/>
        <v>251.94</v>
      </c>
      <c r="F45" s="44">
        <v>247</v>
      </c>
      <c r="G45" s="17" t="s">
        <v>39</v>
      </c>
      <c r="H45" s="17" t="s">
        <v>92</v>
      </c>
      <c r="I45" s="17" t="s">
        <v>98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ht="49.5" thickTop="1" thickBot="1" x14ac:dyDescent="0.3">
      <c r="A46" s="2">
        <v>29</v>
      </c>
      <c r="B46" s="17" t="s">
        <v>63</v>
      </c>
      <c r="C46" s="17" t="s">
        <v>81</v>
      </c>
      <c r="D46" s="44">
        <f t="shared" si="2"/>
        <v>215.28</v>
      </c>
      <c r="E46" s="44">
        <f t="shared" si="3"/>
        <v>211.14000000000001</v>
      </c>
      <c r="F46" s="44">
        <v>207</v>
      </c>
      <c r="G46" s="17" t="s">
        <v>86</v>
      </c>
      <c r="H46" s="17" t="s">
        <v>93</v>
      </c>
      <c r="I46" s="17" t="s">
        <v>99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ht="49.5" thickTop="1" thickBot="1" x14ac:dyDescent="0.3">
      <c r="A47" s="2">
        <v>30</v>
      </c>
      <c r="B47" s="17" t="s">
        <v>63</v>
      </c>
      <c r="C47" s="17" t="s">
        <v>82</v>
      </c>
      <c r="D47" s="44">
        <f t="shared" si="2"/>
        <v>210.08</v>
      </c>
      <c r="E47" s="44">
        <f t="shared" si="3"/>
        <v>206.04</v>
      </c>
      <c r="F47" s="44">
        <v>202</v>
      </c>
      <c r="G47" s="17" t="s">
        <v>86</v>
      </c>
      <c r="H47" s="17" t="s">
        <v>93</v>
      </c>
      <c r="I47" s="17" t="s">
        <v>99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ht="25.5" thickTop="1" thickBot="1" x14ac:dyDescent="0.3">
      <c r="A48" s="2">
        <v>31</v>
      </c>
      <c r="B48" s="17" t="s">
        <v>64</v>
      </c>
      <c r="C48" s="17" t="s">
        <v>76</v>
      </c>
      <c r="D48" s="44">
        <f t="shared" si="2"/>
        <v>137.28</v>
      </c>
      <c r="E48" s="44">
        <f t="shared" si="3"/>
        <v>134.64000000000001</v>
      </c>
      <c r="F48" s="44">
        <v>132</v>
      </c>
      <c r="G48" s="17" t="s">
        <v>39</v>
      </c>
      <c r="H48" s="17" t="s">
        <v>94</v>
      </c>
      <c r="I48" s="17" t="s">
        <v>98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ht="25.5" thickTop="1" thickBot="1" x14ac:dyDescent="0.3">
      <c r="A49" s="2">
        <v>32</v>
      </c>
      <c r="B49" s="17" t="s">
        <v>64</v>
      </c>
      <c r="C49" s="17" t="s">
        <v>77</v>
      </c>
      <c r="D49" s="44">
        <f t="shared" si="2"/>
        <v>139.36000000000001</v>
      </c>
      <c r="E49" s="44">
        <f t="shared" si="3"/>
        <v>136.68</v>
      </c>
      <c r="F49" s="44">
        <v>134</v>
      </c>
      <c r="G49" s="17" t="s">
        <v>39</v>
      </c>
      <c r="H49" s="17" t="s">
        <v>94</v>
      </c>
      <c r="I49" s="17" t="s">
        <v>98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ht="25.5" thickTop="1" thickBot="1" x14ac:dyDescent="0.3">
      <c r="A50" s="2">
        <v>33</v>
      </c>
      <c r="B50" s="17" t="s">
        <v>64</v>
      </c>
      <c r="C50" s="17" t="s">
        <v>78</v>
      </c>
      <c r="D50" s="44">
        <f t="shared" si="2"/>
        <v>141.44</v>
      </c>
      <c r="E50" s="44">
        <f t="shared" si="3"/>
        <v>138.72</v>
      </c>
      <c r="F50" s="44">
        <v>136</v>
      </c>
      <c r="G50" s="17" t="s">
        <v>39</v>
      </c>
      <c r="H50" s="17" t="s">
        <v>94</v>
      </c>
      <c r="I50" s="17" t="s">
        <v>98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ht="25.5" thickTop="1" thickBot="1" x14ac:dyDescent="0.3">
      <c r="A51" s="2">
        <v>34</v>
      </c>
      <c r="B51" s="17" t="s">
        <v>65</v>
      </c>
      <c r="C51" s="17" t="s">
        <v>83</v>
      </c>
      <c r="D51" s="44">
        <f t="shared" si="2"/>
        <v>167.44</v>
      </c>
      <c r="E51" s="44">
        <f t="shared" si="3"/>
        <v>164.22</v>
      </c>
      <c r="F51" s="44">
        <v>161</v>
      </c>
      <c r="G51" s="17" t="s">
        <v>39</v>
      </c>
      <c r="H51" s="17" t="s">
        <v>92</v>
      </c>
      <c r="I51" s="17" t="s">
        <v>98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ht="16.5" thickTop="1" thickBot="1" x14ac:dyDescent="0.3">
      <c r="A52" s="2">
        <v>35</v>
      </c>
      <c r="B52" s="17" t="s">
        <v>66</v>
      </c>
      <c r="C52" s="17"/>
      <c r="D52" s="44">
        <f t="shared" si="2"/>
        <v>150.80000000000001</v>
      </c>
      <c r="E52" s="44">
        <f t="shared" si="3"/>
        <v>147.9</v>
      </c>
      <c r="F52" s="44">
        <v>145</v>
      </c>
      <c r="G52" s="17" t="s">
        <v>39</v>
      </c>
      <c r="H52" s="17" t="s">
        <v>95</v>
      </c>
      <c r="I52" s="17" t="s">
        <v>100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ht="16.5" thickTop="1" thickBot="1" x14ac:dyDescent="0.3">
      <c r="A53" s="2">
        <v>36</v>
      </c>
      <c r="B53" s="17" t="s">
        <v>67</v>
      </c>
      <c r="C53" s="17"/>
      <c r="D53" s="44">
        <f t="shared" si="2"/>
        <v>150.80000000000001</v>
      </c>
      <c r="E53" s="44">
        <f t="shared" si="3"/>
        <v>147.9</v>
      </c>
      <c r="F53" s="44">
        <v>145</v>
      </c>
      <c r="G53" s="17" t="s">
        <v>39</v>
      </c>
      <c r="H53" s="17" t="s">
        <v>95</v>
      </c>
      <c r="I53" s="17" t="s">
        <v>100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ht="16.5" thickTop="1" thickBot="1" x14ac:dyDescent="0.3">
      <c r="A54" s="2">
        <v>37</v>
      </c>
      <c r="B54" s="17" t="s">
        <v>68</v>
      </c>
      <c r="C54" s="17"/>
      <c r="D54" s="44">
        <f t="shared" si="2"/>
        <v>162.24</v>
      </c>
      <c r="E54" s="44">
        <f t="shared" si="3"/>
        <v>159.12</v>
      </c>
      <c r="F54" s="44">
        <v>156</v>
      </c>
      <c r="G54" s="17" t="s">
        <v>39</v>
      </c>
      <c r="H54" s="17" t="s">
        <v>47</v>
      </c>
      <c r="I54" s="17" t="s">
        <v>101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ht="25.5" thickTop="1" thickBot="1" x14ac:dyDescent="0.3">
      <c r="A55" s="2">
        <v>38</v>
      </c>
      <c r="B55" s="17" t="s">
        <v>69</v>
      </c>
      <c r="C55" s="17" t="s">
        <v>84</v>
      </c>
      <c r="D55" s="44">
        <f t="shared" si="2"/>
        <v>245.44</v>
      </c>
      <c r="E55" s="44">
        <f t="shared" si="3"/>
        <v>240.72</v>
      </c>
      <c r="F55" s="44">
        <v>236</v>
      </c>
      <c r="G55" s="17" t="s">
        <v>87</v>
      </c>
      <c r="H55" s="17" t="s">
        <v>47</v>
      </c>
      <c r="I55" s="17" t="s">
        <v>102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ht="25.5" thickTop="1" thickBot="1" x14ac:dyDescent="0.3">
      <c r="A56" s="2">
        <v>39</v>
      </c>
      <c r="B56" s="17" t="s">
        <v>70</v>
      </c>
      <c r="C56" s="17"/>
      <c r="D56" s="44">
        <f t="shared" si="2"/>
        <v>56.160000000000004</v>
      </c>
      <c r="E56" s="44">
        <f t="shared" si="3"/>
        <v>55.08</v>
      </c>
      <c r="F56" s="44">
        <v>54</v>
      </c>
      <c r="G56" s="17" t="s">
        <v>39</v>
      </c>
      <c r="H56" s="17" t="s">
        <v>47</v>
      </c>
      <c r="I56" s="17" t="s">
        <v>103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ht="16.5" thickTop="1" thickBot="1" x14ac:dyDescent="0.3">
      <c r="A57" s="2">
        <v>40</v>
      </c>
      <c r="B57" s="17" t="s">
        <v>71</v>
      </c>
      <c r="C57" s="17"/>
      <c r="D57" s="44">
        <f t="shared" si="2"/>
        <v>84.240000000000009</v>
      </c>
      <c r="E57" s="44">
        <f t="shared" si="3"/>
        <v>82.62</v>
      </c>
      <c r="F57" s="44">
        <v>81</v>
      </c>
      <c r="G57" s="17" t="s">
        <v>88</v>
      </c>
      <c r="H57" s="17" t="s">
        <v>47</v>
      </c>
      <c r="I57" s="17" t="s">
        <v>57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ht="16.5" thickTop="1" thickBot="1" x14ac:dyDescent="0.3">
      <c r="A58" s="2">
        <v>41</v>
      </c>
      <c r="B58" s="17" t="s">
        <v>72</v>
      </c>
      <c r="C58" s="17"/>
      <c r="D58" s="44">
        <f t="shared" si="2"/>
        <v>277.68</v>
      </c>
      <c r="E58" s="44">
        <f t="shared" si="3"/>
        <v>272.34000000000003</v>
      </c>
      <c r="F58" s="44">
        <v>267</v>
      </c>
      <c r="G58" s="17" t="s">
        <v>89</v>
      </c>
      <c r="H58" s="17" t="s">
        <v>47</v>
      </c>
      <c r="I58" s="17" t="s">
        <v>57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ht="16.5" thickTop="1" thickBot="1" x14ac:dyDescent="0.3">
      <c r="A59" s="2">
        <v>42</v>
      </c>
      <c r="B59" s="17" t="s">
        <v>73</v>
      </c>
      <c r="C59" s="17"/>
      <c r="D59" s="44">
        <f t="shared" si="2"/>
        <v>523.12</v>
      </c>
      <c r="E59" s="44">
        <f t="shared" si="3"/>
        <v>513.06000000000006</v>
      </c>
      <c r="F59" s="44">
        <v>503</v>
      </c>
      <c r="G59" s="17" t="s">
        <v>89</v>
      </c>
      <c r="H59" s="17" t="s">
        <v>96</v>
      </c>
      <c r="I59" s="17" t="s">
        <v>57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ht="35.25" customHeight="1" thickTop="1" thickBot="1" x14ac:dyDescent="0.3">
      <c r="A60" s="18" t="s">
        <v>104</v>
      </c>
      <c r="B60" s="19"/>
      <c r="C60" s="19"/>
      <c r="D60" s="19"/>
      <c r="E60" s="19"/>
      <c r="F60" s="19"/>
      <c r="G60" s="19"/>
      <c r="H60" s="19"/>
      <c r="I60" s="2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ht="25.5" thickTop="1" thickBot="1" x14ac:dyDescent="0.3">
      <c r="A61" s="2">
        <v>43</v>
      </c>
      <c r="B61" s="17" t="s">
        <v>105</v>
      </c>
      <c r="C61" s="17" t="s">
        <v>108</v>
      </c>
      <c r="D61" s="44">
        <f>F61*1.04</f>
        <v>212.16</v>
      </c>
      <c r="E61" s="44">
        <f>F61*1.02</f>
        <v>208.08</v>
      </c>
      <c r="F61" s="44">
        <v>204</v>
      </c>
      <c r="G61" s="17" t="s">
        <v>89</v>
      </c>
      <c r="H61" s="17" t="s">
        <v>119</v>
      </c>
      <c r="I61" s="17" t="s">
        <v>115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ht="37.5" thickTop="1" thickBot="1" x14ac:dyDescent="0.3">
      <c r="A62" s="2">
        <v>44</v>
      </c>
      <c r="B62" s="17" t="s">
        <v>105</v>
      </c>
      <c r="C62" s="17" t="s">
        <v>108</v>
      </c>
      <c r="D62" s="44">
        <f t="shared" ref="D62:D66" si="4">F62*1.04</f>
        <v>212.16</v>
      </c>
      <c r="E62" s="44">
        <f t="shared" ref="E62:E66" si="5">F62*1.02</f>
        <v>208.08</v>
      </c>
      <c r="F62" s="44">
        <v>204</v>
      </c>
      <c r="G62" s="17" t="s">
        <v>113</v>
      </c>
      <c r="H62" s="17" t="s">
        <v>120</v>
      </c>
      <c r="I62" s="17" t="s">
        <v>116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ht="25.5" thickTop="1" thickBot="1" x14ac:dyDescent="0.3">
      <c r="A63" s="2">
        <v>45</v>
      </c>
      <c r="B63" s="17" t="s">
        <v>106</v>
      </c>
      <c r="C63" s="17" t="s">
        <v>109</v>
      </c>
      <c r="D63" s="44">
        <f t="shared" si="4"/>
        <v>796.64</v>
      </c>
      <c r="E63" s="44">
        <f t="shared" si="5"/>
        <v>781.32</v>
      </c>
      <c r="F63" s="44">
        <v>766</v>
      </c>
      <c r="G63" s="17" t="s">
        <v>114</v>
      </c>
      <c r="H63" s="17" t="s">
        <v>121</v>
      </c>
      <c r="I63" s="17" t="s">
        <v>117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ht="25.5" thickTop="1" thickBot="1" x14ac:dyDescent="0.3">
      <c r="A64" s="2">
        <v>46</v>
      </c>
      <c r="B64" s="17" t="s">
        <v>107</v>
      </c>
      <c r="C64" s="17" t="s">
        <v>110</v>
      </c>
      <c r="D64" s="44">
        <f t="shared" si="4"/>
        <v>624</v>
      </c>
      <c r="E64" s="44">
        <f t="shared" si="5"/>
        <v>612</v>
      </c>
      <c r="F64" s="44">
        <v>600</v>
      </c>
      <c r="G64" s="17" t="s">
        <v>113</v>
      </c>
      <c r="H64" s="17" t="s">
        <v>122</v>
      </c>
      <c r="I64" s="17" t="s">
        <v>118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ht="25.5" thickTop="1" thickBot="1" x14ac:dyDescent="0.3">
      <c r="A65" s="2">
        <v>47</v>
      </c>
      <c r="B65" s="17" t="s">
        <v>107</v>
      </c>
      <c r="C65" s="17" t="s">
        <v>111</v>
      </c>
      <c r="D65" s="44">
        <f t="shared" si="4"/>
        <v>624</v>
      </c>
      <c r="E65" s="44">
        <f t="shared" si="5"/>
        <v>612</v>
      </c>
      <c r="F65" s="44">
        <v>600</v>
      </c>
      <c r="G65" s="17" t="s">
        <v>113</v>
      </c>
      <c r="H65" s="17" t="s">
        <v>122</v>
      </c>
      <c r="I65" s="17" t="s">
        <v>118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ht="16.5" thickTop="1" thickBot="1" x14ac:dyDescent="0.3">
      <c r="A66" s="2">
        <v>48</v>
      </c>
      <c r="B66" s="17" t="s">
        <v>107</v>
      </c>
      <c r="C66" s="17" t="s">
        <v>112</v>
      </c>
      <c r="D66" s="44">
        <f t="shared" si="4"/>
        <v>624</v>
      </c>
      <c r="E66" s="44">
        <f t="shared" si="5"/>
        <v>612</v>
      </c>
      <c r="F66" s="44">
        <v>600</v>
      </c>
      <c r="G66" s="17" t="s">
        <v>113</v>
      </c>
      <c r="H66" s="17" t="s">
        <v>122</v>
      </c>
      <c r="I66" s="17" t="s">
        <v>118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ht="27" customHeight="1" thickTop="1" thickBot="1" x14ac:dyDescent="0.3">
      <c r="A67" s="21" t="s">
        <v>123</v>
      </c>
      <c r="B67" s="10"/>
      <c r="C67" s="10"/>
      <c r="D67" s="10"/>
      <c r="E67" s="10"/>
      <c r="F67" s="10"/>
      <c r="G67" s="22"/>
      <c r="H67" s="10"/>
      <c r="I67" s="1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ht="16.5" thickTop="1" thickBot="1" x14ac:dyDescent="0.3">
      <c r="A68" s="2">
        <v>49</v>
      </c>
      <c r="B68" s="17" t="s">
        <v>124</v>
      </c>
      <c r="C68" s="17" t="s">
        <v>129</v>
      </c>
      <c r="D68" s="44">
        <f>F68*1.04</f>
        <v>78</v>
      </c>
      <c r="E68" s="44">
        <f>F68*1.02</f>
        <v>76.5</v>
      </c>
      <c r="F68" s="44">
        <v>75</v>
      </c>
      <c r="G68" s="17" t="s">
        <v>140</v>
      </c>
      <c r="H68" s="17" t="s">
        <v>47</v>
      </c>
      <c r="I68" s="17" t="s">
        <v>133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ht="25.5" thickTop="1" thickBot="1" x14ac:dyDescent="0.3">
      <c r="A69" s="2">
        <v>50</v>
      </c>
      <c r="B69" s="17" t="s">
        <v>125</v>
      </c>
      <c r="C69" s="17" t="s">
        <v>79</v>
      </c>
      <c r="D69" s="44">
        <f t="shared" ref="D69:D73" si="6">F69*1.04</f>
        <v>122.72</v>
      </c>
      <c r="E69" s="44">
        <f t="shared" ref="E69:E73" si="7">F69*1.02</f>
        <v>120.36</v>
      </c>
      <c r="F69" s="44">
        <v>118</v>
      </c>
      <c r="G69" s="17" t="s">
        <v>140</v>
      </c>
      <c r="H69" s="17" t="s">
        <v>137</v>
      </c>
      <c r="I69" s="17" t="s">
        <v>133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ht="25.5" thickTop="1" thickBot="1" x14ac:dyDescent="0.3">
      <c r="A70" s="2">
        <v>51</v>
      </c>
      <c r="B70" s="17" t="s">
        <v>126</v>
      </c>
      <c r="C70" s="17" t="s">
        <v>130</v>
      </c>
      <c r="D70" s="44">
        <f t="shared" si="6"/>
        <v>139.36000000000001</v>
      </c>
      <c r="E70" s="44">
        <f t="shared" si="7"/>
        <v>136.68</v>
      </c>
      <c r="F70" s="44">
        <v>134</v>
      </c>
      <c r="G70" s="17" t="s">
        <v>39</v>
      </c>
      <c r="H70" s="17" t="s">
        <v>138</v>
      </c>
      <c r="I70" s="17" t="s">
        <v>134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ht="25.5" thickTop="1" thickBot="1" x14ac:dyDescent="0.3">
      <c r="A71" s="2">
        <v>52</v>
      </c>
      <c r="B71" s="17" t="s">
        <v>127</v>
      </c>
      <c r="C71" s="17" t="s">
        <v>131</v>
      </c>
      <c r="D71" s="44">
        <f t="shared" si="6"/>
        <v>79.040000000000006</v>
      </c>
      <c r="E71" s="44">
        <f t="shared" si="7"/>
        <v>77.52</v>
      </c>
      <c r="F71" s="44">
        <v>76</v>
      </c>
      <c r="G71" s="17" t="s">
        <v>140</v>
      </c>
      <c r="H71" s="17" t="s">
        <v>47</v>
      </c>
      <c r="I71" s="17" t="s">
        <v>135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ht="16.5" thickTop="1" thickBot="1" x14ac:dyDescent="0.3">
      <c r="A72" s="2">
        <v>53</v>
      </c>
      <c r="B72" s="17" t="s">
        <v>127</v>
      </c>
      <c r="C72" s="17" t="s">
        <v>132</v>
      </c>
      <c r="D72" s="44">
        <f t="shared" si="6"/>
        <v>10.4</v>
      </c>
      <c r="E72" s="44">
        <f t="shared" si="7"/>
        <v>10.199999999999999</v>
      </c>
      <c r="F72" s="44">
        <v>10</v>
      </c>
      <c r="G72" s="17" t="s">
        <v>140</v>
      </c>
      <c r="H72" s="17" t="s">
        <v>121</v>
      </c>
      <c r="I72" s="17" t="s">
        <v>57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ht="37.5" thickTop="1" thickBot="1" x14ac:dyDescent="0.3">
      <c r="A73" s="2">
        <v>54</v>
      </c>
      <c r="B73" s="17" t="s">
        <v>128</v>
      </c>
      <c r="C73" s="17"/>
      <c r="D73" s="44">
        <f t="shared" si="6"/>
        <v>72.8</v>
      </c>
      <c r="E73" s="44">
        <f t="shared" si="7"/>
        <v>71.400000000000006</v>
      </c>
      <c r="F73" s="44">
        <v>70</v>
      </c>
      <c r="G73" s="17" t="s">
        <v>141</v>
      </c>
      <c r="H73" s="17" t="s">
        <v>139</v>
      </c>
      <c r="I73" s="17" t="s">
        <v>136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ht="33" customHeight="1" thickTop="1" thickBot="1" x14ac:dyDescent="0.3">
      <c r="A74" s="23" t="s">
        <v>142</v>
      </c>
      <c r="B74" s="24"/>
      <c r="C74" s="24"/>
      <c r="D74" s="24"/>
      <c r="E74" s="24"/>
      <c r="F74" s="24"/>
      <c r="G74" s="24"/>
      <c r="H74" s="24"/>
      <c r="I74" s="2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ht="16.5" thickTop="1" thickBot="1" x14ac:dyDescent="0.3">
      <c r="A75" s="2">
        <v>55</v>
      </c>
      <c r="B75" s="17" t="s">
        <v>143</v>
      </c>
      <c r="C75" s="17"/>
      <c r="D75" s="44">
        <f>F75*1.04</f>
        <v>240.24</v>
      </c>
      <c r="E75" s="44">
        <f>F75*1.02</f>
        <v>235.62</v>
      </c>
      <c r="F75" s="44">
        <v>231</v>
      </c>
      <c r="G75" s="17" t="s">
        <v>146</v>
      </c>
      <c r="H75" s="17" t="s">
        <v>42</v>
      </c>
      <c r="I75" s="17" t="s">
        <v>147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ht="16.5" thickTop="1" thickBot="1" x14ac:dyDescent="0.3">
      <c r="A76" s="2">
        <v>56</v>
      </c>
      <c r="B76" s="17" t="s">
        <v>144</v>
      </c>
      <c r="C76" s="17"/>
      <c r="D76" s="44">
        <f t="shared" ref="D76:D77" si="8">F76*1.04</f>
        <v>217.36</v>
      </c>
      <c r="E76" s="44">
        <f t="shared" ref="E76:E77" si="9">F76*1.02</f>
        <v>213.18</v>
      </c>
      <c r="F76" s="44">
        <v>209</v>
      </c>
      <c r="G76" s="17" t="s">
        <v>146</v>
      </c>
      <c r="H76" s="17" t="s">
        <v>93</v>
      </c>
      <c r="I76" s="17" t="s">
        <v>147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ht="16.5" thickTop="1" thickBot="1" x14ac:dyDescent="0.3">
      <c r="A77" s="2">
        <v>57</v>
      </c>
      <c r="B77" s="17" t="s">
        <v>145</v>
      </c>
      <c r="C77" s="17"/>
      <c r="D77" s="44">
        <f t="shared" si="8"/>
        <v>768.56000000000006</v>
      </c>
      <c r="E77" s="44">
        <f t="shared" si="9"/>
        <v>753.78</v>
      </c>
      <c r="F77" s="44">
        <v>739</v>
      </c>
      <c r="G77" s="17" t="s">
        <v>146</v>
      </c>
      <c r="H77" s="17" t="s">
        <v>42</v>
      </c>
      <c r="I77" s="17" t="s">
        <v>147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ht="31.5" customHeight="1" thickTop="1" thickBot="1" x14ac:dyDescent="0.3">
      <c r="A78" s="21" t="s">
        <v>148</v>
      </c>
      <c r="B78" s="27"/>
      <c r="C78" s="27"/>
      <c r="D78" s="27"/>
      <c r="E78" s="27"/>
      <c r="F78" s="27"/>
      <c r="G78" s="27"/>
      <c r="H78" s="27"/>
      <c r="I78" s="2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ht="16.5" thickTop="1" thickBot="1" x14ac:dyDescent="0.3">
      <c r="A79" s="2">
        <v>58</v>
      </c>
      <c r="B79" s="17" t="s">
        <v>149</v>
      </c>
      <c r="C79" s="17" t="s">
        <v>154</v>
      </c>
      <c r="D79" s="44">
        <f>F79*1.04</f>
        <v>690.56000000000006</v>
      </c>
      <c r="E79" s="44">
        <f>F79*1.02</f>
        <v>677.28</v>
      </c>
      <c r="F79" s="44">
        <v>664</v>
      </c>
      <c r="G79" s="17" t="s">
        <v>146</v>
      </c>
      <c r="H79" s="17" t="s">
        <v>122</v>
      </c>
      <c r="I79" s="17" t="s">
        <v>163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ht="16.5" thickTop="1" thickBot="1" x14ac:dyDescent="0.3">
      <c r="A80" s="2">
        <v>59</v>
      </c>
      <c r="B80" s="17" t="s">
        <v>149</v>
      </c>
      <c r="C80" s="17" t="s">
        <v>155</v>
      </c>
      <c r="D80" s="44">
        <f t="shared" ref="D80:D86" si="10">F80*1.04</f>
        <v>762.32</v>
      </c>
      <c r="E80" s="44">
        <f t="shared" ref="E80:E86" si="11">F80*1.02</f>
        <v>747.66</v>
      </c>
      <c r="F80" s="44">
        <v>733</v>
      </c>
      <c r="G80" s="17" t="s">
        <v>146</v>
      </c>
      <c r="H80" s="17" t="s">
        <v>169</v>
      </c>
      <c r="I80" s="17" t="s">
        <v>164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ht="25.5" thickTop="1" thickBot="1" x14ac:dyDescent="0.3">
      <c r="A81" s="2">
        <v>60</v>
      </c>
      <c r="B81" s="17" t="s">
        <v>150</v>
      </c>
      <c r="C81" s="17" t="s">
        <v>155</v>
      </c>
      <c r="D81" s="44">
        <f t="shared" si="10"/>
        <v>778.96</v>
      </c>
      <c r="E81" s="44">
        <f t="shared" si="11"/>
        <v>763.98</v>
      </c>
      <c r="F81" s="44">
        <v>749</v>
      </c>
      <c r="G81" s="17" t="s">
        <v>160</v>
      </c>
      <c r="H81" s="17" t="s">
        <v>169</v>
      </c>
      <c r="I81" s="17" t="s">
        <v>165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ht="25.5" thickTop="1" thickBot="1" x14ac:dyDescent="0.3">
      <c r="A82" s="2">
        <v>61</v>
      </c>
      <c r="B82" s="17" t="s">
        <v>151</v>
      </c>
      <c r="C82" s="17" t="s">
        <v>156</v>
      </c>
      <c r="D82" s="44">
        <f t="shared" si="10"/>
        <v>1069.1200000000001</v>
      </c>
      <c r="E82" s="44">
        <f t="shared" si="11"/>
        <v>1048.56</v>
      </c>
      <c r="F82" s="44">
        <v>1028</v>
      </c>
      <c r="G82" s="17" t="s">
        <v>161</v>
      </c>
      <c r="H82" s="17" t="s">
        <v>170</v>
      </c>
      <c r="I82" s="17" t="s">
        <v>166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ht="25.5" thickTop="1" thickBot="1" x14ac:dyDescent="0.3">
      <c r="A83" s="2">
        <v>62</v>
      </c>
      <c r="B83" s="17" t="s">
        <v>151</v>
      </c>
      <c r="C83" s="17" t="s">
        <v>157</v>
      </c>
      <c r="D83" s="44">
        <f t="shared" si="10"/>
        <v>989.04000000000008</v>
      </c>
      <c r="E83" s="44">
        <f t="shared" si="11"/>
        <v>970.02</v>
      </c>
      <c r="F83" s="44">
        <v>951</v>
      </c>
      <c r="G83" s="17" t="s">
        <v>161</v>
      </c>
      <c r="H83" s="17" t="s">
        <v>170</v>
      </c>
      <c r="I83" s="17" t="s">
        <v>166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ht="16.5" thickTop="1" thickBot="1" x14ac:dyDescent="0.3">
      <c r="A84" s="2">
        <v>63</v>
      </c>
      <c r="B84" s="17" t="s">
        <v>152</v>
      </c>
      <c r="C84" s="17" t="s">
        <v>157</v>
      </c>
      <c r="D84" s="44">
        <f t="shared" si="10"/>
        <v>1000.48</v>
      </c>
      <c r="E84" s="44">
        <f t="shared" si="11"/>
        <v>981.24</v>
      </c>
      <c r="F84" s="44">
        <v>962</v>
      </c>
      <c r="G84" s="17" t="s">
        <v>161</v>
      </c>
      <c r="H84" s="17" t="s">
        <v>50</v>
      </c>
      <c r="I84" s="17" t="s">
        <v>167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ht="16.5" thickTop="1" thickBot="1" x14ac:dyDescent="0.3">
      <c r="A85" s="2">
        <v>64</v>
      </c>
      <c r="B85" s="17" t="s">
        <v>153</v>
      </c>
      <c r="C85" s="17" t="s">
        <v>158</v>
      </c>
      <c r="D85" s="17" t="s">
        <v>210</v>
      </c>
      <c r="E85" s="17" t="s">
        <v>210</v>
      </c>
      <c r="F85" s="17" t="s">
        <v>210</v>
      </c>
      <c r="G85" s="17" t="s">
        <v>162</v>
      </c>
      <c r="H85" s="17" t="s">
        <v>50</v>
      </c>
      <c r="I85" s="17" t="s">
        <v>168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ht="16.5" thickTop="1" thickBot="1" x14ac:dyDescent="0.3">
      <c r="A86" s="2">
        <v>65</v>
      </c>
      <c r="B86" s="17" t="s">
        <v>153</v>
      </c>
      <c r="C86" s="17" t="s">
        <v>159</v>
      </c>
      <c r="D86" s="44">
        <f t="shared" si="10"/>
        <v>679.12</v>
      </c>
      <c r="E86" s="44">
        <f t="shared" si="11"/>
        <v>666.06000000000006</v>
      </c>
      <c r="F86" s="44">
        <v>653</v>
      </c>
      <c r="G86" s="17" t="s">
        <v>162</v>
      </c>
      <c r="H86" s="17" t="s">
        <v>50</v>
      </c>
      <c r="I86" s="17" t="s">
        <v>168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ht="21.75" thickTop="1" thickBot="1" x14ac:dyDescent="0.3">
      <c r="A87" s="26" t="s">
        <v>171</v>
      </c>
      <c r="B87" s="27"/>
      <c r="C87" s="27"/>
      <c r="D87" s="27"/>
      <c r="E87" s="27"/>
      <c r="F87" s="27"/>
      <c r="G87" s="27"/>
      <c r="H87" s="27"/>
      <c r="I87" s="2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ht="25.5" thickTop="1" thickBot="1" x14ac:dyDescent="0.3">
      <c r="A88" s="2">
        <v>66</v>
      </c>
      <c r="B88" s="17" t="s">
        <v>172</v>
      </c>
      <c r="C88" s="17"/>
      <c r="D88" s="44">
        <f>F88*1.04</f>
        <v>162.24</v>
      </c>
      <c r="E88" s="44">
        <f>F88*1.02</f>
        <v>159.12</v>
      </c>
      <c r="F88" s="44">
        <v>156</v>
      </c>
      <c r="G88" s="17" t="s">
        <v>146</v>
      </c>
      <c r="H88" s="17" t="s">
        <v>47</v>
      </c>
      <c r="I88" s="17" t="s">
        <v>117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ht="16.5" thickTop="1" thickBot="1" x14ac:dyDescent="0.3">
      <c r="A89" s="2">
        <v>67</v>
      </c>
      <c r="B89" s="17" t="s">
        <v>173</v>
      </c>
      <c r="C89" s="17"/>
      <c r="D89" s="44">
        <f t="shared" ref="D89:D96" si="12">F89*1.04</f>
        <v>78</v>
      </c>
      <c r="E89" s="44">
        <f t="shared" ref="E89:E96" si="13">F89*1.02</f>
        <v>76.5</v>
      </c>
      <c r="F89" s="44">
        <v>75</v>
      </c>
      <c r="G89" s="17" t="s">
        <v>40</v>
      </c>
      <c r="H89" s="17" t="s">
        <v>184</v>
      </c>
      <c r="I89" s="17" t="s">
        <v>147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ht="16.5" thickTop="1" thickBot="1" x14ac:dyDescent="0.3">
      <c r="A90" s="2">
        <v>68</v>
      </c>
      <c r="B90" s="17" t="s">
        <v>174</v>
      </c>
      <c r="C90" s="17"/>
      <c r="D90" s="44">
        <f t="shared" si="12"/>
        <v>78</v>
      </c>
      <c r="E90" s="44">
        <f t="shared" si="13"/>
        <v>76.5</v>
      </c>
      <c r="F90" s="44">
        <v>75</v>
      </c>
      <c r="G90" s="17" t="s">
        <v>40</v>
      </c>
      <c r="H90" s="17" t="s">
        <v>184</v>
      </c>
      <c r="I90" s="17" t="s">
        <v>147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ht="25.5" thickTop="1" thickBot="1" x14ac:dyDescent="0.3">
      <c r="A91" s="2">
        <v>69</v>
      </c>
      <c r="B91" s="17" t="s">
        <v>175</v>
      </c>
      <c r="C91" s="17" t="s">
        <v>181</v>
      </c>
      <c r="D91" s="17" t="s">
        <v>215</v>
      </c>
      <c r="E91" s="17" t="s">
        <v>214</v>
      </c>
      <c r="F91" s="17" t="s">
        <v>211</v>
      </c>
      <c r="G91" s="17" t="s">
        <v>182</v>
      </c>
      <c r="H91" s="17"/>
      <c r="I91" s="1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ht="25.5" thickTop="1" thickBot="1" x14ac:dyDescent="0.3">
      <c r="A92" s="2">
        <v>70</v>
      </c>
      <c r="B92" s="17" t="s">
        <v>176</v>
      </c>
      <c r="C92" s="17" t="s">
        <v>181</v>
      </c>
      <c r="D92" s="17" t="s">
        <v>213</v>
      </c>
      <c r="E92" s="17" t="s">
        <v>213</v>
      </c>
      <c r="F92" s="17" t="s">
        <v>213</v>
      </c>
      <c r="G92" s="17" t="s">
        <v>182</v>
      </c>
      <c r="H92" s="17"/>
      <c r="I92" s="1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ht="25.5" thickTop="1" thickBot="1" x14ac:dyDescent="0.3">
      <c r="A93" s="2">
        <v>71</v>
      </c>
      <c r="B93" s="17" t="s">
        <v>177</v>
      </c>
      <c r="C93" s="17" t="s">
        <v>181</v>
      </c>
      <c r="D93" s="17" t="s">
        <v>217</v>
      </c>
      <c r="E93" s="17" t="s">
        <v>216</v>
      </c>
      <c r="F93" s="17" t="s">
        <v>212</v>
      </c>
      <c r="G93" s="17" t="s">
        <v>182</v>
      </c>
      <c r="H93" s="17"/>
      <c r="I93" s="1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ht="25.5" thickTop="1" thickBot="1" x14ac:dyDescent="0.3">
      <c r="A94" s="2">
        <v>72</v>
      </c>
      <c r="B94" s="17" t="s">
        <v>178</v>
      </c>
      <c r="C94" s="17"/>
      <c r="D94" s="44">
        <f t="shared" si="12"/>
        <v>161.20000000000002</v>
      </c>
      <c r="E94" s="44">
        <f t="shared" si="13"/>
        <v>158.1</v>
      </c>
      <c r="F94" s="44">
        <v>155</v>
      </c>
      <c r="G94" s="17" t="s">
        <v>146</v>
      </c>
      <c r="H94" s="17" t="s">
        <v>185</v>
      </c>
      <c r="I94" s="17" t="s">
        <v>147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ht="16.5" thickTop="1" thickBot="1" x14ac:dyDescent="0.3">
      <c r="A95" s="2">
        <v>73</v>
      </c>
      <c r="B95" s="17" t="s">
        <v>179</v>
      </c>
      <c r="C95" s="17"/>
      <c r="D95" s="44">
        <f t="shared" si="12"/>
        <v>167.44</v>
      </c>
      <c r="E95" s="44">
        <f t="shared" si="13"/>
        <v>164.22</v>
      </c>
      <c r="F95" s="44">
        <v>161</v>
      </c>
      <c r="G95" s="17" t="s">
        <v>183</v>
      </c>
      <c r="H95" s="17" t="s">
        <v>50</v>
      </c>
      <c r="I95" s="17" t="s">
        <v>147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ht="16.5" thickTop="1" thickBot="1" x14ac:dyDescent="0.3">
      <c r="A96" s="2">
        <v>74</v>
      </c>
      <c r="B96" s="17" t="s">
        <v>180</v>
      </c>
      <c r="C96" s="17"/>
      <c r="D96" s="44">
        <f t="shared" si="12"/>
        <v>167.44</v>
      </c>
      <c r="E96" s="44">
        <f t="shared" si="13"/>
        <v>164.22</v>
      </c>
      <c r="F96" s="44">
        <v>161</v>
      </c>
      <c r="G96" s="17" t="s">
        <v>183</v>
      </c>
      <c r="H96" s="17" t="s">
        <v>50</v>
      </c>
      <c r="I96" s="17" t="s">
        <v>147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ht="25.5" customHeight="1" thickTop="1" thickBot="1" x14ac:dyDescent="0.3">
      <c r="A97" s="29" t="s">
        <v>186</v>
      </c>
      <c r="B97" s="30"/>
      <c r="C97" s="30"/>
      <c r="D97" s="30"/>
      <c r="E97" s="30"/>
      <c r="F97" s="30"/>
      <c r="G97" s="30"/>
      <c r="H97" s="30"/>
      <c r="I97" s="3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ht="25.5" thickTop="1" thickBot="1" x14ac:dyDescent="0.3">
      <c r="A98" s="2">
        <v>75</v>
      </c>
      <c r="B98" s="17" t="s">
        <v>187</v>
      </c>
      <c r="C98" s="17"/>
      <c r="D98" s="44">
        <f>F98*1.04</f>
        <v>551.20000000000005</v>
      </c>
      <c r="E98" s="44">
        <f>F98*1.02</f>
        <v>540.6</v>
      </c>
      <c r="F98" s="44">
        <v>530</v>
      </c>
      <c r="G98" s="17" t="s">
        <v>190</v>
      </c>
      <c r="H98" s="17" t="s">
        <v>122</v>
      </c>
      <c r="I98" s="17" t="s">
        <v>193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ht="16.5" thickTop="1" thickBot="1" x14ac:dyDescent="0.3">
      <c r="A99" s="2">
        <v>76</v>
      </c>
      <c r="B99" s="17" t="s">
        <v>188</v>
      </c>
      <c r="C99" s="17"/>
      <c r="D99" s="44">
        <f t="shared" ref="D99:D100" si="14">F99*1.04</f>
        <v>2115.36</v>
      </c>
      <c r="E99" s="44">
        <f t="shared" ref="E99:E100" si="15">F99*1.02</f>
        <v>2074.6799999999998</v>
      </c>
      <c r="F99" s="44">
        <v>2034</v>
      </c>
      <c r="G99" s="17" t="s">
        <v>191</v>
      </c>
      <c r="H99" s="17" t="s">
        <v>194</v>
      </c>
      <c r="I99" s="17" t="s">
        <v>59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ht="16.5" thickTop="1" thickBot="1" x14ac:dyDescent="0.3">
      <c r="A100" s="2">
        <v>77</v>
      </c>
      <c r="B100" s="17" t="s">
        <v>189</v>
      </c>
      <c r="C100" s="17"/>
      <c r="D100" s="44">
        <f t="shared" si="14"/>
        <v>1090.96</v>
      </c>
      <c r="E100" s="44">
        <f t="shared" si="15"/>
        <v>1069.98</v>
      </c>
      <c r="F100" s="44">
        <v>1049</v>
      </c>
      <c r="G100" s="17" t="s">
        <v>192</v>
      </c>
      <c r="H100" s="17" t="s">
        <v>194</v>
      </c>
      <c r="I100" s="17" t="s">
        <v>59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ht="24" thickTop="1" thickBot="1" x14ac:dyDescent="0.3">
      <c r="A101" s="29" t="s">
        <v>195</v>
      </c>
      <c r="B101" s="30"/>
      <c r="C101" s="30"/>
      <c r="D101" s="30"/>
      <c r="E101" s="30"/>
      <c r="F101" s="30"/>
      <c r="G101" s="30"/>
      <c r="H101" s="30"/>
      <c r="I101" s="3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ht="25.5" thickTop="1" thickBot="1" x14ac:dyDescent="0.3">
      <c r="A102" s="2">
        <v>78</v>
      </c>
      <c r="B102" s="17" t="s">
        <v>196</v>
      </c>
      <c r="C102" s="17" t="s">
        <v>199</v>
      </c>
      <c r="D102" s="44">
        <f>F102*1.04</f>
        <v>117.52000000000001</v>
      </c>
      <c r="E102" s="44">
        <f>F102*1.02</f>
        <v>115.26</v>
      </c>
      <c r="F102" s="44">
        <v>113</v>
      </c>
      <c r="G102" s="17" t="s">
        <v>202</v>
      </c>
      <c r="H102" s="17" t="s">
        <v>206</v>
      </c>
      <c r="I102" s="17" t="s">
        <v>204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ht="25.5" thickTop="1" thickBot="1" x14ac:dyDescent="0.3">
      <c r="A103" s="2">
        <v>79</v>
      </c>
      <c r="B103" s="17" t="s">
        <v>197</v>
      </c>
      <c r="C103" s="17" t="s">
        <v>200</v>
      </c>
      <c r="D103" s="44">
        <f t="shared" ref="D103:D104" si="16">F103*1.04</f>
        <v>61.36</v>
      </c>
      <c r="E103" s="44">
        <f>F103*1.02</f>
        <v>60.18</v>
      </c>
      <c r="F103" s="44">
        <v>59</v>
      </c>
      <c r="G103" s="17" t="s">
        <v>202</v>
      </c>
      <c r="H103" s="17" t="s">
        <v>207</v>
      </c>
      <c r="I103" s="17" t="s">
        <v>205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ht="25.5" thickTop="1" thickBot="1" x14ac:dyDescent="0.3">
      <c r="A104" s="2">
        <v>80</v>
      </c>
      <c r="B104" s="17" t="s">
        <v>198</v>
      </c>
      <c r="C104" s="17" t="s">
        <v>201</v>
      </c>
      <c r="D104" s="44">
        <f t="shared" si="16"/>
        <v>61.36</v>
      </c>
      <c r="E104" s="44">
        <f>F104*1.02</f>
        <v>60.18</v>
      </c>
      <c r="F104" s="44">
        <v>59</v>
      </c>
      <c r="G104" s="17" t="s">
        <v>203</v>
      </c>
      <c r="H104" s="17" t="s">
        <v>208</v>
      </c>
      <c r="I104" s="17" t="s">
        <v>205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ht="15.75" thickTop="1" x14ac:dyDescent="0.25">
      <c r="A105" s="40" t="s">
        <v>209</v>
      </c>
      <c r="B105" s="32"/>
      <c r="C105" s="32"/>
      <c r="D105" s="32"/>
      <c r="E105" s="32"/>
      <c r="F105" s="32"/>
      <c r="G105" s="32"/>
      <c r="H105" s="32"/>
      <c r="I105" s="3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x14ac:dyDescent="0.25">
      <c r="A106" s="34"/>
      <c r="B106" s="35"/>
      <c r="C106" s="35"/>
      <c r="D106" s="35"/>
      <c r="E106" s="35"/>
      <c r="F106" s="35"/>
      <c r="G106" s="35"/>
      <c r="H106" s="35"/>
      <c r="I106" s="3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x14ac:dyDescent="0.25">
      <c r="A107" s="34"/>
      <c r="B107" s="35"/>
      <c r="C107" s="35"/>
      <c r="D107" s="35"/>
      <c r="E107" s="35"/>
      <c r="F107" s="35"/>
      <c r="G107" s="35"/>
      <c r="H107" s="35"/>
      <c r="I107" s="3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x14ac:dyDescent="0.25">
      <c r="A108" s="34"/>
      <c r="B108" s="35"/>
      <c r="C108" s="35"/>
      <c r="D108" s="35"/>
      <c r="E108" s="35"/>
      <c r="F108" s="35"/>
      <c r="G108" s="35"/>
      <c r="H108" s="35"/>
      <c r="I108" s="3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x14ac:dyDescent="0.25">
      <c r="A109" s="34"/>
      <c r="B109" s="35"/>
      <c r="C109" s="35"/>
      <c r="D109" s="35"/>
      <c r="E109" s="35"/>
      <c r="F109" s="35"/>
      <c r="G109" s="35"/>
      <c r="H109" s="35"/>
      <c r="I109" s="3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x14ac:dyDescent="0.25">
      <c r="A110" s="34"/>
      <c r="B110" s="35"/>
      <c r="C110" s="35"/>
      <c r="D110" s="35"/>
      <c r="E110" s="35"/>
      <c r="F110" s="35"/>
      <c r="G110" s="35"/>
      <c r="H110" s="35"/>
      <c r="I110" s="3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25">
      <c r="A111" s="34"/>
      <c r="B111" s="35"/>
      <c r="C111" s="35"/>
      <c r="D111" s="35"/>
      <c r="E111" s="35"/>
      <c r="F111" s="35"/>
      <c r="G111" s="35"/>
      <c r="H111" s="35"/>
      <c r="I111" s="3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x14ac:dyDescent="0.25">
      <c r="A112" s="34"/>
      <c r="B112" s="35"/>
      <c r="C112" s="35"/>
      <c r="D112" s="35"/>
      <c r="E112" s="35"/>
      <c r="F112" s="35"/>
      <c r="G112" s="35"/>
      <c r="H112" s="35"/>
      <c r="I112" s="3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x14ac:dyDescent="0.25">
      <c r="A113" s="34"/>
      <c r="B113" s="35"/>
      <c r="C113" s="35"/>
      <c r="D113" s="35"/>
      <c r="E113" s="35"/>
      <c r="F113" s="35"/>
      <c r="G113" s="35"/>
      <c r="H113" s="35"/>
      <c r="I113" s="3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x14ac:dyDescent="0.25">
      <c r="A114" s="34"/>
      <c r="B114" s="35"/>
      <c r="C114" s="35"/>
      <c r="D114" s="35"/>
      <c r="E114" s="35"/>
      <c r="F114" s="35"/>
      <c r="G114" s="35"/>
      <c r="H114" s="35"/>
      <c r="I114" s="3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15.75" thickBot="1" x14ac:dyDescent="0.3">
      <c r="A115" s="37"/>
      <c r="B115" s="38"/>
      <c r="C115" s="38"/>
      <c r="D115" s="38"/>
      <c r="E115" s="38"/>
      <c r="F115" s="38"/>
      <c r="G115" s="38"/>
      <c r="H115" s="38"/>
      <c r="I115" s="3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ht="15.75" thickTop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1:4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spans="1:4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spans="1:4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spans="1:4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  <row r="665" spans="1:4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</row>
    <row r="666" spans="1:4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</row>
    <row r="667" spans="1:4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</row>
    <row r="668" spans="1:4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</row>
    <row r="669" spans="1:4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spans="1:4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spans="1:4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spans="1:4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</row>
    <row r="673" spans="1:4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</row>
    <row r="674" spans="1:4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spans="1:4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</row>
    <row r="676" spans="1:4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</row>
    <row r="677" spans="1:4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</row>
    <row r="678" spans="1:4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</row>
    <row r="679" spans="1:4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</row>
    <row r="680" spans="1:4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</row>
    <row r="681" spans="1:4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</row>
    <row r="682" spans="1:4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</row>
    <row r="683" spans="1:4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</row>
    <row r="684" spans="1:4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</row>
    <row r="685" spans="1:4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</row>
    <row r="686" spans="1:4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</row>
    <row r="687" spans="1:4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</row>
    <row r="688" spans="1:4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</row>
    <row r="689" spans="1:4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</row>
    <row r="690" spans="1:4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</row>
    <row r="691" spans="1:4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</row>
    <row r="692" spans="1:4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</row>
    <row r="693" spans="1:4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</row>
    <row r="694" spans="1:4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</row>
    <row r="695" spans="1:4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</row>
    <row r="696" spans="1:4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</row>
    <row r="697" spans="1:4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</row>
    <row r="698" spans="1:4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</row>
    <row r="699" spans="1:4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</row>
    <row r="700" spans="1:4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</row>
    <row r="701" spans="1:4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</row>
    <row r="702" spans="1:4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</row>
    <row r="703" spans="1:4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</row>
    <row r="704" spans="1:4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</row>
    <row r="705" spans="1:4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</row>
    <row r="706" spans="1:4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</row>
    <row r="707" spans="1:4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</row>
    <row r="708" spans="1:4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</row>
    <row r="709" spans="1:4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</row>
    <row r="710" spans="1:4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</row>
    <row r="711" spans="1:4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</row>
    <row r="712" spans="1:4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</row>
    <row r="713" spans="1:4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</row>
    <row r="714" spans="1:4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</row>
    <row r="715" spans="1:4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</row>
    <row r="716" spans="1:4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</row>
    <row r="717" spans="1:4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</row>
    <row r="718" spans="1:4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</row>
    <row r="719" spans="1:4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</row>
    <row r="720" spans="1:4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</row>
    <row r="721" spans="1:4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</row>
    <row r="722" spans="1:4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</row>
    <row r="723" spans="1:4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</row>
    <row r="724" spans="1:4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</row>
    <row r="725" spans="1:4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</row>
    <row r="726" spans="1:4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</row>
    <row r="727" spans="1:4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</row>
    <row r="728" spans="1:4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</row>
    <row r="729" spans="1:4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</row>
    <row r="730" spans="1:4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</row>
    <row r="731" spans="1:4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</row>
    <row r="732" spans="1:4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</row>
    <row r="733" spans="1:4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</row>
    <row r="734" spans="1:4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</row>
    <row r="735" spans="1:4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</row>
    <row r="736" spans="1:4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</row>
    <row r="737" spans="1:4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</row>
    <row r="738" spans="1:4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</row>
    <row r="739" spans="1:4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</row>
    <row r="740" spans="1:4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</row>
    <row r="741" spans="1:4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</row>
    <row r="742" spans="1:4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</row>
    <row r="743" spans="1:4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</row>
    <row r="744" spans="1:4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</row>
    <row r="745" spans="1:4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</row>
    <row r="746" spans="1:4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</row>
    <row r="747" spans="1:4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</row>
    <row r="748" spans="1:4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</row>
    <row r="749" spans="1:4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</row>
    <row r="750" spans="1:4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</row>
    <row r="751" spans="1:4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</row>
    <row r="752" spans="1:4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</row>
    <row r="753" spans="1:4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</row>
    <row r="754" spans="1:4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</row>
    <row r="755" spans="1:4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</row>
    <row r="756" spans="1:4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</row>
    <row r="757" spans="1:4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</row>
    <row r="758" spans="1:4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</row>
    <row r="759" spans="1:4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</row>
    <row r="760" spans="1:4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</row>
    <row r="761" spans="1:4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</row>
    <row r="762" spans="1:4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</row>
    <row r="763" spans="1:4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</row>
    <row r="764" spans="1:4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</row>
    <row r="765" spans="1:4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</row>
    <row r="766" spans="1:4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</row>
    <row r="767" spans="1:4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</row>
    <row r="768" spans="1:4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</row>
    <row r="769" spans="1:4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</row>
    <row r="770" spans="1:4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</row>
    <row r="771" spans="1:4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</row>
    <row r="772" spans="1:4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</row>
    <row r="773" spans="1:4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</row>
    <row r="774" spans="1:4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</row>
    <row r="775" spans="1:4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</row>
    <row r="776" spans="1:4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</row>
    <row r="777" spans="1:4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</row>
    <row r="778" spans="1:4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</row>
    <row r="779" spans="1:4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</row>
    <row r="780" spans="1:4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</row>
    <row r="781" spans="1:4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</row>
    <row r="782" spans="1:4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</row>
    <row r="783" spans="1:4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</row>
    <row r="784" spans="1:4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</row>
    <row r="785" spans="1:4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</row>
    <row r="786" spans="1:4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</row>
    <row r="787" spans="1:4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</row>
    <row r="788" spans="1:4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</row>
    <row r="789" spans="1:4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</row>
    <row r="790" spans="1:4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</row>
    <row r="791" spans="1:4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</row>
    <row r="792" spans="1:4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</row>
    <row r="793" spans="1:4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</row>
    <row r="794" spans="1:4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</row>
    <row r="795" spans="1:4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</row>
    <row r="796" spans="1:4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</row>
    <row r="797" spans="1:4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</row>
    <row r="798" spans="1:4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</row>
    <row r="799" spans="1:4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</row>
    <row r="800" spans="1:4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</row>
    <row r="801" spans="1:4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</row>
  </sheetData>
  <sheetProtection password="AB04" sheet="1" formatCells="0" formatColumns="0" formatRows="0" insertColumns="0" insertRows="0" insertHyperlinks="0" deleteColumns="0" deleteRows="0" sort="0" autoFilter="0" pivotTables="0"/>
  <mergeCells count="13">
    <mergeCell ref="A97:I97"/>
    <mergeCell ref="A101:I101"/>
    <mergeCell ref="A105:I115"/>
    <mergeCell ref="A38:I38"/>
    <mergeCell ref="A60:I60"/>
    <mergeCell ref="A67:I67"/>
    <mergeCell ref="A74:I74"/>
    <mergeCell ref="A78:I78"/>
    <mergeCell ref="A87:I87"/>
    <mergeCell ref="A11:C11"/>
    <mergeCell ref="F11:I11"/>
    <mergeCell ref="A12:I14"/>
    <mergeCell ref="A16:I16"/>
  </mergeCells>
  <pageMargins left="0.25" right="0.25" top="0.75" bottom="0.75" header="0.3" footer="0.3"/>
  <pageSetup paperSize="9" scale="76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homepc</dc:creator>
  <cp:lastModifiedBy>homepc</cp:lastModifiedBy>
  <cp:lastPrinted>2016-05-24T13:06:50Z</cp:lastPrinted>
  <dcterms:created xsi:type="dcterms:W3CDTF">2016-05-24T09:22:28Z</dcterms:created>
  <dcterms:modified xsi:type="dcterms:W3CDTF">2016-05-24T13:13:30Z</dcterms:modified>
</cp:coreProperties>
</file>