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801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Лист1!$A$2:$I$115</definedName>
  </definedNames>
  <calcPr calcId="145621"/>
</workbook>
</file>

<file path=xl/calcChain.xml><?xml version="1.0" encoding="utf-8"?>
<calcChain xmlns="http://schemas.openxmlformats.org/spreadsheetml/2006/main">
  <c r="D103" i="1" l="1"/>
  <c r="D104" i="1"/>
  <c r="D102" i="1"/>
  <c r="E104" i="1"/>
  <c r="E103" i="1"/>
  <c r="E102" i="1"/>
  <c r="D99" i="1"/>
  <c r="D100" i="1"/>
  <c r="D98" i="1"/>
  <c r="E99" i="1"/>
  <c r="E100" i="1"/>
  <c r="E98" i="1"/>
  <c r="D89" i="1"/>
  <c r="D90" i="1"/>
  <c r="D94" i="1"/>
  <c r="D95" i="1"/>
  <c r="D96" i="1"/>
  <c r="D88" i="1"/>
  <c r="E89" i="1"/>
  <c r="E90" i="1"/>
  <c r="E94" i="1"/>
  <c r="E95" i="1"/>
  <c r="E96" i="1"/>
  <c r="E88" i="1"/>
  <c r="D86" i="1"/>
  <c r="D80" i="1"/>
  <c r="D81" i="1"/>
  <c r="D82" i="1"/>
  <c r="D83" i="1"/>
  <c r="D84" i="1"/>
  <c r="D79" i="1"/>
  <c r="E80" i="1"/>
  <c r="E81" i="1"/>
  <c r="E82" i="1"/>
  <c r="E83" i="1"/>
  <c r="E84" i="1"/>
  <c r="E86" i="1"/>
  <c r="E79" i="1"/>
  <c r="D76" i="1"/>
  <c r="D77" i="1"/>
  <c r="D75" i="1"/>
  <c r="E76" i="1"/>
  <c r="E77" i="1"/>
  <c r="E75" i="1"/>
  <c r="D69" i="1"/>
  <c r="D70" i="1"/>
  <c r="D71" i="1"/>
  <c r="D72" i="1"/>
  <c r="D73" i="1"/>
  <c r="D68" i="1"/>
  <c r="E69" i="1"/>
  <c r="E70" i="1"/>
  <c r="E71" i="1"/>
  <c r="E72" i="1"/>
  <c r="E73" i="1"/>
  <c r="E68" i="1"/>
  <c r="D62" i="1"/>
  <c r="D63" i="1"/>
  <c r="D64" i="1"/>
  <c r="D65" i="1"/>
  <c r="D66" i="1"/>
  <c r="D61" i="1"/>
  <c r="E62" i="1"/>
  <c r="E63" i="1"/>
  <c r="E64" i="1"/>
  <c r="E65" i="1"/>
  <c r="E66" i="1"/>
  <c r="E61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39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17" i="1"/>
</calcChain>
</file>

<file path=xl/sharedStrings.xml><?xml version="1.0" encoding="utf-8"?>
<sst xmlns="http://schemas.openxmlformats.org/spreadsheetml/2006/main" count="402" uniqueCount="218">
  <si>
    <t>Наименование</t>
  </si>
  <si>
    <t>Размер</t>
  </si>
  <si>
    <t>Вес упаковки</t>
  </si>
  <si>
    <t>Дата вылова</t>
  </si>
  <si>
    <t>Производитель</t>
  </si>
  <si>
    <t>№ п/п</t>
  </si>
  <si>
    <r>
      <rPr>
        <b/>
        <sz val="7"/>
        <color theme="1"/>
        <rFont val="Times New Roman"/>
        <family val="1"/>
        <charset val="204"/>
      </rPr>
      <t>ИНН: 5009104229
КПП : 500901001
ОГРН : 1165009051679
ОКПО:01892294
Расч.счет:40702810002110000430 в Банке АО «АЛЬФА-БАНК»  г. Москва
Корр.счет: 30101810200000000593 БИК : 04452559</t>
    </r>
    <r>
      <rPr>
        <sz val="8"/>
        <color theme="1"/>
        <rFont val="Times New Roman"/>
        <family val="1"/>
        <charset val="204"/>
      </rPr>
      <t>3</t>
    </r>
    <r>
      <rPr>
        <sz val="11"/>
        <color theme="1"/>
        <rFont val="Times New Roman"/>
        <family val="1"/>
        <charset val="204"/>
      </rPr>
      <t xml:space="preserve">
</t>
    </r>
  </si>
  <si>
    <t>Филе трески без кожи Проложеное  Выработано в МОРЕ</t>
  </si>
  <si>
    <t>Филе пикши без кожи Проложеное  Выработано в МОРЕ</t>
  </si>
  <si>
    <t>Филе пикши на коже Проложеное  Выработано в МОРЕ</t>
  </si>
  <si>
    <t>Филе сайды на коже   Проложеное  Выработано в МОРЕ</t>
  </si>
  <si>
    <t>Филе сайды на коже  Проложеное  Выработано в МОРЕ</t>
  </si>
  <si>
    <t>Филе сайды на коже Проложеное  Выработано в МОРЕ</t>
  </si>
  <si>
    <t>Филе сайды без кожи   Проложеное  Выработано в МОРЕ</t>
  </si>
  <si>
    <t>Филе сайды без кожи  Проложеное  Выработано в МОРЕ</t>
  </si>
  <si>
    <t>Филе лемонемы без кожи без кости выработано в МОРЕ</t>
  </si>
  <si>
    <t>Филе лемонемы без кожи без кости Проложеное выработано в МОРЕ</t>
  </si>
  <si>
    <t>Филе сайды б/к</t>
  </si>
  <si>
    <t>Филе пикши б/к</t>
  </si>
  <si>
    <t>Филе минтая без кожи штучной заморозки</t>
  </si>
  <si>
    <t>Филе минтая на коже штучной заморозки</t>
  </si>
  <si>
    <t>Филе окуня б/к штучной заморозки</t>
  </si>
  <si>
    <t xml:space="preserve">Филе кижуча на коже штучной заморозки   </t>
  </si>
  <si>
    <t xml:space="preserve">Филе кижуча на коже с/м  в В/У Премиум   </t>
  </si>
  <si>
    <t>450-900</t>
  </si>
  <si>
    <t>230-450</t>
  </si>
  <si>
    <t>85-140</t>
  </si>
  <si>
    <t>140-230</t>
  </si>
  <si>
    <t>250+</t>
  </si>
  <si>
    <t>150+</t>
  </si>
  <si>
    <t>700+</t>
  </si>
  <si>
    <t>Цена до 100 кг</t>
  </si>
  <si>
    <t>Цена от    100 кг</t>
  </si>
  <si>
    <t xml:space="preserve">Цена от            1 тонны </t>
  </si>
  <si>
    <t>Отел по работе с клиентами:                                                                                                                                                       Виталий 8 (964) 728 90 37; e-mail : v.budakov@delta-party.ru                                                               Максим 8 (916) 020 51 68; e-mail : m.grishin@delta-party.ru                Ярослав 8 (966) 099 95 00; e-mail : ya.shiskin@delta-party.ru</t>
  </si>
  <si>
    <t>Филейная группа:</t>
  </si>
  <si>
    <t>1/20,43(3/6,81)</t>
  </si>
  <si>
    <t>1/22,452(3/7,484)</t>
  </si>
  <si>
    <t>1/18(3/6)</t>
  </si>
  <si>
    <t>1/эл.вес</t>
  </si>
  <si>
    <t>1\10</t>
  </si>
  <si>
    <t>март 16.</t>
  </si>
  <si>
    <t>февраль 16.</t>
  </si>
  <si>
    <t>март-апрель 15.</t>
  </si>
  <si>
    <t>апрель 15.</t>
  </si>
  <si>
    <t>март 15.</t>
  </si>
  <si>
    <t>октябрь-ноябрь 15.</t>
  </si>
  <si>
    <t>декабрь 15.</t>
  </si>
  <si>
    <t>Июнь 15.</t>
  </si>
  <si>
    <t>март-апрель 16.</t>
  </si>
  <si>
    <t>октябрь 15.</t>
  </si>
  <si>
    <t>октябрь-ноябрь  15.</t>
  </si>
  <si>
    <t>Январь.16.</t>
  </si>
  <si>
    <t>М-0254 ЭРИДАН МК-0411 ТАУРУС</t>
  </si>
  <si>
    <t xml:space="preserve">М-0254 ЭРИДАН </t>
  </si>
  <si>
    <t>М-0254Корунд (Эридан)</t>
  </si>
  <si>
    <t>МК-0411 Таурус</t>
  </si>
  <si>
    <t>НБАМР</t>
  </si>
  <si>
    <t>Россия(Коира)</t>
  </si>
  <si>
    <t>Россия</t>
  </si>
  <si>
    <t>Донные:</t>
  </si>
  <si>
    <t xml:space="preserve">Палтус с/м пбг </t>
  </si>
  <si>
    <t xml:space="preserve">Окунь пбг яп/рез тушка           </t>
  </si>
  <si>
    <t xml:space="preserve">Треска пбг </t>
  </si>
  <si>
    <t xml:space="preserve">Сайда с/м  ПБГ </t>
  </si>
  <si>
    <t xml:space="preserve">Треска с/м   ПБГ </t>
  </si>
  <si>
    <t>Мольва с/м ПБГ</t>
  </si>
  <si>
    <t>Менек с/м ПБГ</t>
  </si>
  <si>
    <t>Аргентина нр</t>
  </si>
  <si>
    <t>Камбала с/м б/г б/б L(икряная)</t>
  </si>
  <si>
    <t>Кости позвоночные с прирезями мяса трески с/м (до 40%)</t>
  </si>
  <si>
    <t>Молоки лемонемы с/м</t>
  </si>
  <si>
    <t>Икра лемонемы с/м</t>
  </si>
  <si>
    <t>Икра макроруса с/м</t>
  </si>
  <si>
    <t>0,5-1кг.</t>
  </si>
  <si>
    <t>0,25-0,5</t>
  </si>
  <si>
    <t>0,5-1,0</t>
  </si>
  <si>
    <t>1,0-2,0</t>
  </si>
  <si>
    <t>2+</t>
  </si>
  <si>
    <t>500+</t>
  </si>
  <si>
    <t>200-500</t>
  </si>
  <si>
    <t>1000-2000</t>
  </si>
  <si>
    <t>1000-</t>
  </si>
  <si>
    <t>0,3-0,5</t>
  </si>
  <si>
    <t>350-700</t>
  </si>
  <si>
    <t>1/21(3-7)</t>
  </si>
  <si>
    <t>1/30(3/10)</t>
  </si>
  <si>
    <t>1/22(2/11)</t>
  </si>
  <si>
    <t>1/22,5(3/7,5)</t>
  </si>
  <si>
    <t>1\23</t>
  </si>
  <si>
    <t>январь-февраль16.</t>
  </si>
  <si>
    <t>декабрь 15. январь 16.</t>
  </si>
  <si>
    <t>Сентябрь-октябрь 15.</t>
  </si>
  <si>
    <t>апрель 16.</t>
  </si>
  <si>
    <t>Октябрь-ноябрь 15.</t>
  </si>
  <si>
    <t>февраль 15.</t>
  </si>
  <si>
    <t>май 15.</t>
  </si>
  <si>
    <t>Карат 0272</t>
  </si>
  <si>
    <t>М-0269 (Стрелец)</t>
  </si>
  <si>
    <t>м-0126(Таврический) "Всходы коммунизма</t>
  </si>
  <si>
    <t>М-0254 (Корунд)</t>
  </si>
  <si>
    <t>М-0411(Таурус)</t>
  </si>
  <si>
    <t>Морские ресурсы (ДВ)</t>
  </si>
  <si>
    <t>МК-0411 ТАУРУС</t>
  </si>
  <si>
    <t>Лососевые:</t>
  </si>
  <si>
    <t>Кета с/м ПСГ</t>
  </si>
  <si>
    <t>Ломтики семги маринованные мороженые по 300гр ВУ</t>
  </si>
  <si>
    <t>Семга с/м</t>
  </si>
  <si>
    <t>2-3кг.</t>
  </si>
  <si>
    <t>300гр.</t>
  </si>
  <si>
    <t>3-4 премиум</t>
  </si>
  <si>
    <t>4-5 премиум</t>
  </si>
  <si>
    <t>5-6 грейд А</t>
  </si>
  <si>
    <t xml:space="preserve"> 1/эл.вес.</t>
  </si>
  <si>
    <t>1/3(10/0,3)</t>
  </si>
  <si>
    <t>Прилив ДВ(Хабаровск)</t>
  </si>
  <si>
    <t>рк Память Куйбышева(Хабаровск)</t>
  </si>
  <si>
    <t>Норвей Сальмон (Калининград)</t>
  </si>
  <si>
    <t>ЧИЛИ</t>
  </si>
  <si>
    <t>август-сентябрь 15.</t>
  </si>
  <si>
    <t>сентябрь 15.</t>
  </si>
  <si>
    <t>февраль16.</t>
  </si>
  <si>
    <t>НОЯБРЬ 15.</t>
  </si>
  <si>
    <t>Пелагика:</t>
  </si>
  <si>
    <t xml:space="preserve">Сардинелла с/м н/р </t>
  </si>
  <si>
    <t>Тунец нр макрелевый</t>
  </si>
  <si>
    <t>Скумбрия нр</t>
  </si>
  <si>
    <t>Сельдь нр</t>
  </si>
  <si>
    <t xml:space="preserve">Килька с/м </t>
  </si>
  <si>
    <t>25+</t>
  </si>
  <si>
    <t>300-600</t>
  </si>
  <si>
    <t>200-300(25+)</t>
  </si>
  <si>
    <t>300-400</t>
  </si>
  <si>
    <t>М-0006 Таурус</t>
  </si>
  <si>
    <t>Вирма СП-4326 Беломорье</t>
  </si>
  <si>
    <t>Южноморрыбфлот</t>
  </si>
  <si>
    <t>Калининград (БалтФишКонтракт)</t>
  </si>
  <si>
    <t>октябрь-декабрь 15.</t>
  </si>
  <si>
    <t>июль 15.</t>
  </si>
  <si>
    <t>декабрь15.январь16.</t>
  </si>
  <si>
    <t>1\20</t>
  </si>
  <si>
    <t>1\30</t>
  </si>
  <si>
    <t>Стейки:</t>
  </si>
  <si>
    <t>Стейк зубатки пестрой глазурь до 5%</t>
  </si>
  <si>
    <t>Стейк сайды глазурь до 5%</t>
  </si>
  <si>
    <t>Стейк сёмги  глазурь до 5%</t>
  </si>
  <si>
    <t>1\5</t>
  </si>
  <si>
    <t>Коира</t>
  </si>
  <si>
    <t>Морепродукты:</t>
  </si>
  <si>
    <t>Креветка в/м без глазури  варено-мороженые</t>
  </si>
  <si>
    <t>Креветка Северная  в/м без глазури  варено-мороженые</t>
  </si>
  <si>
    <t xml:space="preserve">Креветка черная тигровая сырая с/г </t>
  </si>
  <si>
    <t xml:space="preserve">Креветка черная тигровая с/м с/г </t>
  </si>
  <si>
    <t xml:space="preserve">Креветка сыромороженая с/г </t>
  </si>
  <si>
    <t>90/130</t>
  </si>
  <si>
    <t>70/90</t>
  </si>
  <si>
    <t>13-15</t>
  </si>
  <si>
    <t>16-20</t>
  </si>
  <si>
    <t>40-50</t>
  </si>
  <si>
    <t>50-60</t>
  </si>
  <si>
    <t>1/12(12/1)</t>
  </si>
  <si>
    <t>1/10(10/1)</t>
  </si>
  <si>
    <t>1/12(6/2)</t>
  </si>
  <si>
    <t>Гренландия</t>
  </si>
  <si>
    <t>Магаданрыба</t>
  </si>
  <si>
    <t>Инсоф Мартин</t>
  </si>
  <si>
    <t>Индия</t>
  </si>
  <si>
    <t>Бангладеш</t>
  </si>
  <si>
    <t>ИРАН</t>
  </si>
  <si>
    <t>январь16.</t>
  </si>
  <si>
    <t>август14. (до08.16.)</t>
  </si>
  <si>
    <t>Полуфабрикаты произведенно море :</t>
  </si>
  <si>
    <t>Медальоны из семги</t>
  </si>
  <si>
    <t>Фарш рыбный тресковый</t>
  </si>
  <si>
    <t>Фарш рыбный лососевый</t>
  </si>
  <si>
    <t>Котлеты "Камчатские"из белой рыбки</t>
  </si>
  <si>
    <t>Котлеты "Камчатские"из кальмара</t>
  </si>
  <si>
    <t>Котлеты "Камчатские"из лосося</t>
  </si>
  <si>
    <t>Котлеты  рыбные  "Рыбацкие"(тресковые) мороженые БЕЗ ГМО</t>
  </si>
  <si>
    <t>Котлеты  Рыбацкие с сыром (ТРЕСКОВЫЕ)</t>
  </si>
  <si>
    <t>Котлеты  Рыбацкие  (Лососевые)</t>
  </si>
  <si>
    <t>пачка 0,500 гр</t>
  </si>
  <si>
    <t>1кор.=20пачек</t>
  </si>
  <si>
    <t>1\6</t>
  </si>
  <si>
    <t>январь 16.</t>
  </si>
  <si>
    <t>июнь15.</t>
  </si>
  <si>
    <t>Вялка:</t>
  </si>
  <si>
    <t>Корюшка вяленая Калининградская МЕЛКАЯ  с ИКРОЙ</t>
  </si>
  <si>
    <t>Икра макруруса вяленая</t>
  </si>
  <si>
    <t>Икра лемонемы вяленая</t>
  </si>
  <si>
    <t>1/0,4кг.</t>
  </si>
  <si>
    <t>1/10(20/0,5кг.)</t>
  </si>
  <si>
    <t>1/10(40/0,25кг.)</t>
  </si>
  <si>
    <t>Калининград</t>
  </si>
  <si>
    <t>март  15.</t>
  </si>
  <si>
    <t>Консервы:</t>
  </si>
  <si>
    <t xml:space="preserve">Печень трески натуральная (Произведена в МОРЕ) </t>
  </si>
  <si>
    <t>Скумбрия атлантическая натуралья с добавлением масла КЛЮЧ</t>
  </si>
  <si>
    <t>Сардина   филе атлантическая натуралья с добавлением масла ХАНСА</t>
  </si>
  <si>
    <t>230гр.</t>
  </si>
  <si>
    <t>250гр.</t>
  </si>
  <si>
    <t>175гр.</t>
  </si>
  <si>
    <t>1\48</t>
  </si>
  <si>
    <t>1\36</t>
  </si>
  <si>
    <t>Атлантрыбфлот</t>
  </si>
  <si>
    <t>Роскон</t>
  </si>
  <si>
    <t xml:space="preserve"> декабрь 2015г.</t>
  </si>
  <si>
    <t>декабрь 14г.</t>
  </si>
  <si>
    <t>октябрь 14г.</t>
  </si>
  <si>
    <t xml:space="preserve">Внимание:                                                                                                                                                                                       Цена указаны без погрузачных работ и ветеринарии (ПР+Ветеринария / 0,50 коп /кг.) </t>
  </si>
  <si>
    <t>ожид</t>
  </si>
  <si>
    <t>195 руб / 0,5 кг</t>
  </si>
  <si>
    <t>234 руб / 0,5 кг</t>
  </si>
  <si>
    <t>ожид.</t>
  </si>
  <si>
    <t>199 руб / 0,5 кг</t>
  </si>
  <si>
    <t>203 руб / 0,5 кг</t>
  </si>
  <si>
    <t>239 руб / 0,5 кг</t>
  </si>
  <si>
    <t>243 руб / 0,5 кг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</si>
</sst>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#,##0.00\ &quot;₽&quot;"/>
  </numFmts>
  <fonts count="1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i/>
      <sz val="16"/>
      <color theme="1"/>
      <name val="Times New Roman"/>
      <family val="1"/>
      <charset val="204"/>
    </font>
    <font>
      <b/>
      <i/>
      <sz val="20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b/>
      <sz val="22"/>
      <color theme="1"/>
      <name val="Times New Roman"/>
      <family val="1"/>
      <charset val="204"/>
    </font>
    <font>
      <b/>
      <sz val="24"/>
      <color theme="1"/>
      <name val="Times New Roman"/>
      <family val="1"/>
      <charset val="204"/>
    </font>
    <font>
      <b/>
      <sz val="16"/>
      <color rgb="FFFF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70C0"/>
        <bgColor indexed="64"/>
      </patternFill>
    </fill>
  </fills>
  <borders count="13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6" fillId="4" borderId="1" xfId="0" applyFont="1" applyFill="1" applyBorder="1" applyAlignment="1">
      <alignment horizontal="center" vertical="top" wrapText="1"/>
    </xf>
    <xf numFmtId="0" fontId="4" fillId="2" borderId="1" xfId="0" applyFont="1" applyFill="1" applyBorder="1"/>
    <xf numFmtId="0" fontId="4" fillId="2" borderId="3" xfId="0" applyFont="1" applyFill="1" applyBorder="1"/>
    <xf numFmtId="0" fontId="4" fillId="2" borderId="4" xfId="0" applyFont="1" applyFill="1" applyBorder="1"/>
    <xf numFmtId="0" fontId="7" fillId="2" borderId="1" xfId="0" applyFont="1" applyFill="1" applyBorder="1" applyAlignment="1">
      <alignment horizontal="left" wrapText="1"/>
    </xf>
    <xf numFmtId="0" fontId="1" fillId="3" borderId="0" xfId="0" applyFont="1" applyFill="1" applyAlignment="1">
      <alignment horizontal="left" vertical="top" wrapText="1"/>
    </xf>
    <xf numFmtId="0" fontId="1" fillId="3" borderId="0" xfId="0" applyFont="1" applyFill="1" applyAlignment="1">
      <alignment horizontal="left" vertical="top" wrapText="1"/>
    </xf>
    <xf numFmtId="0" fontId="9" fillId="5" borderId="3" xfId="0" applyFont="1" applyFill="1" applyBorder="1" applyAlignment="1">
      <alignment horizontal="center" vertical="top" wrapText="1"/>
    </xf>
    <xf numFmtId="0" fontId="6" fillId="5" borderId="5" xfId="0" applyFont="1" applyFill="1" applyBorder="1" applyAlignment="1">
      <alignment horizontal="center" vertical="top" wrapText="1"/>
    </xf>
    <xf numFmtId="0" fontId="6" fillId="5" borderId="4" xfId="0" applyFont="1" applyFill="1" applyBorder="1" applyAlignment="1">
      <alignment horizontal="center" vertical="top" wrapText="1"/>
    </xf>
    <xf numFmtId="0" fontId="6" fillId="4" borderId="1" xfId="0" applyFont="1" applyFill="1" applyBorder="1" applyAlignment="1">
      <alignment horizontal="left" vertical="top" wrapText="1"/>
    </xf>
    <xf numFmtId="12" fontId="6" fillId="4" borderId="1" xfId="0" applyNumberFormat="1" applyFont="1" applyFill="1" applyBorder="1" applyAlignment="1">
      <alignment horizontal="left" vertical="top" wrapText="1"/>
    </xf>
    <xf numFmtId="0" fontId="10" fillId="5" borderId="3" xfId="0" applyFont="1" applyFill="1" applyBorder="1" applyAlignment="1">
      <alignment horizontal="center" vertical="top" wrapText="1"/>
    </xf>
    <xf numFmtId="0" fontId="10" fillId="5" borderId="5" xfId="0" applyFont="1" applyFill="1" applyBorder="1" applyAlignment="1">
      <alignment horizontal="center" vertical="top" wrapText="1"/>
    </xf>
    <xf numFmtId="0" fontId="10" fillId="5" borderId="4" xfId="0" applyFont="1" applyFill="1" applyBorder="1" applyAlignment="1">
      <alignment horizontal="center" vertical="top" wrapText="1"/>
    </xf>
    <xf numFmtId="0" fontId="5" fillId="4" borderId="1" xfId="0" applyFont="1" applyFill="1" applyBorder="1" applyAlignment="1">
      <alignment horizontal="left" vertical="top" wrapText="1"/>
    </xf>
    <xf numFmtId="0" fontId="15" fillId="2" borderId="3" xfId="0" applyFont="1" applyFill="1" applyBorder="1" applyAlignment="1">
      <alignment horizontal="center" vertical="top" wrapText="1"/>
    </xf>
    <xf numFmtId="0" fontId="8" fillId="2" borderId="5" xfId="0" applyFont="1" applyFill="1" applyBorder="1" applyAlignment="1">
      <alignment horizontal="center" vertical="top" wrapText="1"/>
    </xf>
    <xf numFmtId="0" fontId="8" fillId="2" borderId="4" xfId="0" applyFont="1" applyFill="1" applyBorder="1" applyAlignment="1">
      <alignment horizontal="center" vertical="top" wrapText="1"/>
    </xf>
    <xf numFmtId="0" fontId="13" fillId="5" borderId="3" xfId="0" applyFont="1" applyFill="1" applyBorder="1" applyAlignment="1">
      <alignment horizontal="center" vertical="top" wrapText="1"/>
    </xf>
    <xf numFmtId="0" fontId="6" fillId="5" borderId="6" xfId="0" applyFont="1" applyFill="1" applyBorder="1" applyAlignment="1">
      <alignment horizontal="center" vertical="top" wrapText="1"/>
    </xf>
    <xf numFmtId="0" fontId="14" fillId="2" borderId="3" xfId="0" applyFont="1" applyFill="1" applyBorder="1" applyAlignment="1">
      <alignment horizontal="center" vertical="top" wrapText="1"/>
    </xf>
    <xf numFmtId="0" fontId="14" fillId="2" borderId="5" xfId="0" applyFont="1" applyFill="1" applyBorder="1" applyAlignment="1">
      <alignment horizontal="center" vertical="top" wrapText="1"/>
    </xf>
    <xf numFmtId="0" fontId="14" fillId="2" borderId="4" xfId="0" applyFont="1" applyFill="1" applyBorder="1" applyAlignment="1">
      <alignment horizontal="center" vertical="top" wrapText="1"/>
    </xf>
    <xf numFmtId="0" fontId="11" fillId="5" borderId="3" xfId="0" applyFont="1" applyFill="1" applyBorder="1" applyAlignment="1">
      <alignment horizontal="center" vertical="top" wrapText="1"/>
    </xf>
    <xf numFmtId="0" fontId="11" fillId="5" borderId="5" xfId="0" applyFont="1" applyFill="1" applyBorder="1" applyAlignment="1">
      <alignment horizontal="center" vertical="top" wrapText="1"/>
    </xf>
    <xf numFmtId="0" fontId="11" fillId="5" borderId="4" xfId="0" applyFont="1" applyFill="1" applyBorder="1" applyAlignment="1">
      <alignment horizontal="center" vertical="top" wrapText="1"/>
    </xf>
    <xf numFmtId="0" fontId="12" fillId="5" borderId="3" xfId="0" applyFont="1" applyFill="1" applyBorder="1" applyAlignment="1">
      <alignment horizontal="center" vertical="top" wrapText="1"/>
    </xf>
    <xf numFmtId="0" fontId="12" fillId="5" borderId="5" xfId="0" applyFont="1" applyFill="1" applyBorder="1" applyAlignment="1">
      <alignment horizontal="center" vertical="top" wrapText="1"/>
    </xf>
    <xf numFmtId="0" fontId="12" fillId="5" borderId="4" xfId="0" applyFont="1" applyFill="1" applyBorder="1" applyAlignment="1">
      <alignment horizontal="center" vertical="top" wrapText="1"/>
    </xf>
    <xf numFmtId="0" fontId="6" fillId="2" borderId="6" xfId="0" applyFont="1" applyFill="1" applyBorder="1" applyAlignment="1">
      <alignment horizontal="center" vertical="top" wrapText="1"/>
    </xf>
    <xf numFmtId="0" fontId="6" fillId="2" borderId="8" xfId="0" applyFont="1" applyFill="1" applyBorder="1" applyAlignment="1">
      <alignment horizontal="center" vertical="top" wrapText="1"/>
    </xf>
    <xf numFmtId="0" fontId="6" fillId="2" borderId="9" xfId="0" applyFont="1" applyFill="1" applyBorder="1" applyAlignment="1">
      <alignment horizontal="center" vertical="top" wrapText="1"/>
    </xf>
    <xf numFmtId="0" fontId="6" fillId="2" borderId="0" xfId="0" applyFont="1" applyFill="1" applyBorder="1" applyAlignment="1">
      <alignment horizontal="center" vertical="top" wrapText="1"/>
    </xf>
    <xf numFmtId="0" fontId="6" fillId="2" borderId="10" xfId="0" applyFont="1" applyFill="1" applyBorder="1" applyAlignment="1">
      <alignment horizontal="center" vertical="top" wrapText="1"/>
    </xf>
    <xf numFmtId="0" fontId="6" fillId="2" borderId="11" xfId="0" applyFont="1" applyFill="1" applyBorder="1" applyAlignment="1">
      <alignment horizontal="center" vertical="top" wrapText="1"/>
    </xf>
    <xf numFmtId="0" fontId="6" fillId="2" borderId="2" xfId="0" applyFont="1" applyFill="1" applyBorder="1" applyAlignment="1">
      <alignment horizontal="center" vertical="top" wrapText="1"/>
    </xf>
    <xf numFmtId="0" fontId="6" fillId="2" borderId="12" xfId="0" applyFont="1" applyFill="1" applyBorder="1" applyAlignment="1">
      <alignment horizontal="center" vertical="top" wrapText="1"/>
    </xf>
    <xf numFmtId="0" fontId="16" fillId="2" borderId="7" xfId="0" applyFont="1" applyFill="1" applyBorder="1" applyAlignment="1">
      <alignment horizontal="center" vertical="top" wrapText="1"/>
    </xf>
    <xf numFmtId="0" fontId="1" fillId="6" borderId="0" xfId="0" applyFont="1" applyFill="1" applyAlignment="1">
      <alignment horizontal="center" vertical="center"/>
    </xf>
    <xf numFmtId="0" fontId="1" fillId="6" borderId="2" xfId="0" applyFont="1" applyFill="1" applyBorder="1" applyAlignment="1">
      <alignment horizontal="center" vertical="center"/>
    </xf>
    <xf numFmtId="0" fontId="1" fillId="6" borderId="0" xfId="0" applyFont="1" applyFill="1" applyBorder="1" applyAlignment="1">
      <alignment horizontal="center" vertical="center"/>
    </xf>
    <xf numFmtId="165" fontId="5" fillId="4" borderId="1" xfId="0" applyNumberFormat="1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48ADE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0</xdr:colOff>
      <xdr:row>10</xdr:row>
      <xdr:rowOff>8282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648700" cy="1903757"/>
        </a:xfrm>
        <a:prstGeom prst="rect">
          <a:avLst/>
        </a:prstGeom>
        <a:solidFill>
          <a:srgbClr val="48ADE0"/>
        </a:solidFill>
      </xdr:spPr>
    </xdr:pic>
    <xdr:clientData/>
  </xdr:twoCellAnchor>
  <xdr:twoCellAnchor>
    <xdr:from>
      <xdr:col>0</xdr:col>
      <xdr:colOff>67235</xdr:colOff>
      <xdr:row>11</xdr:row>
      <xdr:rowOff>35080</xdr:rowOff>
    </xdr:from>
    <xdr:to>
      <xdr:col>8</xdr:col>
      <xdr:colOff>936909</xdr:colOff>
      <xdr:row>14</xdr:row>
      <xdr:rowOff>487</xdr:rowOff>
    </xdr:to>
    <xdr:sp macro="" textlink="">
      <xdr:nvSpPr>
        <xdr:cNvPr id="7" name="Круглая лента лицом вверх 6"/>
        <xdr:cNvSpPr/>
      </xdr:nvSpPr>
      <xdr:spPr>
        <a:xfrm>
          <a:off x="67235" y="2982227"/>
          <a:ext cx="8433645" cy="548113"/>
        </a:xfrm>
        <a:prstGeom prst="ellipseRibbon2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1</xdr:col>
      <xdr:colOff>1292088</xdr:colOff>
      <xdr:row>11</xdr:row>
      <xdr:rowOff>91108</xdr:rowOff>
    </xdr:from>
    <xdr:to>
      <xdr:col>7</xdr:col>
      <xdr:colOff>49696</xdr:colOff>
      <xdr:row>13</xdr:row>
      <xdr:rowOff>24848</xdr:rowOff>
    </xdr:to>
    <xdr:sp macro="" textlink="">
      <xdr:nvSpPr>
        <xdr:cNvPr id="8" name="TextBox 7"/>
        <xdr:cNvSpPr txBox="1"/>
      </xdr:nvSpPr>
      <xdr:spPr>
        <a:xfrm>
          <a:off x="1747631" y="3039717"/>
          <a:ext cx="3197087" cy="3147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ru-RU" sz="1200" b="1">
              <a:latin typeface="Times New Roman" panose="02020603050405020304" pitchFamily="18" charset="0"/>
              <a:cs typeface="Times New Roman" panose="02020603050405020304" pitchFamily="18" charset="0"/>
            </a:rPr>
            <a:t>Ассортимент</a:t>
          </a:r>
          <a:r>
            <a:rPr lang="ru-RU" sz="1200" b="1" baseline="0">
              <a:latin typeface="Times New Roman" panose="02020603050405020304" pitchFamily="18" charset="0"/>
              <a:cs typeface="Times New Roman" panose="02020603050405020304" pitchFamily="18" charset="0"/>
            </a:rPr>
            <a:t> на </a:t>
          </a:r>
          <a:r>
            <a:rPr lang="en-US" sz="1200" b="1">
              <a:latin typeface="Times New Roman" panose="02020603050405020304" pitchFamily="18" charset="0"/>
              <a:cs typeface="Times New Roman" panose="02020603050405020304" pitchFamily="18" charset="0"/>
            </a:rPr>
            <a:t>24.05.2016</a:t>
          </a:r>
          <a:endParaRPr lang="ru-RU" sz="1200" b="1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P801"/>
  <sheetViews>
    <sheetView tabSelected="1" view="pageBreakPreview" topLeftCell="A52" zoomScale="85" zoomScaleNormal="100" zoomScaleSheetLayoutView="85" workbookViewId="0">
      <selection activeCell="F62" sqref="F62"/>
    </sheetView>
  </sheetViews>
  <sheetFormatPr defaultRowHeight="15" x14ac:dyDescent="0.25"/>
  <cols>
    <col min="1" max="1" width="6.85546875" customWidth="1"/>
    <col min="2" max="2" width="36.7109375" customWidth="1"/>
    <col min="3" max="5" width="10.28515625" customWidth="1"/>
    <col min="6" max="6" width="12.42578125" customWidth="1"/>
    <col min="7" max="7" width="13.85546875" customWidth="1"/>
    <col min="8" max="8" width="13" customWidth="1"/>
    <col min="9" max="9" width="16" customWidth="1"/>
    <col min="18" max="18" width="8.42578125" customWidth="1"/>
    <col min="19" max="30" width="9.140625" hidden="1" customWidth="1"/>
    <col min="40" max="40" width="9" customWidth="1"/>
    <col min="41" max="42" width="9.140625" hidden="1" customWidth="1"/>
  </cols>
  <sheetData>
    <row r="1" spans="1:42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</row>
    <row r="2" spans="1:4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</row>
    <row r="3" spans="1:42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</row>
    <row r="4" spans="1:42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</row>
    <row r="5" spans="1:42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</row>
    <row r="6" spans="1:42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</row>
    <row r="7" spans="1:42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</row>
    <row r="8" spans="1:42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</row>
    <row r="9" spans="1:42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</row>
    <row r="10" spans="1:42" ht="14.25" customHeigh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</row>
    <row r="11" spans="1:42" ht="82.5" customHeight="1" x14ac:dyDescent="0.25">
      <c r="A11" s="7" t="s">
        <v>6</v>
      </c>
      <c r="B11" s="7"/>
      <c r="C11" s="7"/>
      <c r="D11" s="8"/>
      <c r="E11" s="8"/>
      <c r="F11" s="7" t="s">
        <v>34</v>
      </c>
      <c r="G11" s="7"/>
      <c r="H11" s="7"/>
      <c r="I11" s="7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</row>
    <row r="12" spans="1:42" x14ac:dyDescent="0.25">
      <c r="A12" s="41"/>
      <c r="B12" s="41"/>
      <c r="C12" s="41"/>
      <c r="D12" s="41"/>
      <c r="E12" s="41"/>
      <c r="F12" s="41"/>
      <c r="G12" s="41"/>
      <c r="H12" s="41"/>
      <c r="I12" s="4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</row>
    <row r="13" spans="1:42" x14ac:dyDescent="0.25">
      <c r="A13" s="41"/>
      <c r="B13" s="41"/>
      <c r="C13" s="41"/>
      <c r="D13" s="41"/>
      <c r="E13" s="41"/>
      <c r="F13" s="41"/>
      <c r="G13" s="41"/>
      <c r="H13" s="41"/>
      <c r="I13" s="4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</row>
    <row r="14" spans="1:42" ht="15.75" thickBot="1" x14ac:dyDescent="0.3">
      <c r="A14" s="42"/>
      <c r="B14" s="42"/>
      <c r="C14" s="42"/>
      <c r="D14" s="43"/>
      <c r="E14" s="43"/>
      <c r="F14" s="43"/>
      <c r="G14" s="42"/>
      <c r="H14" s="42"/>
      <c r="I14" s="42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</row>
    <row r="15" spans="1:42" ht="36" customHeight="1" thickTop="1" thickBot="1" x14ac:dyDescent="0.3">
      <c r="A15" s="3" t="s">
        <v>5</v>
      </c>
      <c r="B15" s="3" t="s">
        <v>0</v>
      </c>
      <c r="C15" s="4" t="s">
        <v>1</v>
      </c>
      <c r="D15" s="6" t="s">
        <v>31</v>
      </c>
      <c r="E15" s="6" t="s">
        <v>32</v>
      </c>
      <c r="F15" s="6" t="s">
        <v>33</v>
      </c>
      <c r="G15" s="5" t="s">
        <v>2</v>
      </c>
      <c r="H15" s="3" t="s">
        <v>3</v>
      </c>
      <c r="I15" s="3" t="s">
        <v>4</v>
      </c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</row>
    <row r="16" spans="1:42" ht="21" customHeight="1" thickTop="1" thickBot="1" x14ac:dyDescent="0.3">
      <c r="A16" s="9" t="s">
        <v>35</v>
      </c>
      <c r="B16" s="10"/>
      <c r="C16" s="10"/>
      <c r="D16" s="10"/>
      <c r="E16" s="10"/>
      <c r="F16" s="10"/>
      <c r="G16" s="10"/>
      <c r="H16" s="10"/>
      <c r="I16" s="1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</row>
    <row r="17" spans="1:42" ht="22.5" thickTop="1" thickBot="1" x14ac:dyDescent="0.3">
      <c r="A17" s="2">
        <v>1</v>
      </c>
      <c r="B17" s="12" t="s">
        <v>7</v>
      </c>
      <c r="C17" s="12" t="s">
        <v>24</v>
      </c>
      <c r="D17" s="44">
        <f>F17*1.04</f>
        <v>468</v>
      </c>
      <c r="E17" s="44">
        <f>F17*1.02</f>
        <v>459</v>
      </c>
      <c r="F17" s="44">
        <v>450</v>
      </c>
      <c r="G17" s="13" t="s">
        <v>36</v>
      </c>
      <c r="H17" s="12" t="s">
        <v>41</v>
      </c>
      <c r="I17" s="12" t="s">
        <v>53</v>
      </c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</row>
    <row r="18" spans="1:42" ht="22.5" thickTop="1" thickBot="1" x14ac:dyDescent="0.3">
      <c r="A18" s="2">
        <v>2</v>
      </c>
      <c r="B18" s="12" t="s">
        <v>8</v>
      </c>
      <c r="C18" s="12" t="s">
        <v>25</v>
      </c>
      <c r="D18" s="44">
        <f t="shared" ref="D18:D37" si="0">F18*1.04</f>
        <v>373.36</v>
      </c>
      <c r="E18" s="44">
        <f t="shared" ref="E18:E37" si="1">F18*1.02</f>
        <v>366.18</v>
      </c>
      <c r="F18" s="44">
        <v>359</v>
      </c>
      <c r="G18" s="13" t="s">
        <v>36</v>
      </c>
      <c r="H18" s="12" t="s">
        <v>42</v>
      </c>
      <c r="I18" s="12" t="s">
        <v>54</v>
      </c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</row>
    <row r="19" spans="1:42" ht="22.5" thickTop="1" thickBot="1" x14ac:dyDescent="0.3">
      <c r="A19" s="2">
        <v>3</v>
      </c>
      <c r="B19" s="12" t="s">
        <v>8</v>
      </c>
      <c r="C19" s="12" t="s">
        <v>25</v>
      </c>
      <c r="D19" s="44">
        <f t="shared" si="0"/>
        <v>406.64</v>
      </c>
      <c r="E19" s="44">
        <f t="shared" si="1"/>
        <v>398.82</v>
      </c>
      <c r="F19" s="44">
        <v>391</v>
      </c>
      <c r="G19" s="13" t="s">
        <v>36</v>
      </c>
      <c r="H19" s="12" t="s">
        <v>42</v>
      </c>
      <c r="I19" s="12" t="s">
        <v>54</v>
      </c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</row>
    <row r="20" spans="1:42" ht="22.5" thickTop="1" thickBot="1" x14ac:dyDescent="0.3">
      <c r="A20" s="2">
        <v>4</v>
      </c>
      <c r="B20" s="12" t="s">
        <v>9</v>
      </c>
      <c r="C20" s="12" t="s">
        <v>25</v>
      </c>
      <c r="D20" s="44">
        <f t="shared" si="0"/>
        <v>373.36</v>
      </c>
      <c r="E20" s="44">
        <f t="shared" si="1"/>
        <v>366.18</v>
      </c>
      <c r="F20" s="44">
        <v>359</v>
      </c>
      <c r="G20" s="13" t="s">
        <v>36</v>
      </c>
      <c r="H20" s="12" t="s">
        <v>42</v>
      </c>
      <c r="I20" s="12" t="s">
        <v>54</v>
      </c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</row>
    <row r="21" spans="1:42" ht="22.5" thickTop="1" thickBot="1" x14ac:dyDescent="0.3">
      <c r="A21" s="2">
        <v>5</v>
      </c>
      <c r="B21" s="12" t="s">
        <v>9</v>
      </c>
      <c r="C21" s="12" t="s">
        <v>25</v>
      </c>
      <c r="D21" s="44">
        <f t="shared" si="0"/>
        <v>406.64</v>
      </c>
      <c r="E21" s="44">
        <f t="shared" si="1"/>
        <v>398.82</v>
      </c>
      <c r="F21" s="44">
        <v>391</v>
      </c>
      <c r="G21" s="13" t="s">
        <v>36</v>
      </c>
      <c r="H21" s="12" t="s">
        <v>42</v>
      </c>
      <c r="I21" s="12" t="s">
        <v>54</v>
      </c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</row>
    <row r="22" spans="1:42" ht="22.5" thickTop="1" thickBot="1" x14ac:dyDescent="0.3">
      <c r="A22" s="2">
        <v>6</v>
      </c>
      <c r="B22" s="12" t="s">
        <v>9</v>
      </c>
      <c r="C22" s="12" t="s">
        <v>24</v>
      </c>
      <c r="D22" s="44">
        <f t="shared" si="0"/>
        <v>406.64</v>
      </c>
      <c r="E22" s="44">
        <f t="shared" si="1"/>
        <v>398.82</v>
      </c>
      <c r="F22" s="44">
        <v>391</v>
      </c>
      <c r="G22" s="13" t="s">
        <v>36</v>
      </c>
      <c r="H22" s="12" t="s">
        <v>42</v>
      </c>
      <c r="I22" s="12" t="s">
        <v>54</v>
      </c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</row>
    <row r="23" spans="1:42" ht="22.5" thickTop="1" thickBot="1" x14ac:dyDescent="0.3">
      <c r="A23" s="2">
        <v>7</v>
      </c>
      <c r="B23" s="12" t="s">
        <v>10</v>
      </c>
      <c r="C23" s="12" t="s">
        <v>26</v>
      </c>
      <c r="D23" s="44">
        <f t="shared" si="0"/>
        <v>306.8</v>
      </c>
      <c r="E23" s="44">
        <f t="shared" si="1"/>
        <v>300.89999999999998</v>
      </c>
      <c r="F23" s="44">
        <v>295</v>
      </c>
      <c r="G23" s="13" t="s">
        <v>36</v>
      </c>
      <c r="H23" s="12" t="s">
        <v>43</v>
      </c>
      <c r="I23" s="12" t="s">
        <v>55</v>
      </c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</row>
    <row r="24" spans="1:42" ht="22.5" thickTop="1" thickBot="1" x14ac:dyDescent="0.3">
      <c r="A24" s="2">
        <v>8</v>
      </c>
      <c r="B24" s="12" t="s">
        <v>11</v>
      </c>
      <c r="C24" s="12" t="s">
        <v>27</v>
      </c>
      <c r="D24" s="44">
        <f t="shared" si="0"/>
        <v>306.8</v>
      </c>
      <c r="E24" s="44">
        <f t="shared" si="1"/>
        <v>300.89999999999998</v>
      </c>
      <c r="F24" s="44">
        <v>295</v>
      </c>
      <c r="G24" s="13" t="s">
        <v>36</v>
      </c>
      <c r="H24" s="12" t="s">
        <v>44</v>
      </c>
      <c r="I24" s="12" t="s">
        <v>55</v>
      </c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</row>
    <row r="25" spans="1:42" ht="22.5" thickTop="1" thickBot="1" x14ac:dyDescent="0.3">
      <c r="A25" s="2">
        <v>9</v>
      </c>
      <c r="B25" s="12" t="s">
        <v>12</v>
      </c>
      <c r="C25" s="12" t="s">
        <v>25</v>
      </c>
      <c r="D25" s="44">
        <f t="shared" si="0"/>
        <v>306.8</v>
      </c>
      <c r="E25" s="44">
        <f t="shared" si="1"/>
        <v>300.89999999999998</v>
      </c>
      <c r="F25" s="44">
        <v>295</v>
      </c>
      <c r="G25" s="13" t="s">
        <v>36</v>
      </c>
      <c r="H25" s="12" t="s">
        <v>45</v>
      </c>
      <c r="I25" s="12" t="s">
        <v>55</v>
      </c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</row>
    <row r="26" spans="1:42" ht="22.5" thickTop="1" thickBot="1" x14ac:dyDescent="0.3">
      <c r="A26" s="2">
        <v>10</v>
      </c>
      <c r="B26" s="12" t="s">
        <v>13</v>
      </c>
      <c r="C26" s="12" t="s">
        <v>26</v>
      </c>
      <c r="D26" s="44">
        <f t="shared" si="0"/>
        <v>306.8</v>
      </c>
      <c r="E26" s="44">
        <f t="shared" si="1"/>
        <v>300.89999999999998</v>
      </c>
      <c r="F26" s="44">
        <v>295</v>
      </c>
      <c r="G26" s="13" t="s">
        <v>36</v>
      </c>
      <c r="H26" s="12" t="s">
        <v>43</v>
      </c>
      <c r="I26" s="12" t="s">
        <v>55</v>
      </c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</row>
    <row r="27" spans="1:42" ht="22.5" thickTop="1" thickBot="1" x14ac:dyDescent="0.3">
      <c r="A27" s="2">
        <v>11</v>
      </c>
      <c r="B27" s="12" t="s">
        <v>14</v>
      </c>
      <c r="C27" s="12" t="s">
        <v>27</v>
      </c>
      <c r="D27" s="44">
        <f t="shared" si="0"/>
        <v>312</v>
      </c>
      <c r="E27" s="44">
        <f t="shared" si="1"/>
        <v>306</v>
      </c>
      <c r="F27" s="44">
        <v>300</v>
      </c>
      <c r="G27" s="13" t="s">
        <v>36</v>
      </c>
      <c r="H27" s="12" t="s">
        <v>45</v>
      </c>
      <c r="I27" s="12" t="s">
        <v>55</v>
      </c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</row>
    <row r="28" spans="1:42" ht="22.5" thickTop="1" thickBot="1" x14ac:dyDescent="0.3">
      <c r="A28" s="2">
        <v>12</v>
      </c>
      <c r="B28" s="12" t="s">
        <v>14</v>
      </c>
      <c r="C28" s="12" t="s">
        <v>27</v>
      </c>
      <c r="D28" s="44">
        <f t="shared" si="0"/>
        <v>317.2</v>
      </c>
      <c r="E28" s="44">
        <f t="shared" si="1"/>
        <v>311.10000000000002</v>
      </c>
      <c r="F28" s="44">
        <v>305</v>
      </c>
      <c r="G28" s="13" t="s">
        <v>36</v>
      </c>
      <c r="H28" s="12" t="s">
        <v>44</v>
      </c>
      <c r="I28" s="12" t="s">
        <v>56</v>
      </c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</row>
    <row r="29" spans="1:42" ht="22.5" thickTop="1" thickBot="1" x14ac:dyDescent="0.3">
      <c r="A29" s="2">
        <v>13</v>
      </c>
      <c r="B29" s="12" t="s">
        <v>15</v>
      </c>
      <c r="C29" s="12"/>
      <c r="D29" s="44">
        <f t="shared" si="0"/>
        <v>200.72</v>
      </c>
      <c r="E29" s="44">
        <f t="shared" si="1"/>
        <v>196.86</v>
      </c>
      <c r="F29" s="44">
        <v>193</v>
      </c>
      <c r="G29" s="13" t="s">
        <v>37</v>
      </c>
      <c r="H29" s="12" t="s">
        <v>46</v>
      </c>
      <c r="I29" s="12" t="s">
        <v>57</v>
      </c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</row>
    <row r="30" spans="1:42" ht="22.5" thickTop="1" thickBot="1" x14ac:dyDescent="0.3">
      <c r="A30" s="2">
        <v>14</v>
      </c>
      <c r="B30" s="12" t="s">
        <v>16</v>
      </c>
      <c r="C30" s="12"/>
      <c r="D30" s="44">
        <f t="shared" si="0"/>
        <v>217.36</v>
      </c>
      <c r="E30" s="44">
        <f t="shared" si="1"/>
        <v>213.18</v>
      </c>
      <c r="F30" s="44">
        <v>209</v>
      </c>
      <c r="G30" s="13" t="s">
        <v>38</v>
      </c>
      <c r="H30" s="12" t="s">
        <v>47</v>
      </c>
      <c r="I30" s="12" t="s">
        <v>57</v>
      </c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</row>
    <row r="31" spans="1:42" ht="16.5" thickTop="1" thickBot="1" x14ac:dyDescent="0.3">
      <c r="A31" s="2">
        <v>15</v>
      </c>
      <c r="B31" s="12" t="s">
        <v>17</v>
      </c>
      <c r="C31" s="12" t="s">
        <v>28</v>
      </c>
      <c r="D31" s="44">
        <f t="shared" si="0"/>
        <v>256.88</v>
      </c>
      <c r="E31" s="44">
        <f t="shared" si="1"/>
        <v>251.94</v>
      </c>
      <c r="F31" s="44">
        <v>247</v>
      </c>
      <c r="G31" s="13" t="s">
        <v>40</v>
      </c>
      <c r="H31" s="12" t="s">
        <v>48</v>
      </c>
      <c r="I31" s="12" t="s">
        <v>58</v>
      </c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</row>
    <row r="32" spans="1:42" ht="16.5" thickTop="1" thickBot="1" x14ac:dyDescent="0.3">
      <c r="A32" s="2">
        <v>16</v>
      </c>
      <c r="B32" s="12" t="s">
        <v>18</v>
      </c>
      <c r="C32" s="12" t="s">
        <v>28</v>
      </c>
      <c r="D32" s="44">
        <f t="shared" si="0"/>
        <v>245.44</v>
      </c>
      <c r="E32" s="44">
        <f t="shared" si="1"/>
        <v>240.72</v>
      </c>
      <c r="F32" s="44">
        <v>236</v>
      </c>
      <c r="G32" s="13" t="s">
        <v>40</v>
      </c>
      <c r="H32" s="12" t="s">
        <v>42</v>
      </c>
      <c r="I32" s="12" t="s">
        <v>58</v>
      </c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</row>
    <row r="33" spans="1:42" ht="22.5" thickTop="1" thickBot="1" x14ac:dyDescent="0.3">
      <c r="A33" s="2">
        <v>17</v>
      </c>
      <c r="B33" s="12" t="s">
        <v>19</v>
      </c>
      <c r="C33" s="12" t="s">
        <v>29</v>
      </c>
      <c r="D33" s="44">
        <f t="shared" si="0"/>
        <v>184.08</v>
      </c>
      <c r="E33" s="44">
        <f t="shared" si="1"/>
        <v>180.54</v>
      </c>
      <c r="F33" s="44">
        <v>177</v>
      </c>
      <c r="G33" s="13" t="s">
        <v>40</v>
      </c>
      <c r="H33" s="12" t="s">
        <v>49</v>
      </c>
      <c r="I33" s="12" t="s">
        <v>58</v>
      </c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</row>
    <row r="34" spans="1:42" ht="22.5" thickTop="1" thickBot="1" x14ac:dyDescent="0.3">
      <c r="A34" s="2">
        <v>18</v>
      </c>
      <c r="B34" s="12" t="s">
        <v>20</v>
      </c>
      <c r="C34" s="12" t="s">
        <v>29</v>
      </c>
      <c r="D34" s="44">
        <f t="shared" si="0"/>
        <v>184.08</v>
      </c>
      <c r="E34" s="44">
        <f t="shared" si="1"/>
        <v>180.54</v>
      </c>
      <c r="F34" s="44">
        <v>177</v>
      </c>
      <c r="G34" s="13" t="s">
        <v>40</v>
      </c>
      <c r="H34" s="12" t="s">
        <v>49</v>
      </c>
      <c r="I34" s="12" t="s">
        <v>58</v>
      </c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</row>
    <row r="35" spans="1:42" ht="16.5" thickTop="1" thickBot="1" x14ac:dyDescent="0.3">
      <c r="A35" s="2">
        <v>19</v>
      </c>
      <c r="B35" s="12" t="s">
        <v>21</v>
      </c>
      <c r="C35" s="12" t="s">
        <v>29</v>
      </c>
      <c r="D35" s="44">
        <f t="shared" si="0"/>
        <v>317.2</v>
      </c>
      <c r="E35" s="44">
        <f t="shared" si="1"/>
        <v>311.10000000000002</v>
      </c>
      <c r="F35" s="44">
        <v>305</v>
      </c>
      <c r="G35" s="13">
        <v>0.2</v>
      </c>
      <c r="H35" s="12" t="s">
        <v>50</v>
      </c>
      <c r="I35" s="12" t="s">
        <v>58</v>
      </c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</row>
    <row r="36" spans="1:42" ht="22.5" thickTop="1" thickBot="1" x14ac:dyDescent="0.3">
      <c r="A36" s="2">
        <v>20</v>
      </c>
      <c r="B36" s="12" t="s">
        <v>22</v>
      </c>
      <c r="C36" s="12" t="s">
        <v>30</v>
      </c>
      <c r="D36" s="44">
        <f t="shared" si="0"/>
        <v>278.72000000000003</v>
      </c>
      <c r="E36" s="44">
        <f t="shared" si="1"/>
        <v>273.36</v>
      </c>
      <c r="F36" s="44">
        <v>268</v>
      </c>
      <c r="G36" s="13">
        <v>0.2</v>
      </c>
      <c r="H36" s="12" t="s">
        <v>51</v>
      </c>
      <c r="I36" s="12" t="s">
        <v>58</v>
      </c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</row>
    <row r="37" spans="1:42" ht="16.5" thickTop="1" thickBot="1" x14ac:dyDescent="0.3">
      <c r="A37" s="2">
        <v>21</v>
      </c>
      <c r="B37" s="12" t="s">
        <v>23</v>
      </c>
      <c r="C37" s="12"/>
      <c r="D37" s="44">
        <f t="shared" si="0"/>
        <v>401.44</v>
      </c>
      <c r="E37" s="44">
        <f t="shared" si="1"/>
        <v>393.72</v>
      </c>
      <c r="F37" s="44">
        <v>386</v>
      </c>
      <c r="G37" s="13" t="s">
        <v>39</v>
      </c>
      <c r="H37" s="12" t="s">
        <v>52</v>
      </c>
      <c r="I37" s="12" t="s">
        <v>59</v>
      </c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</row>
    <row r="38" spans="1:42" ht="26.25" customHeight="1" thickTop="1" thickBot="1" x14ac:dyDescent="0.3">
      <c r="A38" s="14" t="s">
        <v>60</v>
      </c>
      <c r="B38" s="15"/>
      <c r="C38" s="15"/>
      <c r="D38" s="15"/>
      <c r="E38" s="15"/>
      <c r="F38" s="15"/>
      <c r="G38" s="15"/>
      <c r="H38" s="15"/>
      <c r="I38" s="16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</row>
    <row r="39" spans="1:42" ht="16.5" thickTop="1" thickBot="1" x14ac:dyDescent="0.3">
      <c r="A39" s="2">
        <v>22</v>
      </c>
      <c r="B39" s="17" t="s">
        <v>61</v>
      </c>
      <c r="C39" s="17" t="s">
        <v>74</v>
      </c>
      <c r="D39" s="44">
        <f>F39*1.04</f>
        <v>489.84000000000003</v>
      </c>
      <c r="E39" s="44">
        <f>F39*1.02</f>
        <v>480.42</v>
      </c>
      <c r="F39" s="44">
        <v>471</v>
      </c>
      <c r="G39" s="17" t="s">
        <v>85</v>
      </c>
      <c r="H39" s="17" t="s">
        <v>50</v>
      </c>
      <c r="I39" s="17" t="s">
        <v>97</v>
      </c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</row>
    <row r="40" spans="1:42" ht="25.5" thickTop="1" thickBot="1" x14ac:dyDescent="0.3">
      <c r="A40" s="2">
        <v>23</v>
      </c>
      <c r="B40" s="17" t="s">
        <v>61</v>
      </c>
      <c r="C40" s="17" t="s">
        <v>75</v>
      </c>
      <c r="D40" s="44">
        <f t="shared" ref="D40:D59" si="2">F40*1.04</f>
        <v>401.44</v>
      </c>
      <c r="E40" s="44">
        <f t="shared" ref="E40:E59" si="3">F40*1.02</f>
        <v>393.72</v>
      </c>
      <c r="F40" s="44">
        <v>386</v>
      </c>
      <c r="G40" s="17" t="s">
        <v>39</v>
      </c>
      <c r="H40" s="17" t="s">
        <v>90</v>
      </c>
      <c r="I40" s="17" t="s">
        <v>98</v>
      </c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</row>
    <row r="41" spans="1:42" ht="25.5" thickTop="1" thickBot="1" x14ac:dyDescent="0.3">
      <c r="A41" s="2">
        <v>24</v>
      </c>
      <c r="B41" s="17" t="s">
        <v>61</v>
      </c>
      <c r="C41" s="17" t="s">
        <v>76</v>
      </c>
      <c r="D41" s="44">
        <f t="shared" si="2"/>
        <v>423.28000000000003</v>
      </c>
      <c r="E41" s="44">
        <f t="shared" si="3"/>
        <v>415.14</v>
      </c>
      <c r="F41" s="44">
        <v>407</v>
      </c>
      <c r="G41" s="17" t="s">
        <v>39</v>
      </c>
      <c r="H41" s="17" t="s">
        <v>90</v>
      </c>
      <c r="I41" s="17" t="s">
        <v>98</v>
      </c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</row>
    <row r="42" spans="1:42" ht="25.5" thickTop="1" thickBot="1" x14ac:dyDescent="0.3">
      <c r="A42" s="2">
        <v>25</v>
      </c>
      <c r="B42" s="17" t="s">
        <v>61</v>
      </c>
      <c r="C42" s="17" t="s">
        <v>77</v>
      </c>
      <c r="D42" s="44">
        <f t="shared" si="2"/>
        <v>439.92</v>
      </c>
      <c r="E42" s="44">
        <f t="shared" si="3"/>
        <v>431.46</v>
      </c>
      <c r="F42" s="44">
        <v>423</v>
      </c>
      <c r="G42" s="17" t="s">
        <v>39</v>
      </c>
      <c r="H42" s="17" t="s">
        <v>90</v>
      </c>
      <c r="I42" s="17" t="s">
        <v>98</v>
      </c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</row>
    <row r="43" spans="1:42" ht="25.5" thickTop="1" thickBot="1" x14ac:dyDescent="0.3">
      <c r="A43" s="2">
        <v>26</v>
      </c>
      <c r="B43" s="17" t="s">
        <v>61</v>
      </c>
      <c r="C43" s="17" t="s">
        <v>78</v>
      </c>
      <c r="D43" s="44">
        <f t="shared" si="2"/>
        <v>501.28000000000003</v>
      </c>
      <c r="E43" s="44">
        <f t="shared" si="3"/>
        <v>491.64</v>
      </c>
      <c r="F43" s="44">
        <v>482</v>
      </c>
      <c r="G43" s="17" t="s">
        <v>39</v>
      </c>
      <c r="H43" s="17" t="s">
        <v>91</v>
      </c>
      <c r="I43" s="17" t="s">
        <v>98</v>
      </c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</row>
    <row r="44" spans="1:42" ht="25.5" thickTop="1" thickBot="1" x14ac:dyDescent="0.3">
      <c r="A44" s="2">
        <v>27</v>
      </c>
      <c r="B44" s="17" t="s">
        <v>62</v>
      </c>
      <c r="C44" s="17" t="s">
        <v>79</v>
      </c>
      <c r="D44" s="44">
        <f t="shared" si="2"/>
        <v>312</v>
      </c>
      <c r="E44" s="44">
        <f t="shared" si="3"/>
        <v>306</v>
      </c>
      <c r="F44" s="44">
        <v>300</v>
      </c>
      <c r="G44" s="17" t="s">
        <v>39</v>
      </c>
      <c r="H44" s="17" t="s">
        <v>92</v>
      </c>
      <c r="I44" s="17" t="s">
        <v>98</v>
      </c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</row>
    <row r="45" spans="1:42" ht="25.5" thickTop="1" thickBot="1" x14ac:dyDescent="0.3">
      <c r="A45" s="2">
        <v>28</v>
      </c>
      <c r="B45" s="17" t="s">
        <v>62</v>
      </c>
      <c r="C45" s="17" t="s">
        <v>80</v>
      </c>
      <c r="D45" s="44">
        <f t="shared" si="2"/>
        <v>256.88</v>
      </c>
      <c r="E45" s="44">
        <f t="shared" si="3"/>
        <v>251.94</v>
      </c>
      <c r="F45" s="44">
        <v>247</v>
      </c>
      <c r="G45" s="17" t="s">
        <v>39</v>
      </c>
      <c r="H45" s="17" t="s">
        <v>92</v>
      </c>
      <c r="I45" s="17" t="s">
        <v>98</v>
      </c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</row>
    <row r="46" spans="1:42" ht="49.5" thickTop="1" thickBot="1" x14ac:dyDescent="0.3">
      <c r="A46" s="2">
        <v>29</v>
      </c>
      <c r="B46" s="17" t="s">
        <v>63</v>
      </c>
      <c r="C46" s="17" t="s">
        <v>81</v>
      </c>
      <c r="D46" s="44">
        <f t="shared" si="2"/>
        <v>215.28</v>
      </c>
      <c r="E46" s="44">
        <f t="shared" si="3"/>
        <v>211.14000000000001</v>
      </c>
      <c r="F46" s="44">
        <v>207</v>
      </c>
      <c r="G46" s="17" t="s">
        <v>86</v>
      </c>
      <c r="H46" s="17" t="s">
        <v>93</v>
      </c>
      <c r="I46" s="17" t="s">
        <v>99</v>
      </c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</row>
    <row r="47" spans="1:42" ht="49.5" thickTop="1" thickBot="1" x14ac:dyDescent="0.3">
      <c r="A47" s="2">
        <v>30</v>
      </c>
      <c r="B47" s="17" t="s">
        <v>63</v>
      </c>
      <c r="C47" s="17" t="s">
        <v>82</v>
      </c>
      <c r="D47" s="44">
        <f t="shared" si="2"/>
        <v>210.08</v>
      </c>
      <c r="E47" s="44">
        <f t="shared" si="3"/>
        <v>206.04</v>
      </c>
      <c r="F47" s="44">
        <v>202</v>
      </c>
      <c r="G47" s="17" t="s">
        <v>86</v>
      </c>
      <c r="H47" s="17" t="s">
        <v>93</v>
      </c>
      <c r="I47" s="17" t="s">
        <v>99</v>
      </c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</row>
    <row r="48" spans="1:42" ht="25.5" thickTop="1" thickBot="1" x14ac:dyDescent="0.3">
      <c r="A48" s="2">
        <v>31</v>
      </c>
      <c r="B48" s="17" t="s">
        <v>64</v>
      </c>
      <c r="C48" s="17" t="s">
        <v>76</v>
      </c>
      <c r="D48" s="44">
        <f t="shared" si="2"/>
        <v>137.28</v>
      </c>
      <c r="E48" s="44">
        <f t="shared" si="3"/>
        <v>134.64000000000001</v>
      </c>
      <c r="F48" s="44">
        <v>132</v>
      </c>
      <c r="G48" s="17" t="s">
        <v>39</v>
      </c>
      <c r="H48" s="17" t="s">
        <v>94</v>
      </c>
      <c r="I48" s="17" t="s">
        <v>98</v>
      </c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</row>
    <row r="49" spans="1:42" ht="25.5" thickTop="1" thickBot="1" x14ac:dyDescent="0.3">
      <c r="A49" s="2">
        <v>32</v>
      </c>
      <c r="B49" s="17" t="s">
        <v>64</v>
      </c>
      <c r="C49" s="17" t="s">
        <v>77</v>
      </c>
      <c r="D49" s="44">
        <f t="shared" si="2"/>
        <v>139.36000000000001</v>
      </c>
      <c r="E49" s="44">
        <f t="shared" si="3"/>
        <v>136.68</v>
      </c>
      <c r="F49" s="44">
        <v>134</v>
      </c>
      <c r="G49" s="17" t="s">
        <v>39</v>
      </c>
      <c r="H49" s="17" t="s">
        <v>94</v>
      </c>
      <c r="I49" s="17" t="s">
        <v>98</v>
      </c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</row>
    <row r="50" spans="1:42" ht="25.5" thickTop="1" thickBot="1" x14ac:dyDescent="0.3">
      <c r="A50" s="2">
        <v>33</v>
      </c>
      <c r="B50" s="17" t="s">
        <v>64</v>
      </c>
      <c r="C50" s="17" t="s">
        <v>78</v>
      </c>
      <c r="D50" s="44">
        <f t="shared" si="2"/>
        <v>141.44</v>
      </c>
      <c r="E50" s="44">
        <f t="shared" si="3"/>
        <v>138.72</v>
      </c>
      <c r="F50" s="44">
        <v>136</v>
      </c>
      <c r="G50" s="17" t="s">
        <v>39</v>
      </c>
      <c r="H50" s="17" t="s">
        <v>94</v>
      </c>
      <c r="I50" s="17" t="s">
        <v>98</v>
      </c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</row>
    <row r="51" spans="1:42" ht="25.5" thickTop="1" thickBot="1" x14ac:dyDescent="0.3">
      <c r="A51" s="2">
        <v>34</v>
      </c>
      <c r="B51" s="17" t="s">
        <v>65</v>
      </c>
      <c r="C51" s="17" t="s">
        <v>83</v>
      </c>
      <c r="D51" s="44">
        <f t="shared" si="2"/>
        <v>167.44</v>
      </c>
      <c r="E51" s="44">
        <f t="shared" si="3"/>
        <v>164.22</v>
      </c>
      <c r="F51" s="44">
        <v>161</v>
      </c>
      <c r="G51" s="17" t="s">
        <v>39</v>
      </c>
      <c r="H51" s="17" t="s">
        <v>92</v>
      </c>
      <c r="I51" s="17" t="s">
        <v>98</v>
      </c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</row>
    <row r="52" spans="1:42" ht="16.5" thickTop="1" thickBot="1" x14ac:dyDescent="0.3">
      <c r="A52" s="2">
        <v>35</v>
      </c>
      <c r="B52" s="17" t="s">
        <v>66</v>
      </c>
      <c r="C52" s="17"/>
      <c r="D52" s="44">
        <f t="shared" si="2"/>
        <v>150.80000000000001</v>
      </c>
      <c r="E52" s="44">
        <f t="shared" si="3"/>
        <v>147.9</v>
      </c>
      <c r="F52" s="44">
        <v>145</v>
      </c>
      <c r="G52" s="17" t="s">
        <v>39</v>
      </c>
      <c r="H52" s="17" t="s">
        <v>95</v>
      </c>
      <c r="I52" s="17" t="s">
        <v>100</v>
      </c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</row>
    <row r="53" spans="1:42" ht="16.5" thickTop="1" thickBot="1" x14ac:dyDescent="0.3">
      <c r="A53" s="2">
        <v>36</v>
      </c>
      <c r="B53" s="17" t="s">
        <v>67</v>
      </c>
      <c r="C53" s="17"/>
      <c r="D53" s="44">
        <f t="shared" si="2"/>
        <v>150.80000000000001</v>
      </c>
      <c r="E53" s="44">
        <f t="shared" si="3"/>
        <v>147.9</v>
      </c>
      <c r="F53" s="44">
        <v>145</v>
      </c>
      <c r="G53" s="17" t="s">
        <v>39</v>
      </c>
      <c r="H53" s="17" t="s">
        <v>95</v>
      </c>
      <c r="I53" s="17" t="s">
        <v>100</v>
      </c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</row>
    <row r="54" spans="1:42" ht="16.5" thickTop="1" thickBot="1" x14ac:dyDescent="0.3">
      <c r="A54" s="2">
        <v>37</v>
      </c>
      <c r="B54" s="17" t="s">
        <v>68</v>
      </c>
      <c r="C54" s="17"/>
      <c r="D54" s="44">
        <f t="shared" si="2"/>
        <v>162.24</v>
      </c>
      <c r="E54" s="44">
        <f t="shared" si="3"/>
        <v>159.12</v>
      </c>
      <c r="F54" s="44">
        <v>156</v>
      </c>
      <c r="G54" s="17" t="s">
        <v>39</v>
      </c>
      <c r="H54" s="17" t="s">
        <v>47</v>
      </c>
      <c r="I54" s="17" t="s">
        <v>101</v>
      </c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</row>
    <row r="55" spans="1:42" ht="25.5" thickTop="1" thickBot="1" x14ac:dyDescent="0.3">
      <c r="A55" s="2">
        <v>38</v>
      </c>
      <c r="B55" s="17" t="s">
        <v>69</v>
      </c>
      <c r="C55" s="17" t="s">
        <v>84</v>
      </c>
      <c r="D55" s="44">
        <f t="shared" si="2"/>
        <v>245.44</v>
      </c>
      <c r="E55" s="44">
        <f t="shared" si="3"/>
        <v>240.72</v>
      </c>
      <c r="F55" s="44">
        <v>236</v>
      </c>
      <c r="G55" s="17" t="s">
        <v>87</v>
      </c>
      <c r="H55" s="17" t="s">
        <v>47</v>
      </c>
      <c r="I55" s="17" t="s">
        <v>102</v>
      </c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</row>
    <row r="56" spans="1:42" ht="25.5" thickTop="1" thickBot="1" x14ac:dyDescent="0.3">
      <c r="A56" s="2">
        <v>39</v>
      </c>
      <c r="B56" s="17" t="s">
        <v>70</v>
      </c>
      <c r="C56" s="17"/>
      <c r="D56" s="44">
        <f t="shared" si="2"/>
        <v>56.160000000000004</v>
      </c>
      <c r="E56" s="44">
        <f t="shared" si="3"/>
        <v>55.08</v>
      </c>
      <c r="F56" s="44">
        <v>54</v>
      </c>
      <c r="G56" s="17" t="s">
        <v>39</v>
      </c>
      <c r="H56" s="17" t="s">
        <v>47</v>
      </c>
      <c r="I56" s="17" t="s">
        <v>103</v>
      </c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</row>
    <row r="57" spans="1:42" ht="16.5" thickTop="1" thickBot="1" x14ac:dyDescent="0.3">
      <c r="A57" s="2">
        <v>40</v>
      </c>
      <c r="B57" s="17" t="s">
        <v>71</v>
      </c>
      <c r="C57" s="17"/>
      <c r="D57" s="44">
        <f t="shared" si="2"/>
        <v>84.240000000000009</v>
      </c>
      <c r="E57" s="44">
        <f t="shared" si="3"/>
        <v>82.62</v>
      </c>
      <c r="F57" s="44">
        <v>81</v>
      </c>
      <c r="G57" s="17" t="s">
        <v>88</v>
      </c>
      <c r="H57" s="17" t="s">
        <v>47</v>
      </c>
      <c r="I57" s="17" t="s">
        <v>57</v>
      </c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</row>
    <row r="58" spans="1:42" ht="16.5" thickTop="1" thickBot="1" x14ac:dyDescent="0.3">
      <c r="A58" s="2">
        <v>41</v>
      </c>
      <c r="B58" s="17" t="s">
        <v>72</v>
      </c>
      <c r="C58" s="17"/>
      <c r="D58" s="44">
        <f t="shared" si="2"/>
        <v>277.68</v>
      </c>
      <c r="E58" s="44">
        <f t="shared" si="3"/>
        <v>272.34000000000003</v>
      </c>
      <c r="F58" s="44">
        <v>267</v>
      </c>
      <c r="G58" s="17" t="s">
        <v>89</v>
      </c>
      <c r="H58" s="17" t="s">
        <v>47</v>
      </c>
      <c r="I58" s="17" t="s">
        <v>57</v>
      </c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</row>
    <row r="59" spans="1:42" ht="16.5" thickTop="1" thickBot="1" x14ac:dyDescent="0.3">
      <c r="A59" s="2">
        <v>42</v>
      </c>
      <c r="B59" s="17" t="s">
        <v>73</v>
      </c>
      <c r="C59" s="17"/>
      <c r="D59" s="44">
        <f t="shared" si="2"/>
        <v>523.12</v>
      </c>
      <c r="E59" s="44">
        <f t="shared" si="3"/>
        <v>513.06000000000006</v>
      </c>
      <c r="F59" s="44">
        <v>503</v>
      </c>
      <c r="G59" s="17" t="s">
        <v>89</v>
      </c>
      <c r="H59" s="17" t="s">
        <v>96</v>
      </c>
      <c r="I59" s="17" t="s">
        <v>57</v>
      </c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</row>
    <row r="60" spans="1:42" ht="35.25" customHeight="1" thickTop="1" thickBot="1" x14ac:dyDescent="0.3">
      <c r="A60" s="18" t="s">
        <v>104</v>
      </c>
      <c r="B60" s="19"/>
      <c r="C60" s="19"/>
      <c r="D60" s="19"/>
      <c r="E60" s="19"/>
      <c r="F60" s="19"/>
      <c r="G60" s="19"/>
      <c r="H60" s="19"/>
      <c r="I60" s="20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</row>
    <row r="61" spans="1:42" ht="25.5" thickTop="1" thickBot="1" x14ac:dyDescent="0.3">
      <c r="A61" s="2">
        <v>43</v>
      </c>
      <c r="B61" s="17" t="s">
        <v>105</v>
      </c>
      <c r="C61" s="17" t="s">
        <v>108</v>
      </c>
      <c r="D61" s="44">
        <f>F61*1.04</f>
        <v>212.16</v>
      </c>
      <c r="E61" s="44">
        <f>F61*1.02</f>
        <v>208.08</v>
      </c>
      <c r="F61" s="44">
        <v>204</v>
      </c>
      <c r="G61" s="17" t="s">
        <v>89</v>
      </c>
      <c r="H61" s="17" t="s">
        <v>119</v>
      </c>
      <c r="I61" s="17" t="s">
        <v>115</v>
      </c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</row>
    <row r="62" spans="1:42" ht="37.5" thickTop="1" thickBot="1" x14ac:dyDescent="0.3">
      <c r="A62" s="2">
        <v>44</v>
      </c>
      <c r="B62" s="17" t="s">
        <v>105</v>
      </c>
      <c r="C62" s="17" t="s">
        <v>108</v>
      </c>
      <c r="D62" s="44">
        <f t="shared" ref="D62:D66" si="4">F62*1.04</f>
        <v>212.16</v>
      </c>
      <c r="E62" s="44">
        <f t="shared" ref="E62:E66" si="5">F62*1.02</f>
        <v>208.08</v>
      </c>
      <c r="F62" s="44">
        <v>204</v>
      </c>
      <c r="G62" s="17" t="s">
        <v>113</v>
      </c>
      <c r="H62" s="17" t="s">
        <v>120</v>
      </c>
      <c r="I62" s="17" t="s">
        <v>116</v>
      </c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</row>
    <row r="63" spans="1:42" ht="25.5" thickTop="1" thickBot="1" x14ac:dyDescent="0.3">
      <c r="A63" s="2">
        <v>45</v>
      </c>
      <c r="B63" s="17" t="s">
        <v>106</v>
      </c>
      <c r="C63" s="17" t="s">
        <v>109</v>
      </c>
      <c r="D63" s="44">
        <f t="shared" si="4"/>
        <v>796.64</v>
      </c>
      <c r="E63" s="44">
        <f t="shared" si="5"/>
        <v>781.32</v>
      </c>
      <c r="F63" s="44">
        <v>766</v>
      </c>
      <c r="G63" s="17" t="s">
        <v>114</v>
      </c>
      <c r="H63" s="17" t="s">
        <v>121</v>
      </c>
      <c r="I63" s="17" t="s">
        <v>117</v>
      </c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</row>
    <row r="64" spans="1:42" ht="25.5" thickTop="1" thickBot="1" x14ac:dyDescent="0.3">
      <c r="A64" s="2">
        <v>46</v>
      </c>
      <c r="B64" s="17" t="s">
        <v>107</v>
      </c>
      <c r="C64" s="17" t="s">
        <v>110</v>
      </c>
      <c r="D64" s="44">
        <f t="shared" si="4"/>
        <v>624</v>
      </c>
      <c r="E64" s="44">
        <f t="shared" si="5"/>
        <v>612</v>
      </c>
      <c r="F64" s="44">
        <v>600</v>
      </c>
      <c r="G64" s="17" t="s">
        <v>113</v>
      </c>
      <c r="H64" s="17" t="s">
        <v>122</v>
      </c>
      <c r="I64" s="17" t="s">
        <v>118</v>
      </c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</row>
    <row r="65" spans="1:42" ht="25.5" thickTop="1" thickBot="1" x14ac:dyDescent="0.3">
      <c r="A65" s="2">
        <v>47</v>
      </c>
      <c r="B65" s="17" t="s">
        <v>107</v>
      </c>
      <c r="C65" s="17" t="s">
        <v>111</v>
      </c>
      <c r="D65" s="44">
        <f t="shared" si="4"/>
        <v>624</v>
      </c>
      <c r="E65" s="44">
        <f t="shared" si="5"/>
        <v>612</v>
      </c>
      <c r="F65" s="44">
        <v>600</v>
      </c>
      <c r="G65" s="17" t="s">
        <v>113</v>
      </c>
      <c r="H65" s="17" t="s">
        <v>122</v>
      </c>
      <c r="I65" s="17" t="s">
        <v>118</v>
      </c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</row>
    <row r="66" spans="1:42" ht="16.5" thickTop="1" thickBot="1" x14ac:dyDescent="0.3">
      <c r="A66" s="2">
        <v>48</v>
      </c>
      <c r="B66" s="17" t="s">
        <v>107</v>
      </c>
      <c r="C66" s="17" t="s">
        <v>112</v>
      </c>
      <c r="D66" s="44">
        <f t="shared" si="4"/>
        <v>624</v>
      </c>
      <c r="E66" s="44">
        <f t="shared" si="5"/>
        <v>612</v>
      </c>
      <c r="F66" s="44">
        <v>600</v>
      </c>
      <c r="G66" s="17" t="s">
        <v>113</v>
      </c>
      <c r="H66" s="17" t="s">
        <v>122</v>
      </c>
      <c r="I66" s="17" t="s">
        <v>118</v>
      </c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</row>
    <row r="67" spans="1:42" ht="27" customHeight="1" thickTop="1" thickBot="1" x14ac:dyDescent="0.3">
      <c r="A67" s="21" t="s">
        <v>123</v>
      </c>
      <c r="B67" s="10"/>
      <c r="C67" s="10"/>
      <c r="D67" s="10"/>
      <c r="E67" s="10"/>
      <c r="F67" s="10"/>
      <c r="G67" s="22"/>
      <c r="H67" s="10"/>
      <c r="I67" s="1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</row>
    <row r="68" spans="1:42" ht="16.5" thickTop="1" thickBot="1" x14ac:dyDescent="0.3">
      <c r="A68" s="2">
        <v>49</v>
      </c>
      <c r="B68" s="17" t="s">
        <v>124</v>
      </c>
      <c r="C68" s="17" t="s">
        <v>129</v>
      </c>
      <c r="D68" s="44">
        <f>F68*1.04</f>
        <v>78</v>
      </c>
      <c r="E68" s="44">
        <f>F68*1.02</f>
        <v>76.5</v>
      </c>
      <c r="F68" s="44">
        <v>75</v>
      </c>
      <c r="G68" s="17" t="s">
        <v>140</v>
      </c>
      <c r="H68" s="17" t="s">
        <v>47</v>
      </c>
      <c r="I68" s="17" t="s">
        <v>133</v>
      </c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</row>
    <row r="69" spans="1:42" ht="25.5" thickTop="1" thickBot="1" x14ac:dyDescent="0.3">
      <c r="A69" s="2">
        <v>50</v>
      </c>
      <c r="B69" s="17" t="s">
        <v>125</v>
      </c>
      <c r="C69" s="17" t="s">
        <v>79</v>
      </c>
      <c r="D69" s="44">
        <f t="shared" ref="D69:D73" si="6">F69*1.04</f>
        <v>122.72</v>
      </c>
      <c r="E69" s="44">
        <f t="shared" ref="E69:E73" si="7">F69*1.02</f>
        <v>120.36</v>
      </c>
      <c r="F69" s="44">
        <v>118</v>
      </c>
      <c r="G69" s="17" t="s">
        <v>140</v>
      </c>
      <c r="H69" s="17" t="s">
        <v>137</v>
      </c>
      <c r="I69" s="17" t="s">
        <v>133</v>
      </c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</row>
    <row r="70" spans="1:42" ht="25.5" thickTop="1" thickBot="1" x14ac:dyDescent="0.3">
      <c r="A70" s="2">
        <v>51</v>
      </c>
      <c r="B70" s="17" t="s">
        <v>126</v>
      </c>
      <c r="C70" s="17" t="s">
        <v>130</v>
      </c>
      <c r="D70" s="44">
        <f t="shared" si="6"/>
        <v>139.36000000000001</v>
      </c>
      <c r="E70" s="44">
        <f t="shared" si="7"/>
        <v>136.68</v>
      </c>
      <c r="F70" s="44">
        <v>134</v>
      </c>
      <c r="G70" s="17" t="s">
        <v>39</v>
      </c>
      <c r="H70" s="17" t="s">
        <v>138</v>
      </c>
      <c r="I70" s="17" t="s">
        <v>134</v>
      </c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</row>
    <row r="71" spans="1:42" ht="25.5" thickTop="1" thickBot="1" x14ac:dyDescent="0.3">
      <c r="A71" s="2">
        <v>52</v>
      </c>
      <c r="B71" s="17" t="s">
        <v>127</v>
      </c>
      <c r="C71" s="17" t="s">
        <v>131</v>
      </c>
      <c r="D71" s="44">
        <f t="shared" si="6"/>
        <v>79.040000000000006</v>
      </c>
      <c r="E71" s="44">
        <f t="shared" si="7"/>
        <v>77.52</v>
      </c>
      <c r="F71" s="44">
        <v>76</v>
      </c>
      <c r="G71" s="17" t="s">
        <v>140</v>
      </c>
      <c r="H71" s="17" t="s">
        <v>47</v>
      </c>
      <c r="I71" s="17" t="s">
        <v>135</v>
      </c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</row>
    <row r="72" spans="1:42" ht="16.5" thickTop="1" thickBot="1" x14ac:dyDescent="0.3">
      <c r="A72" s="2">
        <v>53</v>
      </c>
      <c r="B72" s="17" t="s">
        <v>127</v>
      </c>
      <c r="C72" s="17" t="s">
        <v>132</v>
      </c>
      <c r="D72" s="44">
        <f t="shared" si="6"/>
        <v>10.4</v>
      </c>
      <c r="E72" s="44">
        <f t="shared" si="7"/>
        <v>10.199999999999999</v>
      </c>
      <c r="F72" s="44">
        <v>10</v>
      </c>
      <c r="G72" s="17" t="s">
        <v>140</v>
      </c>
      <c r="H72" s="17" t="s">
        <v>121</v>
      </c>
      <c r="I72" s="17" t="s">
        <v>57</v>
      </c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</row>
    <row r="73" spans="1:42" ht="37.5" thickTop="1" thickBot="1" x14ac:dyDescent="0.3">
      <c r="A73" s="2">
        <v>54</v>
      </c>
      <c r="B73" s="17" t="s">
        <v>128</v>
      </c>
      <c r="C73" s="17"/>
      <c r="D73" s="44">
        <f t="shared" si="6"/>
        <v>72.8</v>
      </c>
      <c r="E73" s="44">
        <f t="shared" si="7"/>
        <v>71.400000000000006</v>
      </c>
      <c r="F73" s="44">
        <v>70</v>
      </c>
      <c r="G73" s="17" t="s">
        <v>141</v>
      </c>
      <c r="H73" s="17" t="s">
        <v>139</v>
      </c>
      <c r="I73" s="17" t="s">
        <v>136</v>
      </c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</row>
    <row r="74" spans="1:42" ht="33" customHeight="1" thickTop="1" thickBot="1" x14ac:dyDescent="0.3">
      <c r="A74" s="23" t="s">
        <v>142</v>
      </c>
      <c r="B74" s="24"/>
      <c r="C74" s="24"/>
      <c r="D74" s="24"/>
      <c r="E74" s="24"/>
      <c r="F74" s="24"/>
      <c r="G74" s="24"/>
      <c r="H74" s="24"/>
      <c r="I74" s="25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</row>
    <row r="75" spans="1:42" ht="16.5" thickTop="1" thickBot="1" x14ac:dyDescent="0.3">
      <c r="A75" s="2">
        <v>55</v>
      </c>
      <c r="B75" s="17" t="s">
        <v>143</v>
      </c>
      <c r="C75" s="17"/>
      <c r="D75" s="44">
        <f>F75*1.04</f>
        <v>240.24</v>
      </c>
      <c r="E75" s="44">
        <f>F75*1.02</f>
        <v>235.62</v>
      </c>
      <c r="F75" s="44">
        <v>231</v>
      </c>
      <c r="G75" s="17" t="s">
        <v>146</v>
      </c>
      <c r="H75" s="17" t="s">
        <v>42</v>
      </c>
      <c r="I75" s="17" t="s">
        <v>147</v>
      </c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</row>
    <row r="76" spans="1:42" ht="16.5" thickTop="1" thickBot="1" x14ac:dyDescent="0.3">
      <c r="A76" s="2">
        <v>56</v>
      </c>
      <c r="B76" s="17" t="s">
        <v>144</v>
      </c>
      <c r="C76" s="17"/>
      <c r="D76" s="44">
        <f t="shared" ref="D76:D77" si="8">F76*1.04</f>
        <v>217.36</v>
      </c>
      <c r="E76" s="44">
        <f t="shared" ref="E76:E77" si="9">F76*1.02</f>
        <v>213.18</v>
      </c>
      <c r="F76" s="44">
        <v>209</v>
      </c>
      <c r="G76" s="17" t="s">
        <v>146</v>
      </c>
      <c r="H76" s="17" t="s">
        <v>93</v>
      </c>
      <c r="I76" s="17" t="s">
        <v>147</v>
      </c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</row>
    <row r="77" spans="1:42" ht="16.5" thickTop="1" thickBot="1" x14ac:dyDescent="0.3">
      <c r="A77" s="2">
        <v>57</v>
      </c>
      <c r="B77" s="17" t="s">
        <v>145</v>
      </c>
      <c r="C77" s="17"/>
      <c r="D77" s="44">
        <f t="shared" si="8"/>
        <v>768.56000000000006</v>
      </c>
      <c r="E77" s="44">
        <f t="shared" si="9"/>
        <v>753.78</v>
      </c>
      <c r="F77" s="44">
        <v>739</v>
      </c>
      <c r="G77" s="17" t="s">
        <v>146</v>
      </c>
      <c r="H77" s="17" t="s">
        <v>42</v>
      </c>
      <c r="I77" s="17" t="s">
        <v>147</v>
      </c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</row>
    <row r="78" spans="1:42" ht="31.5" customHeight="1" thickTop="1" thickBot="1" x14ac:dyDescent="0.3">
      <c r="A78" s="21" t="s">
        <v>148</v>
      </c>
      <c r="B78" s="27"/>
      <c r="C78" s="27"/>
      <c r="D78" s="27"/>
      <c r="E78" s="27"/>
      <c r="F78" s="27"/>
      <c r="G78" s="27"/>
      <c r="H78" s="27"/>
      <c r="I78" s="28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</row>
    <row r="79" spans="1:42" ht="16.5" thickTop="1" thickBot="1" x14ac:dyDescent="0.3">
      <c r="A79" s="2">
        <v>58</v>
      </c>
      <c r="B79" s="17" t="s">
        <v>149</v>
      </c>
      <c r="C79" s="17" t="s">
        <v>154</v>
      </c>
      <c r="D79" s="44">
        <f>F79*1.04</f>
        <v>690.56000000000006</v>
      </c>
      <c r="E79" s="44">
        <f>F79*1.02</f>
        <v>677.28</v>
      </c>
      <c r="F79" s="44">
        <v>664</v>
      </c>
      <c r="G79" s="17" t="s">
        <v>146</v>
      </c>
      <c r="H79" s="17" t="s">
        <v>122</v>
      </c>
      <c r="I79" s="17" t="s">
        <v>163</v>
      </c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</row>
    <row r="80" spans="1:42" ht="16.5" thickTop="1" thickBot="1" x14ac:dyDescent="0.3">
      <c r="A80" s="2">
        <v>59</v>
      </c>
      <c r="B80" s="17" t="s">
        <v>149</v>
      </c>
      <c r="C80" s="17" t="s">
        <v>155</v>
      </c>
      <c r="D80" s="44">
        <f t="shared" ref="D80:D86" si="10">F80*1.04</f>
        <v>762.32</v>
      </c>
      <c r="E80" s="44">
        <f t="shared" ref="E80:E86" si="11">F80*1.02</f>
        <v>747.66</v>
      </c>
      <c r="F80" s="44">
        <v>733</v>
      </c>
      <c r="G80" s="17" t="s">
        <v>146</v>
      </c>
      <c r="H80" s="17" t="s">
        <v>169</v>
      </c>
      <c r="I80" s="17" t="s">
        <v>164</v>
      </c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</row>
    <row r="81" spans="1:42" ht="25.5" thickTop="1" thickBot="1" x14ac:dyDescent="0.3">
      <c r="A81" s="2">
        <v>60</v>
      </c>
      <c r="B81" s="17" t="s">
        <v>150</v>
      </c>
      <c r="C81" s="17" t="s">
        <v>155</v>
      </c>
      <c r="D81" s="44">
        <f t="shared" si="10"/>
        <v>778.96</v>
      </c>
      <c r="E81" s="44">
        <f t="shared" si="11"/>
        <v>763.98</v>
      </c>
      <c r="F81" s="44">
        <v>749</v>
      </c>
      <c r="G81" s="17" t="s">
        <v>160</v>
      </c>
      <c r="H81" s="17" t="s">
        <v>169</v>
      </c>
      <c r="I81" s="17" t="s">
        <v>165</v>
      </c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</row>
    <row r="82" spans="1:42" ht="25.5" thickTop="1" thickBot="1" x14ac:dyDescent="0.3">
      <c r="A82" s="2">
        <v>61</v>
      </c>
      <c r="B82" s="17" t="s">
        <v>151</v>
      </c>
      <c r="C82" s="17" t="s">
        <v>156</v>
      </c>
      <c r="D82" s="44">
        <f t="shared" si="10"/>
        <v>1069.1200000000001</v>
      </c>
      <c r="E82" s="44">
        <f t="shared" si="11"/>
        <v>1048.56</v>
      </c>
      <c r="F82" s="44">
        <v>1028</v>
      </c>
      <c r="G82" s="17" t="s">
        <v>161</v>
      </c>
      <c r="H82" s="17" t="s">
        <v>170</v>
      </c>
      <c r="I82" s="17" t="s">
        <v>166</v>
      </c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</row>
    <row r="83" spans="1:42" ht="25.5" thickTop="1" thickBot="1" x14ac:dyDescent="0.3">
      <c r="A83" s="2">
        <v>62</v>
      </c>
      <c r="B83" s="17" t="s">
        <v>151</v>
      </c>
      <c r="C83" s="17" t="s">
        <v>157</v>
      </c>
      <c r="D83" s="44">
        <f t="shared" si="10"/>
        <v>989.04000000000008</v>
      </c>
      <c r="E83" s="44">
        <f t="shared" si="11"/>
        <v>970.02</v>
      </c>
      <c r="F83" s="44">
        <v>951</v>
      </c>
      <c r="G83" s="17" t="s">
        <v>161</v>
      </c>
      <c r="H83" s="17" t="s">
        <v>170</v>
      </c>
      <c r="I83" s="17" t="s">
        <v>166</v>
      </c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</row>
    <row r="84" spans="1:42" ht="16.5" thickTop="1" thickBot="1" x14ac:dyDescent="0.3">
      <c r="A84" s="2">
        <v>63</v>
      </c>
      <c r="B84" s="17" t="s">
        <v>152</v>
      </c>
      <c r="C84" s="17" t="s">
        <v>157</v>
      </c>
      <c r="D84" s="44">
        <f t="shared" si="10"/>
        <v>1000.48</v>
      </c>
      <c r="E84" s="44">
        <f t="shared" si="11"/>
        <v>981.24</v>
      </c>
      <c r="F84" s="44">
        <v>962</v>
      </c>
      <c r="G84" s="17" t="s">
        <v>161</v>
      </c>
      <c r="H84" s="17" t="s">
        <v>50</v>
      </c>
      <c r="I84" s="17" t="s">
        <v>167</v>
      </c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</row>
    <row r="85" spans="1:42" ht="16.5" thickTop="1" thickBot="1" x14ac:dyDescent="0.3">
      <c r="A85" s="2">
        <v>64</v>
      </c>
      <c r="B85" s="17" t="s">
        <v>153</v>
      </c>
      <c r="C85" s="17" t="s">
        <v>158</v>
      </c>
      <c r="D85" s="17" t="s">
        <v>210</v>
      </c>
      <c r="E85" s="17" t="s">
        <v>210</v>
      </c>
      <c r="F85" s="17" t="s">
        <v>210</v>
      </c>
      <c r="G85" s="17" t="s">
        <v>162</v>
      </c>
      <c r="H85" s="17" t="s">
        <v>50</v>
      </c>
      <c r="I85" s="17" t="s">
        <v>168</v>
      </c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</row>
    <row r="86" spans="1:42" ht="16.5" thickTop="1" thickBot="1" x14ac:dyDescent="0.3">
      <c r="A86" s="2">
        <v>65</v>
      </c>
      <c r="B86" s="17" t="s">
        <v>153</v>
      </c>
      <c r="C86" s="17" t="s">
        <v>159</v>
      </c>
      <c r="D86" s="44">
        <f t="shared" si="10"/>
        <v>679.12</v>
      </c>
      <c r="E86" s="44">
        <f t="shared" si="11"/>
        <v>666.06000000000006</v>
      </c>
      <c r="F86" s="44">
        <v>653</v>
      </c>
      <c r="G86" s="17" t="s">
        <v>162</v>
      </c>
      <c r="H86" s="17" t="s">
        <v>50</v>
      </c>
      <c r="I86" s="17" t="s">
        <v>168</v>
      </c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</row>
    <row r="87" spans="1:42" ht="21.75" thickTop="1" thickBot="1" x14ac:dyDescent="0.3">
      <c r="A87" s="26" t="s">
        <v>171</v>
      </c>
      <c r="B87" s="27"/>
      <c r="C87" s="27"/>
      <c r="D87" s="27"/>
      <c r="E87" s="27"/>
      <c r="F87" s="27"/>
      <c r="G87" s="27"/>
      <c r="H87" s="27"/>
      <c r="I87" s="28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</row>
    <row r="88" spans="1:42" ht="25.5" thickTop="1" thickBot="1" x14ac:dyDescent="0.3">
      <c r="A88" s="2">
        <v>66</v>
      </c>
      <c r="B88" s="17" t="s">
        <v>172</v>
      </c>
      <c r="C88" s="17"/>
      <c r="D88" s="44">
        <f>F88*1.04</f>
        <v>162.24</v>
      </c>
      <c r="E88" s="44">
        <f>F88*1.02</f>
        <v>159.12</v>
      </c>
      <c r="F88" s="44">
        <v>156</v>
      </c>
      <c r="G88" s="17" t="s">
        <v>146</v>
      </c>
      <c r="H88" s="17" t="s">
        <v>47</v>
      </c>
      <c r="I88" s="17" t="s">
        <v>117</v>
      </c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</row>
    <row r="89" spans="1:42" ht="16.5" thickTop="1" thickBot="1" x14ac:dyDescent="0.3">
      <c r="A89" s="2">
        <v>67</v>
      </c>
      <c r="B89" s="17" t="s">
        <v>173</v>
      </c>
      <c r="C89" s="17"/>
      <c r="D89" s="44">
        <f t="shared" ref="D89:D96" si="12">F89*1.04</f>
        <v>78</v>
      </c>
      <c r="E89" s="44">
        <f t="shared" ref="E89:E96" si="13">F89*1.02</f>
        <v>76.5</v>
      </c>
      <c r="F89" s="44">
        <v>75</v>
      </c>
      <c r="G89" s="17" t="s">
        <v>40</v>
      </c>
      <c r="H89" s="17" t="s">
        <v>184</v>
      </c>
      <c r="I89" s="17" t="s">
        <v>147</v>
      </c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</row>
    <row r="90" spans="1:42" ht="16.5" thickTop="1" thickBot="1" x14ac:dyDescent="0.3">
      <c r="A90" s="2">
        <v>68</v>
      </c>
      <c r="B90" s="17" t="s">
        <v>174</v>
      </c>
      <c r="C90" s="17"/>
      <c r="D90" s="44">
        <f t="shared" si="12"/>
        <v>78</v>
      </c>
      <c r="E90" s="44">
        <f t="shared" si="13"/>
        <v>76.5</v>
      </c>
      <c r="F90" s="44">
        <v>75</v>
      </c>
      <c r="G90" s="17" t="s">
        <v>40</v>
      </c>
      <c r="H90" s="17" t="s">
        <v>184</v>
      </c>
      <c r="I90" s="17" t="s">
        <v>147</v>
      </c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</row>
    <row r="91" spans="1:42" ht="25.5" thickTop="1" thickBot="1" x14ac:dyDescent="0.3">
      <c r="A91" s="2">
        <v>69</v>
      </c>
      <c r="B91" s="17" t="s">
        <v>175</v>
      </c>
      <c r="C91" s="17" t="s">
        <v>181</v>
      </c>
      <c r="D91" s="17" t="s">
        <v>215</v>
      </c>
      <c r="E91" s="17" t="s">
        <v>214</v>
      </c>
      <c r="F91" s="17" t="s">
        <v>211</v>
      </c>
      <c r="G91" s="17" t="s">
        <v>182</v>
      </c>
      <c r="H91" s="17"/>
      <c r="I91" s="17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</row>
    <row r="92" spans="1:42" ht="25.5" thickTop="1" thickBot="1" x14ac:dyDescent="0.3">
      <c r="A92" s="2">
        <v>70</v>
      </c>
      <c r="B92" s="17" t="s">
        <v>176</v>
      </c>
      <c r="C92" s="17" t="s">
        <v>181</v>
      </c>
      <c r="D92" s="17" t="s">
        <v>213</v>
      </c>
      <c r="E92" s="17" t="s">
        <v>213</v>
      </c>
      <c r="F92" s="17" t="s">
        <v>213</v>
      </c>
      <c r="G92" s="17" t="s">
        <v>182</v>
      </c>
      <c r="H92" s="17"/>
      <c r="I92" s="17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</row>
    <row r="93" spans="1:42" ht="25.5" thickTop="1" thickBot="1" x14ac:dyDescent="0.3">
      <c r="A93" s="2">
        <v>71</v>
      </c>
      <c r="B93" s="17" t="s">
        <v>177</v>
      </c>
      <c r="C93" s="17" t="s">
        <v>181</v>
      </c>
      <c r="D93" s="17" t="s">
        <v>217</v>
      </c>
      <c r="E93" s="17" t="s">
        <v>216</v>
      </c>
      <c r="F93" s="17" t="s">
        <v>212</v>
      </c>
      <c r="G93" s="17" t="s">
        <v>182</v>
      </c>
      <c r="H93" s="17"/>
      <c r="I93" s="17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</row>
    <row r="94" spans="1:42" ht="25.5" thickTop="1" thickBot="1" x14ac:dyDescent="0.3">
      <c r="A94" s="2">
        <v>72</v>
      </c>
      <c r="B94" s="17" t="s">
        <v>178</v>
      </c>
      <c r="C94" s="17"/>
      <c r="D94" s="44">
        <f t="shared" si="12"/>
        <v>161.20000000000002</v>
      </c>
      <c r="E94" s="44">
        <f t="shared" si="13"/>
        <v>158.1</v>
      </c>
      <c r="F94" s="44">
        <v>155</v>
      </c>
      <c r="G94" s="17" t="s">
        <v>146</v>
      </c>
      <c r="H94" s="17" t="s">
        <v>185</v>
      </c>
      <c r="I94" s="17" t="s">
        <v>147</v>
      </c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</row>
    <row r="95" spans="1:42" ht="16.5" thickTop="1" thickBot="1" x14ac:dyDescent="0.3">
      <c r="A95" s="2">
        <v>73</v>
      </c>
      <c r="B95" s="17" t="s">
        <v>179</v>
      </c>
      <c r="C95" s="17"/>
      <c r="D95" s="44">
        <f t="shared" si="12"/>
        <v>167.44</v>
      </c>
      <c r="E95" s="44">
        <f t="shared" si="13"/>
        <v>164.22</v>
      </c>
      <c r="F95" s="44">
        <v>161</v>
      </c>
      <c r="G95" s="17" t="s">
        <v>183</v>
      </c>
      <c r="H95" s="17" t="s">
        <v>50</v>
      </c>
      <c r="I95" s="17" t="s">
        <v>147</v>
      </c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</row>
    <row r="96" spans="1:42" ht="16.5" thickTop="1" thickBot="1" x14ac:dyDescent="0.3">
      <c r="A96" s="2">
        <v>74</v>
      </c>
      <c r="B96" s="17" t="s">
        <v>180</v>
      </c>
      <c r="C96" s="17"/>
      <c r="D96" s="44">
        <f t="shared" si="12"/>
        <v>167.44</v>
      </c>
      <c r="E96" s="44">
        <f t="shared" si="13"/>
        <v>164.22</v>
      </c>
      <c r="F96" s="44">
        <v>161</v>
      </c>
      <c r="G96" s="17" t="s">
        <v>183</v>
      </c>
      <c r="H96" s="17" t="s">
        <v>50</v>
      </c>
      <c r="I96" s="17" t="s">
        <v>147</v>
      </c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</row>
    <row r="97" spans="1:42" ht="25.5" customHeight="1" thickTop="1" thickBot="1" x14ac:dyDescent="0.3">
      <c r="A97" s="29" t="s">
        <v>186</v>
      </c>
      <c r="B97" s="30"/>
      <c r="C97" s="30"/>
      <c r="D97" s="30"/>
      <c r="E97" s="30"/>
      <c r="F97" s="30"/>
      <c r="G97" s="30"/>
      <c r="H97" s="30"/>
      <c r="I97" s="3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</row>
    <row r="98" spans="1:42" ht="25.5" thickTop="1" thickBot="1" x14ac:dyDescent="0.3">
      <c r="A98" s="2">
        <v>75</v>
      </c>
      <c r="B98" s="17" t="s">
        <v>187</v>
      </c>
      <c r="C98" s="17"/>
      <c r="D98" s="44">
        <f>F98*1.04</f>
        <v>551.20000000000005</v>
      </c>
      <c r="E98" s="44">
        <f>F98*1.02</f>
        <v>540.6</v>
      </c>
      <c r="F98" s="44">
        <v>530</v>
      </c>
      <c r="G98" s="17" t="s">
        <v>190</v>
      </c>
      <c r="H98" s="17" t="s">
        <v>122</v>
      </c>
      <c r="I98" s="17" t="s">
        <v>193</v>
      </c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</row>
    <row r="99" spans="1:42" ht="16.5" thickTop="1" thickBot="1" x14ac:dyDescent="0.3">
      <c r="A99" s="2">
        <v>76</v>
      </c>
      <c r="B99" s="17" t="s">
        <v>188</v>
      </c>
      <c r="C99" s="17"/>
      <c r="D99" s="44">
        <f t="shared" ref="D99:D100" si="14">F99*1.04</f>
        <v>2115.36</v>
      </c>
      <c r="E99" s="44">
        <f t="shared" ref="E99:E100" si="15">F99*1.02</f>
        <v>2074.6799999999998</v>
      </c>
      <c r="F99" s="44">
        <v>2034</v>
      </c>
      <c r="G99" s="17" t="s">
        <v>191</v>
      </c>
      <c r="H99" s="17" t="s">
        <v>194</v>
      </c>
      <c r="I99" s="17" t="s">
        <v>59</v>
      </c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</row>
    <row r="100" spans="1:42" ht="16.5" thickTop="1" thickBot="1" x14ac:dyDescent="0.3">
      <c r="A100" s="2">
        <v>77</v>
      </c>
      <c r="B100" s="17" t="s">
        <v>189</v>
      </c>
      <c r="C100" s="17"/>
      <c r="D100" s="44">
        <f t="shared" si="14"/>
        <v>1090.96</v>
      </c>
      <c r="E100" s="44">
        <f t="shared" si="15"/>
        <v>1069.98</v>
      </c>
      <c r="F100" s="44">
        <v>1049</v>
      </c>
      <c r="G100" s="17" t="s">
        <v>192</v>
      </c>
      <c r="H100" s="17" t="s">
        <v>194</v>
      </c>
      <c r="I100" s="17" t="s">
        <v>59</v>
      </c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</row>
    <row r="101" spans="1:42" ht="24" thickTop="1" thickBot="1" x14ac:dyDescent="0.3">
      <c r="A101" s="29" t="s">
        <v>195</v>
      </c>
      <c r="B101" s="30"/>
      <c r="C101" s="30"/>
      <c r="D101" s="30"/>
      <c r="E101" s="30"/>
      <c r="F101" s="30"/>
      <c r="G101" s="30"/>
      <c r="H101" s="30"/>
      <c r="I101" s="3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</row>
    <row r="102" spans="1:42" ht="25.5" thickTop="1" thickBot="1" x14ac:dyDescent="0.3">
      <c r="A102" s="2">
        <v>78</v>
      </c>
      <c r="B102" s="17" t="s">
        <v>196</v>
      </c>
      <c r="C102" s="17" t="s">
        <v>199</v>
      </c>
      <c r="D102" s="44">
        <f>F102*1.04</f>
        <v>117.52000000000001</v>
      </c>
      <c r="E102" s="44">
        <f>F102*1.02</f>
        <v>115.26</v>
      </c>
      <c r="F102" s="44">
        <v>113</v>
      </c>
      <c r="G102" s="17" t="s">
        <v>202</v>
      </c>
      <c r="H102" s="17" t="s">
        <v>206</v>
      </c>
      <c r="I102" s="17" t="s">
        <v>204</v>
      </c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</row>
    <row r="103" spans="1:42" ht="25.5" thickTop="1" thickBot="1" x14ac:dyDescent="0.3">
      <c r="A103" s="2">
        <v>79</v>
      </c>
      <c r="B103" s="17" t="s">
        <v>197</v>
      </c>
      <c r="C103" s="17" t="s">
        <v>200</v>
      </c>
      <c r="D103" s="44">
        <f t="shared" ref="D103:D104" si="16">F103*1.04</f>
        <v>61.36</v>
      </c>
      <c r="E103" s="44">
        <f>F103*1.02</f>
        <v>60.18</v>
      </c>
      <c r="F103" s="44">
        <v>59</v>
      </c>
      <c r="G103" s="17" t="s">
        <v>202</v>
      </c>
      <c r="H103" s="17" t="s">
        <v>207</v>
      </c>
      <c r="I103" s="17" t="s">
        <v>205</v>
      </c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</row>
    <row r="104" spans="1:42" ht="25.5" thickTop="1" thickBot="1" x14ac:dyDescent="0.3">
      <c r="A104" s="2">
        <v>80</v>
      </c>
      <c r="B104" s="17" t="s">
        <v>198</v>
      </c>
      <c r="C104" s="17" t="s">
        <v>201</v>
      </c>
      <c r="D104" s="44">
        <f t="shared" si="16"/>
        <v>61.36</v>
      </c>
      <c r="E104" s="44">
        <f>F104*1.02</f>
        <v>60.18</v>
      </c>
      <c r="F104" s="44">
        <v>59</v>
      </c>
      <c r="G104" s="17" t="s">
        <v>203</v>
      </c>
      <c r="H104" s="17" t="s">
        <v>208</v>
      </c>
      <c r="I104" s="17" t="s">
        <v>205</v>
      </c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</row>
    <row r="105" spans="1:42" ht="15.75" thickTop="1" x14ac:dyDescent="0.25">
      <c r="A105" s="40" t="s">
        <v>209</v>
      </c>
      <c r="B105" s="32"/>
      <c r="C105" s="32"/>
      <c r="D105" s="32"/>
      <c r="E105" s="32"/>
      <c r="F105" s="32"/>
      <c r="G105" s="32"/>
      <c r="H105" s="32"/>
      <c r="I105" s="33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</row>
    <row r="106" spans="1:42" x14ac:dyDescent="0.25">
      <c r="A106" s="34"/>
      <c r="B106" s="35"/>
      <c r="C106" s="35"/>
      <c r="D106" s="35"/>
      <c r="E106" s="35"/>
      <c r="F106" s="35"/>
      <c r="G106" s="35"/>
      <c r="H106" s="35"/>
      <c r="I106" s="36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</row>
    <row r="107" spans="1:42" x14ac:dyDescent="0.25">
      <c r="A107" s="34"/>
      <c r="B107" s="35"/>
      <c r="C107" s="35"/>
      <c r="D107" s="35"/>
      <c r="E107" s="35"/>
      <c r="F107" s="35"/>
      <c r="G107" s="35"/>
      <c r="H107" s="35"/>
      <c r="I107" s="36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</row>
    <row r="108" spans="1:42" x14ac:dyDescent="0.25">
      <c r="A108" s="34"/>
      <c r="B108" s="35"/>
      <c r="C108" s="35"/>
      <c r="D108" s="35"/>
      <c r="E108" s="35"/>
      <c r="F108" s="35"/>
      <c r="G108" s="35"/>
      <c r="H108" s="35"/>
      <c r="I108" s="36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</row>
    <row r="109" spans="1:42" x14ac:dyDescent="0.25">
      <c r="A109" s="34"/>
      <c r="B109" s="35"/>
      <c r="C109" s="35"/>
      <c r="D109" s="35"/>
      <c r="E109" s="35"/>
      <c r="F109" s="35"/>
      <c r="G109" s="35"/>
      <c r="H109" s="35"/>
      <c r="I109" s="36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</row>
    <row r="110" spans="1:42" x14ac:dyDescent="0.25">
      <c r="A110" s="34"/>
      <c r="B110" s="35"/>
      <c r="C110" s="35"/>
      <c r="D110" s="35"/>
      <c r="E110" s="35"/>
      <c r="F110" s="35"/>
      <c r="G110" s="35"/>
      <c r="H110" s="35"/>
      <c r="I110" s="36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</row>
    <row r="111" spans="1:42" x14ac:dyDescent="0.25">
      <c r="A111" s="34"/>
      <c r="B111" s="35"/>
      <c r="C111" s="35"/>
      <c r="D111" s="35"/>
      <c r="E111" s="35"/>
      <c r="F111" s="35"/>
      <c r="G111" s="35"/>
      <c r="H111" s="35"/>
      <c r="I111" s="36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</row>
    <row r="112" spans="1:42" x14ac:dyDescent="0.25">
      <c r="A112" s="34"/>
      <c r="B112" s="35"/>
      <c r="C112" s="35"/>
      <c r="D112" s="35"/>
      <c r="E112" s="35"/>
      <c r="F112" s="35"/>
      <c r="G112" s="35"/>
      <c r="H112" s="35"/>
      <c r="I112" s="36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</row>
    <row r="113" spans="1:42" x14ac:dyDescent="0.25">
      <c r="A113" s="34"/>
      <c r="B113" s="35"/>
      <c r="C113" s="35"/>
      <c r="D113" s="35"/>
      <c r="E113" s="35"/>
      <c r="F113" s="35"/>
      <c r="G113" s="35"/>
      <c r="H113" s="35"/>
      <c r="I113" s="36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</row>
    <row r="114" spans="1:42" x14ac:dyDescent="0.25">
      <c r="A114" s="34"/>
      <c r="B114" s="35"/>
      <c r="C114" s="35"/>
      <c r="D114" s="35"/>
      <c r="E114" s="35"/>
      <c r="F114" s="35"/>
      <c r="G114" s="35"/>
      <c r="H114" s="35"/>
      <c r="I114" s="36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</row>
    <row r="115" spans="1:42" ht="15.75" thickBot="1" x14ac:dyDescent="0.3">
      <c r="A115" s="37"/>
      <c r="B115" s="38"/>
      <c r="C115" s="38"/>
      <c r="D115" s="38"/>
      <c r="E115" s="38"/>
      <c r="F115" s="38"/>
      <c r="G115" s="38"/>
      <c r="H115" s="38"/>
      <c r="I115" s="39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</row>
    <row r="116" spans="1:42" ht="15.75" thickTop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</row>
    <row r="117" spans="1:42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</row>
    <row r="118" spans="1:42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</row>
    <row r="119" spans="1:42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</row>
    <row r="120" spans="1:42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</row>
    <row r="121" spans="1:42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</row>
    <row r="122" spans="1:42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</row>
    <row r="123" spans="1:42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</row>
    <row r="124" spans="1:42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</row>
    <row r="125" spans="1:42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</row>
    <row r="126" spans="1:42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</row>
    <row r="127" spans="1:42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</row>
    <row r="128" spans="1:42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</row>
    <row r="129" spans="1:42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</row>
    <row r="130" spans="1:42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</row>
    <row r="131" spans="1:42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</row>
    <row r="132" spans="1:42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</row>
    <row r="133" spans="1:42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</row>
    <row r="134" spans="1:42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</row>
    <row r="135" spans="1:42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</row>
    <row r="136" spans="1:42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</row>
    <row r="137" spans="1:42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</row>
    <row r="138" spans="1:42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</row>
    <row r="139" spans="1:42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</row>
    <row r="140" spans="1:42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</row>
    <row r="141" spans="1:42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</row>
    <row r="142" spans="1:42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</row>
    <row r="143" spans="1:42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</row>
    <row r="144" spans="1:42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</row>
    <row r="145" spans="1:42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</row>
    <row r="146" spans="1:42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</row>
    <row r="147" spans="1:42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</row>
    <row r="148" spans="1:42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</row>
    <row r="149" spans="1:42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</row>
    <row r="150" spans="1:42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</row>
    <row r="151" spans="1:42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</row>
    <row r="152" spans="1:42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</row>
    <row r="153" spans="1:42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</row>
    <row r="154" spans="1:42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</row>
    <row r="155" spans="1:42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</row>
    <row r="156" spans="1:42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</row>
    <row r="157" spans="1:42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</row>
    <row r="158" spans="1:42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</row>
    <row r="159" spans="1:42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</row>
    <row r="160" spans="1:42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</row>
    <row r="161" spans="1:42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</row>
    <row r="162" spans="1:42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</row>
    <row r="163" spans="1:42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</row>
    <row r="164" spans="1:42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</row>
    <row r="165" spans="1:42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</row>
    <row r="166" spans="1:42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</row>
    <row r="167" spans="1:42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</row>
    <row r="168" spans="1:42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</row>
    <row r="169" spans="1:42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</row>
    <row r="170" spans="1:42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</row>
    <row r="171" spans="1:42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</row>
    <row r="172" spans="1:42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</row>
    <row r="173" spans="1:42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</row>
    <row r="174" spans="1:42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</row>
    <row r="175" spans="1:42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</row>
    <row r="176" spans="1:42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</row>
    <row r="177" spans="1:42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</row>
    <row r="178" spans="1:42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</row>
    <row r="179" spans="1:42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</row>
    <row r="180" spans="1:42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</row>
    <row r="181" spans="1:42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</row>
    <row r="182" spans="1:42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</row>
    <row r="183" spans="1:42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</row>
    <row r="184" spans="1:42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</row>
    <row r="185" spans="1:42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</row>
    <row r="186" spans="1:42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</row>
    <row r="187" spans="1:42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</row>
    <row r="188" spans="1:42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</row>
    <row r="189" spans="1:42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</row>
    <row r="190" spans="1:42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</row>
    <row r="191" spans="1:42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</row>
    <row r="192" spans="1:42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</row>
    <row r="193" spans="1:42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</row>
    <row r="194" spans="1:42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</row>
    <row r="195" spans="1:42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</row>
    <row r="196" spans="1:42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</row>
    <row r="197" spans="1:42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</row>
    <row r="198" spans="1:42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</row>
    <row r="199" spans="1:42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</row>
    <row r="200" spans="1:42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</row>
    <row r="201" spans="1:42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</row>
    <row r="202" spans="1:42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</row>
    <row r="203" spans="1:42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</row>
    <row r="204" spans="1:42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</row>
    <row r="205" spans="1:42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</row>
    <row r="206" spans="1:42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</row>
    <row r="207" spans="1:42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</row>
    <row r="208" spans="1:42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</row>
    <row r="209" spans="1:42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</row>
    <row r="210" spans="1:42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</row>
    <row r="211" spans="1:42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</row>
    <row r="212" spans="1:42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</row>
    <row r="213" spans="1:42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</row>
    <row r="214" spans="1:42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</row>
    <row r="215" spans="1:42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</row>
    <row r="216" spans="1:42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</row>
    <row r="217" spans="1:42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</row>
    <row r="218" spans="1:42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</row>
    <row r="219" spans="1:42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</row>
    <row r="220" spans="1:42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</row>
    <row r="221" spans="1:42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</row>
    <row r="222" spans="1:42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</row>
    <row r="223" spans="1:42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</row>
    <row r="224" spans="1:42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</row>
    <row r="225" spans="1:42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</row>
    <row r="226" spans="1:42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</row>
    <row r="227" spans="1:42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</row>
    <row r="228" spans="1:42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</row>
    <row r="229" spans="1:42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</row>
    <row r="230" spans="1:42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</row>
    <row r="231" spans="1:42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</row>
    <row r="232" spans="1:42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</row>
    <row r="233" spans="1:42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</row>
    <row r="234" spans="1:42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</row>
    <row r="235" spans="1:42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</row>
    <row r="236" spans="1:42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</row>
    <row r="237" spans="1:42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</row>
    <row r="238" spans="1:42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</row>
    <row r="239" spans="1:42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</row>
    <row r="240" spans="1:42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</row>
    <row r="241" spans="1:42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</row>
    <row r="242" spans="1:42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</row>
    <row r="243" spans="1:42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</row>
    <row r="244" spans="1:42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</row>
    <row r="245" spans="1:42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</row>
    <row r="246" spans="1:42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</row>
    <row r="247" spans="1:42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</row>
    <row r="248" spans="1:42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</row>
    <row r="249" spans="1:42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</row>
    <row r="250" spans="1:42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</row>
    <row r="251" spans="1:42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</row>
    <row r="252" spans="1:42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</row>
    <row r="253" spans="1:42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</row>
    <row r="254" spans="1:42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</row>
    <row r="255" spans="1:42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</row>
    <row r="256" spans="1:42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</row>
    <row r="257" spans="1:42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</row>
    <row r="258" spans="1:42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</row>
    <row r="259" spans="1:42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</row>
    <row r="260" spans="1:42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</row>
    <row r="261" spans="1:42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</row>
    <row r="262" spans="1:42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</row>
    <row r="263" spans="1:42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</row>
    <row r="264" spans="1:42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</row>
    <row r="265" spans="1:42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</row>
    <row r="266" spans="1:42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</row>
    <row r="267" spans="1:42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</row>
    <row r="268" spans="1:42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</row>
    <row r="269" spans="1:42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</row>
    <row r="270" spans="1:42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</row>
    <row r="271" spans="1:42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</row>
    <row r="272" spans="1:42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</row>
    <row r="273" spans="1:42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</row>
    <row r="274" spans="1:42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</row>
    <row r="275" spans="1:42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</row>
    <row r="276" spans="1:42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</row>
    <row r="277" spans="1:42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</row>
    <row r="278" spans="1:42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</row>
    <row r="279" spans="1:42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</row>
    <row r="280" spans="1:42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</row>
    <row r="281" spans="1:42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</row>
    <row r="282" spans="1:42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</row>
    <row r="283" spans="1:42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</row>
    <row r="284" spans="1:42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</row>
    <row r="285" spans="1:42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</row>
    <row r="286" spans="1:42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</row>
    <row r="287" spans="1:42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</row>
    <row r="288" spans="1:42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</row>
    <row r="289" spans="1:42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</row>
    <row r="290" spans="1:42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</row>
    <row r="291" spans="1:42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</row>
    <row r="292" spans="1:42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</row>
    <row r="293" spans="1:42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</row>
    <row r="294" spans="1:42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</row>
    <row r="295" spans="1:42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</row>
    <row r="296" spans="1:42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</row>
    <row r="297" spans="1:42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</row>
    <row r="298" spans="1:42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</row>
    <row r="299" spans="1:42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</row>
    <row r="300" spans="1:42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</row>
    <row r="301" spans="1:42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</row>
    <row r="302" spans="1:42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</row>
    <row r="303" spans="1:42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</row>
    <row r="304" spans="1:42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</row>
    <row r="305" spans="1:42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</row>
    <row r="306" spans="1:42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</row>
    <row r="307" spans="1:42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</row>
    <row r="308" spans="1:42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</row>
    <row r="309" spans="1:42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</row>
    <row r="310" spans="1:42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</row>
    <row r="311" spans="1:42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</row>
    <row r="312" spans="1:42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</row>
    <row r="313" spans="1:42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</row>
    <row r="314" spans="1:42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</row>
    <row r="315" spans="1:42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</row>
    <row r="316" spans="1:42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</row>
    <row r="317" spans="1:42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</row>
    <row r="318" spans="1:42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</row>
    <row r="319" spans="1:42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</row>
    <row r="320" spans="1:42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</row>
    <row r="321" spans="1:42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</row>
    <row r="322" spans="1:42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</row>
    <row r="323" spans="1:42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</row>
    <row r="324" spans="1:42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</row>
    <row r="325" spans="1:42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</row>
    <row r="326" spans="1:42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</row>
    <row r="327" spans="1:42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</row>
    <row r="328" spans="1:42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</row>
    <row r="329" spans="1:42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</row>
    <row r="330" spans="1:42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</row>
    <row r="331" spans="1:42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</row>
    <row r="332" spans="1:42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</row>
    <row r="333" spans="1:42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</row>
    <row r="334" spans="1:42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</row>
    <row r="335" spans="1:42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</row>
    <row r="336" spans="1:42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</row>
    <row r="337" spans="1:42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</row>
    <row r="338" spans="1:42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</row>
    <row r="339" spans="1:42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</row>
    <row r="340" spans="1:42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</row>
    <row r="341" spans="1:42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</row>
    <row r="342" spans="1:42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</row>
    <row r="343" spans="1:42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</row>
    <row r="344" spans="1:42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</row>
    <row r="345" spans="1:42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</row>
    <row r="346" spans="1:42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</row>
    <row r="347" spans="1:42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</row>
    <row r="348" spans="1:42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</row>
    <row r="349" spans="1:42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</row>
    <row r="350" spans="1:42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</row>
    <row r="351" spans="1:42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</row>
    <row r="352" spans="1:42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</row>
    <row r="353" spans="1:42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</row>
    <row r="354" spans="1:42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</row>
    <row r="355" spans="1:42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</row>
    <row r="356" spans="1:42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</row>
    <row r="357" spans="1:42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</row>
    <row r="358" spans="1:42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</row>
    <row r="359" spans="1:42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</row>
    <row r="360" spans="1:42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</row>
    <row r="361" spans="1:42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</row>
    <row r="362" spans="1:42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</row>
    <row r="363" spans="1:42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</row>
    <row r="364" spans="1:42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</row>
    <row r="365" spans="1:42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</row>
    <row r="366" spans="1:42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</row>
    <row r="367" spans="1:42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</row>
    <row r="368" spans="1:42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</row>
    <row r="369" spans="1:42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</row>
    <row r="370" spans="1:42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</row>
    <row r="371" spans="1:42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</row>
    <row r="372" spans="1:42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</row>
    <row r="373" spans="1:42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</row>
    <row r="374" spans="1:42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</row>
    <row r="375" spans="1:42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</row>
    <row r="376" spans="1:42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</row>
    <row r="377" spans="1:42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</row>
    <row r="378" spans="1:42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</row>
    <row r="379" spans="1:42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</row>
    <row r="380" spans="1:42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</row>
    <row r="381" spans="1:42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</row>
    <row r="382" spans="1:42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</row>
    <row r="383" spans="1:42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</row>
    <row r="384" spans="1:42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</row>
    <row r="385" spans="1:42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</row>
    <row r="386" spans="1:42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</row>
    <row r="387" spans="1:42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</row>
    <row r="388" spans="1:42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</row>
    <row r="389" spans="1:42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</row>
    <row r="390" spans="1:42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</row>
    <row r="391" spans="1:42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</row>
    <row r="392" spans="1:42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</row>
    <row r="393" spans="1:42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</row>
    <row r="394" spans="1:42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</row>
    <row r="395" spans="1:42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</row>
    <row r="396" spans="1:42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</row>
    <row r="397" spans="1:42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</row>
    <row r="398" spans="1:42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</row>
    <row r="399" spans="1:42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</row>
    <row r="400" spans="1:42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</row>
    <row r="401" spans="1:42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</row>
    <row r="402" spans="1:42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</row>
    <row r="403" spans="1:42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</row>
    <row r="404" spans="1:42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</row>
    <row r="405" spans="1:42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</row>
    <row r="406" spans="1:42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</row>
    <row r="407" spans="1:42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</row>
    <row r="408" spans="1:42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</row>
    <row r="409" spans="1:42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</row>
    <row r="410" spans="1:42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</row>
    <row r="411" spans="1:42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</row>
    <row r="412" spans="1:42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</row>
    <row r="413" spans="1:42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</row>
    <row r="414" spans="1:42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</row>
    <row r="415" spans="1:42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</row>
    <row r="416" spans="1:42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</row>
    <row r="417" spans="1:42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</row>
    <row r="418" spans="1:42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</row>
    <row r="419" spans="1:42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</row>
    <row r="420" spans="1:42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</row>
    <row r="421" spans="1:42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</row>
    <row r="422" spans="1:42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</row>
    <row r="423" spans="1:42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</row>
    <row r="424" spans="1:42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</row>
    <row r="425" spans="1:42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</row>
    <row r="426" spans="1:42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</row>
    <row r="427" spans="1:42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</row>
    <row r="428" spans="1:42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</row>
    <row r="429" spans="1:42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</row>
    <row r="430" spans="1:42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</row>
    <row r="431" spans="1:42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</row>
    <row r="432" spans="1:42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</row>
    <row r="433" spans="1:42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</row>
    <row r="434" spans="1:42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</row>
    <row r="435" spans="1:42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</row>
    <row r="436" spans="1:42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</row>
    <row r="437" spans="1:42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</row>
    <row r="438" spans="1:42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</row>
    <row r="439" spans="1:42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</row>
    <row r="440" spans="1:42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</row>
    <row r="441" spans="1:42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</row>
    <row r="442" spans="1:42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</row>
    <row r="443" spans="1:42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</row>
    <row r="444" spans="1:42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</row>
    <row r="445" spans="1:42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</row>
    <row r="446" spans="1:42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</row>
    <row r="447" spans="1:42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</row>
    <row r="448" spans="1:42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</row>
    <row r="449" spans="1:42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</row>
    <row r="450" spans="1:42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</row>
    <row r="451" spans="1:42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</row>
    <row r="452" spans="1:42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</row>
    <row r="453" spans="1:42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</row>
    <row r="454" spans="1:42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</row>
    <row r="455" spans="1:42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</row>
    <row r="456" spans="1:42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</row>
    <row r="457" spans="1:42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</row>
    <row r="458" spans="1:42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</row>
    <row r="459" spans="1:42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</row>
    <row r="460" spans="1:42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</row>
    <row r="461" spans="1:42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</row>
    <row r="462" spans="1:42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</row>
    <row r="463" spans="1:42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</row>
    <row r="464" spans="1:42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</row>
    <row r="465" spans="1:42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</row>
    <row r="466" spans="1:42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</row>
    <row r="467" spans="1:42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1"/>
    </row>
    <row r="468" spans="1:42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1"/>
    </row>
    <row r="469" spans="1:42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1"/>
    </row>
    <row r="470" spans="1:42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  <c r="AP470" s="1"/>
    </row>
    <row r="471" spans="1:42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  <c r="AP471" s="1"/>
    </row>
    <row r="472" spans="1:42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  <c r="AP472" s="1"/>
    </row>
    <row r="473" spans="1:42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  <c r="AP473" s="1"/>
    </row>
    <row r="474" spans="1:42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  <c r="AP474" s="1"/>
    </row>
    <row r="475" spans="1:42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  <c r="AP475" s="1"/>
    </row>
    <row r="476" spans="1:42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  <c r="AP476" s="1"/>
    </row>
    <row r="477" spans="1:42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  <c r="AP477" s="1"/>
    </row>
    <row r="478" spans="1:42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  <c r="AP478" s="1"/>
    </row>
    <row r="479" spans="1:42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  <c r="AP479" s="1"/>
    </row>
    <row r="480" spans="1:42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  <c r="AP480" s="1"/>
    </row>
    <row r="481" spans="1:42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  <c r="AP481" s="1"/>
    </row>
    <row r="482" spans="1:42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  <c r="AP482" s="1"/>
    </row>
    <row r="483" spans="1:42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  <c r="AP483" s="1"/>
    </row>
    <row r="484" spans="1:42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  <c r="AP484" s="1"/>
    </row>
    <row r="485" spans="1:42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  <c r="AP485" s="1"/>
    </row>
    <row r="486" spans="1:42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  <c r="AP486" s="1"/>
    </row>
    <row r="487" spans="1:42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  <c r="AP487" s="1"/>
    </row>
    <row r="488" spans="1:42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  <c r="AP488" s="1"/>
    </row>
    <row r="489" spans="1:42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  <c r="AP489" s="1"/>
    </row>
    <row r="490" spans="1:42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  <c r="AP490" s="1"/>
    </row>
    <row r="491" spans="1:42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  <c r="AP491" s="1"/>
    </row>
    <row r="492" spans="1:42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  <c r="AP492" s="1"/>
    </row>
    <row r="493" spans="1:42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  <c r="AP493" s="1"/>
    </row>
    <row r="494" spans="1:42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  <c r="AP494" s="1"/>
    </row>
    <row r="495" spans="1:42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  <c r="AP495" s="1"/>
    </row>
    <row r="496" spans="1:42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  <c r="AP496" s="1"/>
    </row>
    <row r="497" spans="1:42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  <c r="AP497" s="1"/>
    </row>
    <row r="498" spans="1:42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  <c r="AP498" s="1"/>
    </row>
    <row r="499" spans="1:42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  <c r="AP499" s="1"/>
    </row>
    <row r="500" spans="1:42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  <c r="AP500" s="1"/>
    </row>
    <row r="501" spans="1:42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  <c r="AP501" s="1"/>
    </row>
    <row r="502" spans="1:42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  <c r="AP502" s="1"/>
    </row>
    <row r="503" spans="1:42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  <c r="AP503" s="1"/>
    </row>
    <row r="504" spans="1:42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  <c r="AP504" s="1"/>
    </row>
    <row r="505" spans="1:42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  <c r="AP505" s="1"/>
    </row>
    <row r="506" spans="1:42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  <c r="AP506" s="1"/>
    </row>
    <row r="507" spans="1:42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  <c r="AP507" s="1"/>
    </row>
    <row r="508" spans="1:42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  <c r="AP508" s="1"/>
    </row>
    <row r="509" spans="1:42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  <c r="AP509" s="1"/>
    </row>
    <row r="510" spans="1:42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  <c r="AP510" s="1"/>
    </row>
    <row r="511" spans="1:42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  <c r="AP511" s="1"/>
    </row>
    <row r="512" spans="1:42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  <c r="AP512" s="1"/>
    </row>
    <row r="513" spans="1:42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  <c r="AP513" s="1"/>
    </row>
    <row r="514" spans="1:42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  <c r="AP514" s="1"/>
    </row>
    <row r="515" spans="1:42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  <c r="AP515" s="1"/>
    </row>
    <row r="516" spans="1:42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  <c r="AP516" s="1"/>
    </row>
    <row r="517" spans="1:42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  <c r="AP517" s="1"/>
    </row>
    <row r="518" spans="1:42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  <c r="AP518" s="1"/>
    </row>
    <row r="519" spans="1:42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  <c r="AP519" s="1"/>
    </row>
    <row r="520" spans="1:42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  <c r="AP520" s="1"/>
    </row>
    <row r="521" spans="1:42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1"/>
      <c r="AP521" s="1"/>
    </row>
    <row r="522" spans="1:42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  <c r="AP522" s="1"/>
    </row>
    <row r="523" spans="1:42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1"/>
      <c r="AP523" s="1"/>
    </row>
    <row r="524" spans="1:42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  <c r="AN524" s="1"/>
      <c r="AO524" s="1"/>
      <c r="AP524" s="1"/>
    </row>
    <row r="525" spans="1:42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1"/>
      <c r="AO525" s="1"/>
      <c r="AP525" s="1"/>
    </row>
    <row r="526" spans="1:42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  <c r="AO526" s="1"/>
      <c r="AP526" s="1"/>
    </row>
    <row r="527" spans="1:42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1"/>
      <c r="AO527" s="1"/>
      <c r="AP527" s="1"/>
    </row>
    <row r="528" spans="1:42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1"/>
      <c r="AO528" s="1"/>
      <c r="AP528" s="1"/>
    </row>
    <row r="529" spans="1:42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  <c r="AN529" s="1"/>
      <c r="AO529" s="1"/>
      <c r="AP529" s="1"/>
    </row>
    <row r="530" spans="1:42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  <c r="AN530" s="1"/>
      <c r="AO530" s="1"/>
      <c r="AP530" s="1"/>
    </row>
    <row r="531" spans="1:42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  <c r="AN531" s="1"/>
      <c r="AO531" s="1"/>
      <c r="AP531" s="1"/>
    </row>
    <row r="532" spans="1:42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  <c r="AN532" s="1"/>
      <c r="AO532" s="1"/>
      <c r="AP532" s="1"/>
    </row>
    <row r="533" spans="1:42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  <c r="AN533" s="1"/>
      <c r="AO533" s="1"/>
      <c r="AP533" s="1"/>
    </row>
    <row r="534" spans="1:42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  <c r="AN534" s="1"/>
      <c r="AO534" s="1"/>
      <c r="AP534" s="1"/>
    </row>
    <row r="535" spans="1:42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  <c r="AN535" s="1"/>
      <c r="AO535" s="1"/>
      <c r="AP535" s="1"/>
    </row>
    <row r="536" spans="1:42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  <c r="AN536" s="1"/>
      <c r="AO536" s="1"/>
      <c r="AP536" s="1"/>
    </row>
    <row r="537" spans="1:42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  <c r="AN537" s="1"/>
      <c r="AO537" s="1"/>
      <c r="AP537" s="1"/>
    </row>
    <row r="538" spans="1:42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  <c r="AN538" s="1"/>
      <c r="AO538" s="1"/>
      <c r="AP538" s="1"/>
    </row>
    <row r="539" spans="1:42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  <c r="AN539" s="1"/>
      <c r="AO539" s="1"/>
      <c r="AP539" s="1"/>
    </row>
    <row r="540" spans="1:42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  <c r="AN540" s="1"/>
      <c r="AO540" s="1"/>
      <c r="AP540" s="1"/>
    </row>
    <row r="541" spans="1:42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  <c r="AN541" s="1"/>
      <c r="AO541" s="1"/>
      <c r="AP541" s="1"/>
    </row>
    <row r="542" spans="1:42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  <c r="AN542" s="1"/>
      <c r="AO542" s="1"/>
      <c r="AP542" s="1"/>
    </row>
    <row r="543" spans="1:42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  <c r="AN543" s="1"/>
      <c r="AO543" s="1"/>
      <c r="AP543" s="1"/>
    </row>
    <row r="544" spans="1:42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  <c r="AN544" s="1"/>
      <c r="AO544" s="1"/>
      <c r="AP544" s="1"/>
    </row>
    <row r="545" spans="1:42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  <c r="AN545" s="1"/>
      <c r="AO545" s="1"/>
      <c r="AP545" s="1"/>
    </row>
    <row r="546" spans="1:42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  <c r="AN546" s="1"/>
      <c r="AO546" s="1"/>
      <c r="AP546" s="1"/>
    </row>
    <row r="547" spans="1:42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  <c r="AN547" s="1"/>
      <c r="AO547" s="1"/>
      <c r="AP547" s="1"/>
    </row>
    <row r="548" spans="1:42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  <c r="AN548" s="1"/>
      <c r="AO548" s="1"/>
      <c r="AP548" s="1"/>
    </row>
    <row r="549" spans="1:42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  <c r="AN549" s="1"/>
      <c r="AO549" s="1"/>
      <c r="AP549" s="1"/>
    </row>
    <row r="550" spans="1:42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  <c r="AN550" s="1"/>
      <c r="AO550" s="1"/>
      <c r="AP550" s="1"/>
    </row>
    <row r="551" spans="1:42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  <c r="AN551" s="1"/>
      <c r="AO551" s="1"/>
      <c r="AP551" s="1"/>
    </row>
    <row r="552" spans="1:42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  <c r="AN552" s="1"/>
      <c r="AO552" s="1"/>
      <c r="AP552" s="1"/>
    </row>
    <row r="553" spans="1:42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  <c r="AN553" s="1"/>
      <c r="AO553" s="1"/>
      <c r="AP553" s="1"/>
    </row>
    <row r="554" spans="1:42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  <c r="AN554" s="1"/>
      <c r="AO554" s="1"/>
      <c r="AP554" s="1"/>
    </row>
    <row r="555" spans="1:42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  <c r="AN555" s="1"/>
      <c r="AO555" s="1"/>
      <c r="AP555" s="1"/>
    </row>
    <row r="556" spans="1:42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  <c r="AN556" s="1"/>
      <c r="AO556" s="1"/>
      <c r="AP556" s="1"/>
    </row>
    <row r="557" spans="1:42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  <c r="AN557" s="1"/>
      <c r="AO557" s="1"/>
      <c r="AP557" s="1"/>
    </row>
    <row r="558" spans="1:42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  <c r="AN558" s="1"/>
      <c r="AO558" s="1"/>
      <c r="AP558" s="1"/>
    </row>
    <row r="559" spans="1:42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  <c r="AN559" s="1"/>
      <c r="AO559" s="1"/>
      <c r="AP559" s="1"/>
    </row>
    <row r="560" spans="1:42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  <c r="AN560" s="1"/>
      <c r="AO560" s="1"/>
      <c r="AP560" s="1"/>
    </row>
    <row r="561" spans="1:42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  <c r="AN561" s="1"/>
      <c r="AO561" s="1"/>
      <c r="AP561" s="1"/>
    </row>
    <row r="562" spans="1:42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  <c r="AN562" s="1"/>
      <c r="AO562" s="1"/>
      <c r="AP562" s="1"/>
    </row>
    <row r="563" spans="1:42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  <c r="AN563" s="1"/>
      <c r="AO563" s="1"/>
      <c r="AP563" s="1"/>
    </row>
    <row r="564" spans="1:42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  <c r="AN564" s="1"/>
      <c r="AO564" s="1"/>
      <c r="AP564" s="1"/>
    </row>
    <row r="565" spans="1:42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  <c r="AN565" s="1"/>
      <c r="AO565" s="1"/>
      <c r="AP565" s="1"/>
    </row>
    <row r="566" spans="1:42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  <c r="AN566" s="1"/>
      <c r="AO566" s="1"/>
      <c r="AP566" s="1"/>
    </row>
    <row r="567" spans="1:42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  <c r="AN567" s="1"/>
      <c r="AO567" s="1"/>
      <c r="AP567" s="1"/>
    </row>
    <row r="568" spans="1:42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  <c r="AN568" s="1"/>
      <c r="AO568" s="1"/>
      <c r="AP568" s="1"/>
    </row>
    <row r="569" spans="1:42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  <c r="AN569" s="1"/>
      <c r="AO569" s="1"/>
      <c r="AP569" s="1"/>
    </row>
    <row r="570" spans="1:42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  <c r="AN570" s="1"/>
      <c r="AO570" s="1"/>
      <c r="AP570" s="1"/>
    </row>
    <row r="571" spans="1:42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  <c r="AN571" s="1"/>
      <c r="AO571" s="1"/>
      <c r="AP571" s="1"/>
    </row>
    <row r="572" spans="1:42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  <c r="AN572" s="1"/>
      <c r="AO572" s="1"/>
      <c r="AP572" s="1"/>
    </row>
    <row r="573" spans="1:42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  <c r="AN573" s="1"/>
      <c r="AO573" s="1"/>
      <c r="AP573" s="1"/>
    </row>
    <row r="574" spans="1:42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  <c r="AN574" s="1"/>
      <c r="AO574" s="1"/>
      <c r="AP574" s="1"/>
    </row>
    <row r="575" spans="1:42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  <c r="AN575" s="1"/>
      <c r="AO575" s="1"/>
      <c r="AP575" s="1"/>
    </row>
    <row r="576" spans="1:42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  <c r="AN576" s="1"/>
      <c r="AO576" s="1"/>
      <c r="AP576" s="1"/>
    </row>
    <row r="577" spans="1:42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  <c r="AN577" s="1"/>
      <c r="AO577" s="1"/>
      <c r="AP577" s="1"/>
    </row>
    <row r="578" spans="1:42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  <c r="AN578" s="1"/>
      <c r="AO578" s="1"/>
      <c r="AP578" s="1"/>
    </row>
    <row r="579" spans="1:42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  <c r="AN579" s="1"/>
      <c r="AO579" s="1"/>
      <c r="AP579" s="1"/>
    </row>
    <row r="580" spans="1:42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  <c r="AN580" s="1"/>
      <c r="AO580" s="1"/>
      <c r="AP580" s="1"/>
    </row>
    <row r="581" spans="1:42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  <c r="AN581" s="1"/>
      <c r="AO581" s="1"/>
      <c r="AP581" s="1"/>
    </row>
    <row r="582" spans="1:42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  <c r="AN582" s="1"/>
      <c r="AO582" s="1"/>
      <c r="AP582" s="1"/>
    </row>
    <row r="583" spans="1:42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/>
      <c r="AN583" s="1"/>
      <c r="AO583" s="1"/>
      <c r="AP583" s="1"/>
    </row>
    <row r="584" spans="1:42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/>
      <c r="AN584" s="1"/>
      <c r="AO584" s="1"/>
      <c r="AP584" s="1"/>
    </row>
    <row r="585" spans="1:42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  <c r="AN585" s="1"/>
      <c r="AO585" s="1"/>
      <c r="AP585" s="1"/>
    </row>
    <row r="586" spans="1:42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  <c r="AN586" s="1"/>
      <c r="AO586" s="1"/>
      <c r="AP586" s="1"/>
    </row>
    <row r="587" spans="1:42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  <c r="AN587" s="1"/>
      <c r="AO587" s="1"/>
      <c r="AP587" s="1"/>
    </row>
    <row r="588" spans="1:42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1"/>
      <c r="AN588" s="1"/>
      <c r="AO588" s="1"/>
      <c r="AP588" s="1"/>
    </row>
    <row r="589" spans="1:42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  <c r="AM589" s="1"/>
      <c r="AN589" s="1"/>
      <c r="AO589" s="1"/>
      <c r="AP589" s="1"/>
    </row>
    <row r="590" spans="1:42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  <c r="AM590" s="1"/>
      <c r="AN590" s="1"/>
      <c r="AO590" s="1"/>
      <c r="AP590" s="1"/>
    </row>
    <row r="591" spans="1:42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/>
      <c r="AN591" s="1"/>
      <c r="AO591" s="1"/>
      <c r="AP591" s="1"/>
    </row>
    <row r="592" spans="1:42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  <c r="AM592" s="1"/>
      <c r="AN592" s="1"/>
      <c r="AO592" s="1"/>
      <c r="AP592" s="1"/>
    </row>
    <row r="593" spans="1:42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  <c r="AM593" s="1"/>
      <c r="AN593" s="1"/>
      <c r="AO593" s="1"/>
      <c r="AP593" s="1"/>
    </row>
    <row r="594" spans="1:42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  <c r="AM594" s="1"/>
      <c r="AN594" s="1"/>
      <c r="AO594" s="1"/>
      <c r="AP594" s="1"/>
    </row>
    <row r="595" spans="1:42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  <c r="AM595" s="1"/>
      <c r="AN595" s="1"/>
      <c r="AO595" s="1"/>
      <c r="AP595" s="1"/>
    </row>
    <row r="596" spans="1:42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  <c r="AM596" s="1"/>
      <c r="AN596" s="1"/>
      <c r="AO596" s="1"/>
      <c r="AP596" s="1"/>
    </row>
    <row r="597" spans="1:42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  <c r="AM597" s="1"/>
      <c r="AN597" s="1"/>
      <c r="AO597" s="1"/>
      <c r="AP597" s="1"/>
    </row>
    <row r="598" spans="1:42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  <c r="AM598" s="1"/>
      <c r="AN598" s="1"/>
      <c r="AO598" s="1"/>
      <c r="AP598" s="1"/>
    </row>
    <row r="599" spans="1:42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  <c r="AM599" s="1"/>
      <c r="AN599" s="1"/>
      <c r="AO599" s="1"/>
      <c r="AP599" s="1"/>
    </row>
    <row r="600" spans="1:42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  <c r="AM600" s="1"/>
      <c r="AN600" s="1"/>
      <c r="AO600" s="1"/>
      <c r="AP600" s="1"/>
    </row>
    <row r="601" spans="1:42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  <c r="AM601" s="1"/>
      <c r="AN601" s="1"/>
      <c r="AO601" s="1"/>
      <c r="AP601" s="1"/>
    </row>
    <row r="602" spans="1:42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  <c r="AM602" s="1"/>
      <c r="AN602" s="1"/>
      <c r="AO602" s="1"/>
      <c r="AP602" s="1"/>
    </row>
    <row r="603" spans="1:42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  <c r="AM603" s="1"/>
      <c r="AN603" s="1"/>
      <c r="AO603" s="1"/>
      <c r="AP603" s="1"/>
    </row>
    <row r="604" spans="1:42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  <c r="AM604" s="1"/>
      <c r="AN604" s="1"/>
      <c r="AO604" s="1"/>
      <c r="AP604" s="1"/>
    </row>
    <row r="605" spans="1:42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  <c r="AM605" s="1"/>
      <c r="AN605" s="1"/>
      <c r="AO605" s="1"/>
      <c r="AP605" s="1"/>
    </row>
    <row r="606" spans="1:42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  <c r="AM606" s="1"/>
      <c r="AN606" s="1"/>
      <c r="AO606" s="1"/>
      <c r="AP606" s="1"/>
    </row>
    <row r="607" spans="1:42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  <c r="AM607" s="1"/>
      <c r="AN607" s="1"/>
      <c r="AO607" s="1"/>
      <c r="AP607" s="1"/>
    </row>
    <row r="608" spans="1:42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  <c r="AM608" s="1"/>
      <c r="AN608" s="1"/>
      <c r="AO608" s="1"/>
      <c r="AP608" s="1"/>
    </row>
    <row r="609" spans="1:42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  <c r="AM609" s="1"/>
      <c r="AN609" s="1"/>
      <c r="AO609" s="1"/>
      <c r="AP609" s="1"/>
    </row>
    <row r="610" spans="1:42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L610" s="1"/>
      <c r="AM610" s="1"/>
      <c r="AN610" s="1"/>
      <c r="AO610" s="1"/>
      <c r="AP610" s="1"/>
    </row>
    <row r="611" spans="1:42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L611" s="1"/>
      <c r="AM611" s="1"/>
      <c r="AN611" s="1"/>
      <c r="AO611" s="1"/>
      <c r="AP611" s="1"/>
    </row>
    <row r="612" spans="1:42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L612" s="1"/>
      <c r="AM612" s="1"/>
      <c r="AN612" s="1"/>
      <c r="AO612" s="1"/>
      <c r="AP612" s="1"/>
    </row>
    <row r="613" spans="1:42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L613" s="1"/>
      <c r="AM613" s="1"/>
      <c r="AN613" s="1"/>
      <c r="AO613" s="1"/>
      <c r="AP613" s="1"/>
    </row>
    <row r="614" spans="1:42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L614" s="1"/>
      <c r="AM614" s="1"/>
      <c r="AN614" s="1"/>
      <c r="AO614" s="1"/>
      <c r="AP614" s="1"/>
    </row>
    <row r="615" spans="1:42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L615" s="1"/>
      <c r="AM615" s="1"/>
      <c r="AN615" s="1"/>
      <c r="AO615" s="1"/>
      <c r="AP615" s="1"/>
    </row>
    <row r="616" spans="1:42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L616" s="1"/>
      <c r="AM616" s="1"/>
      <c r="AN616" s="1"/>
      <c r="AO616" s="1"/>
      <c r="AP616" s="1"/>
    </row>
    <row r="617" spans="1:42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L617" s="1"/>
      <c r="AM617" s="1"/>
      <c r="AN617" s="1"/>
      <c r="AO617" s="1"/>
      <c r="AP617" s="1"/>
    </row>
    <row r="618" spans="1:42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L618" s="1"/>
      <c r="AM618" s="1"/>
      <c r="AN618" s="1"/>
      <c r="AO618" s="1"/>
      <c r="AP618" s="1"/>
    </row>
    <row r="619" spans="1:42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L619" s="1"/>
      <c r="AM619" s="1"/>
      <c r="AN619" s="1"/>
      <c r="AO619" s="1"/>
      <c r="AP619" s="1"/>
    </row>
    <row r="620" spans="1:42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L620" s="1"/>
      <c r="AM620" s="1"/>
      <c r="AN620" s="1"/>
      <c r="AO620" s="1"/>
      <c r="AP620" s="1"/>
    </row>
    <row r="621" spans="1:42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L621" s="1"/>
      <c r="AM621" s="1"/>
      <c r="AN621" s="1"/>
      <c r="AO621" s="1"/>
      <c r="AP621" s="1"/>
    </row>
    <row r="622" spans="1:42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  <c r="AL622" s="1"/>
      <c r="AM622" s="1"/>
      <c r="AN622" s="1"/>
      <c r="AO622" s="1"/>
      <c r="AP622" s="1"/>
    </row>
    <row r="623" spans="1:42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  <c r="AL623" s="1"/>
      <c r="AM623" s="1"/>
      <c r="AN623" s="1"/>
      <c r="AO623" s="1"/>
      <c r="AP623" s="1"/>
    </row>
    <row r="624" spans="1:42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  <c r="AL624" s="1"/>
      <c r="AM624" s="1"/>
      <c r="AN624" s="1"/>
      <c r="AO624" s="1"/>
      <c r="AP624" s="1"/>
    </row>
    <row r="625" spans="1:42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  <c r="AL625" s="1"/>
      <c r="AM625" s="1"/>
      <c r="AN625" s="1"/>
      <c r="AO625" s="1"/>
      <c r="AP625" s="1"/>
    </row>
    <row r="626" spans="1:42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  <c r="AL626" s="1"/>
      <c r="AM626" s="1"/>
      <c r="AN626" s="1"/>
      <c r="AO626" s="1"/>
      <c r="AP626" s="1"/>
    </row>
    <row r="627" spans="1:42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  <c r="AL627" s="1"/>
      <c r="AM627" s="1"/>
      <c r="AN627" s="1"/>
      <c r="AO627" s="1"/>
      <c r="AP627" s="1"/>
    </row>
    <row r="628" spans="1:42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  <c r="AL628" s="1"/>
      <c r="AM628" s="1"/>
      <c r="AN628" s="1"/>
      <c r="AO628" s="1"/>
      <c r="AP628" s="1"/>
    </row>
    <row r="629" spans="1:42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  <c r="AL629" s="1"/>
      <c r="AM629" s="1"/>
      <c r="AN629" s="1"/>
      <c r="AO629" s="1"/>
      <c r="AP629" s="1"/>
    </row>
    <row r="630" spans="1:42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  <c r="AL630" s="1"/>
      <c r="AM630" s="1"/>
      <c r="AN630" s="1"/>
      <c r="AO630" s="1"/>
      <c r="AP630" s="1"/>
    </row>
    <row r="631" spans="1:42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  <c r="AL631" s="1"/>
      <c r="AM631" s="1"/>
      <c r="AN631" s="1"/>
      <c r="AO631" s="1"/>
      <c r="AP631" s="1"/>
    </row>
    <row r="632" spans="1:42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  <c r="AL632" s="1"/>
      <c r="AM632" s="1"/>
      <c r="AN632" s="1"/>
      <c r="AO632" s="1"/>
      <c r="AP632" s="1"/>
    </row>
    <row r="633" spans="1:42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  <c r="AL633" s="1"/>
      <c r="AM633" s="1"/>
      <c r="AN633" s="1"/>
      <c r="AO633" s="1"/>
      <c r="AP633" s="1"/>
    </row>
    <row r="634" spans="1:42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  <c r="AL634" s="1"/>
      <c r="AM634" s="1"/>
      <c r="AN634" s="1"/>
      <c r="AO634" s="1"/>
      <c r="AP634" s="1"/>
    </row>
    <row r="635" spans="1:42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  <c r="AL635" s="1"/>
      <c r="AM635" s="1"/>
      <c r="AN635" s="1"/>
      <c r="AO635" s="1"/>
      <c r="AP635" s="1"/>
    </row>
    <row r="636" spans="1:42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  <c r="AL636" s="1"/>
      <c r="AM636" s="1"/>
      <c r="AN636" s="1"/>
      <c r="AO636" s="1"/>
      <c r="AP636" s="1"/>
    </row>
    <row r="637" spans="1:42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  <c r="AK637" s="1"/>
      <c r="AL637" s="1"/>
      <c r="AM637" s="1"/>
      <c r="AN637" s="1"/>
      <c r="AO637" s="1"/>
      <c r="AP637" s="1"/>
    </row>
    <row r="638" spans="1:42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  <c r="AK638" s="1"/>
      <c r="AL638" s="1"/>
      <c r="AM638" s="1"/>
      <c r="AN638" s="1"/>
      <c r="AO638" s="1"/>
      <c r="AP638" s="1"/>
    </row>
    <row r="639" spans="1:42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  <c r="AK639" s="1"/>
      <c r="AL639" s="1"/>
      <c r="AM639" s="1"/>
      <c r="AN639" s="1"/>
      <c r="AO639" s="1"/>
      <c r="AP639" s="1"/>
    </row>
    <row r="640" spans="1:42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  <c r="AK640" s="1"/>
      <c r="AL640" s="1"/>
      <c r="AM640" s="1"/>
      <c r="AN640" s="1"/>
      <c r="AO640" s="1"/>
      <c r="AP640" s="1"/>
    </row>
    <row r="641" spans="1:42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  <c r="AL641" s="1"/>
      <c r="AM641" s="1"/>
      <c r="AN641" s="1"/>
      <c r="AO641" s="1"/>
      <c r="AP641" s="1"/>
    </row>
    <row r="642" spans="1:42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  <c r="AL642" s="1"/>
      <c r="AM642" s="1"/>
      <c r="AN642" s="1"/>
      <c r="AO642" s="1"/>
      <c r="AP642" s="1"/>
    </row>
    <row r="643" spans="1:42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  <c r="AK643" s="1"/>
      <c r="AL643" s="1"/>
      <c r="AM643" s="1"/>
      <c r="AN643" s="1"/>
      <c r="AO643" s="1"/>
      <c r="AP643" s="1"/>
    </row>
    <row r="644" spans="1:42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  <c r="AK644" s="1"/>
      <c r="AL644" s="1"/>
      <c r="AM644" s="1"/>
      <c r="AN644" s="1"/>
      <c r="AO644" s="1"/>
      <c r="AP644" s="1"/>
    </row>
    <row r="645" spans="1:42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  <c r="AK645" s="1"/>
      <c r="AL645" s="1"/>
      <c r="AM645" s="1"/>
      <c r="AN645" s="1"/>
      <c r="AO645" s="1"/>
      <c r="AP645" s="1"/>
    </row>
    <row r="646" spans="1:42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  <c r="AK646" s="1"/>
      <c r="AL646" s="1"/>
      <c r="AM646" s="1"/>
      <c r="AN646" s="1"/>
      <c r="AO646" s="1"/>
      <c r="AP646" s="1"/>
    </row>
    <row r="647" spans="1:42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  <c r="AK647" s="1"/>
      <c r="AL647" s="1"/>
      <c r="AM647" s="1"/>
      <c r="AN647" s="1"/>
      <c r="AO647" s="1"/>
      <c r="AP647" s="1"/>
    </row>
    <row r="648" spans="1:42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  <c r="AK648" s="1"/>
      <c r="AL648" s="1"/>
      <c r="AM648" s="1"/>
      <c r="AN648" s="1"/>
      <c r="AO648" s="1"/>
      <c r="AP648" s="1"/>
    </row>
    <row r="649" spans="1:42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  <c r="AK649" s="1"/>
      <c r="AL649" s="1"/>
      <c r="AM649" s="1"/>
      <c r="AN649" s="1"/>
      <c r="AO649" s="1"/>
      <c r="AP649" s="1"/>
    </row>
    <row r="650" spans="1:42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  <c r="AK650" s="1"/>
      <c r="AL650" s="1"/>
      <c r="AM650" s="1"/>
      <c r="AN650" s="1"/>
      <c r="AO650" s="1"/>
      <c r="AP650" s="1"/>
    </row>
    <row r="651" spans="1:42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  <c r="AK651" s="1"/>
      <c r="AL651" s="1"/>
      <c r="AM651" s="1"/>
      <c r="AN651" s="1"/>
      <c r="AO651" s="1"/>
      <c r="AP651" s="1"/>
    </row>
    <row r="652" spans="1:42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  <c r="AK652" s="1"/>
      <c r="AL652" s="1"/>
      <c r="AM652" s="1"/>
      <c r="AN652" s="1"/>
      <c r="AO652" s="1"/>
      <c r="AP652" s="1"/>
    </row>
    <row r="653" spans="1:42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  <c r="AK653" s="1"/>
      <c r="AL653" s="1"/>
      <c r="AM653" s="1"/>
      <c r="AN653" s="1"/>
      <c r="AO653" s="1"/>
      <c r="AP653" s="1"/>
    </row>
    <row r="654" spans="1:42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  <c r="AK654" s="1"/>
      <c r="AL654" s="1"/>
      <c r="AM654" s="1"/>
      <c r="AN654" s="1"/>
      <c r="AO654" s="1"/>
      <c r="AP654" s="1"/>
    </row>
    <row r="655" spans="1:42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  <c r="AK655" s="1"/>
      <c r="AL655" s="1"/>
      <c r="AM655" s="1"/>
      <c r="AN655" s="1"/>
      <c r="AO655" s="1"/>
      <c r="AP655" s="1"/>
    </row>
    <row r="656" spans="1:42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  <c r="AK656" s="1"/>
      <c r="AL656" s="1"/>
      <c r="AM656" s="1"/>
      <c r="AN656" s="1"/>
      <c r="AO656" s="1"/>
      <c r="AP656" s="1"/>
    </row>
    <row r="657" spans="1:42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  <c r="AK657" s="1"/>
      <c r="AL657" s="1"/>
      <c r="AM657" s="1"/>
      <c r="AN657" s="1"/>
      <c r="AO657" s="1"/>
      <c r="AP657" s="1"/>
    </row>
    <row r="658" spans="1:42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  <c r="AK658" s="1"/>
      <c r="AL658" s="1"/>
      <c r="AM658" s="1"/>
      <c r="AN658" s="1"/>
      <c r="AO658" s="1"/>
      <c r="AP658" s="1"/>
    </row>
    <row r="659" spans="1:42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  <c r="AK659" s="1"/>
      <c r="AL659" s="1"/>
      <c r="AM659" s="1"/>
      <c r="AN659" s="1"/>
      <c r="AO659" s="1"/>
      <c r="AP659" s="1"/>
    </row>
    <row r="660" spans="1:42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  <c r="AK660" s="1"/>
      <c r="AL660" s="1"/>
      <c r="AM660" s="1"/>
      <c r="AN660" s="1"/>
      <c r="AO660" s="1"/>
      <c r="AP660" s="1"/>
    </row>
    <row r="661" spans="1:42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  <c r="AK661" s="1"/>
      <c r="AL661" s="1"/>
      <c r="AM661" s="1"/>
      <c r="AN661" s="1"/>
      <c r="AO661" s="1"/>
      <c r="AP661" s="1"/>
    </row>
    <row r="662" spans="1:42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  <c r="AK662" s="1"/>
      <c r="AL662" s="1"/>
      <c r="AM662" s="1"/>
      <c r="AN662" s="1"/>
      <c r="AO662" s="1"/>
      <c r="AP662" s="1"/>
    </row>
    <row r="663" spans="1:42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  <c r="AK663" s="1"/>
      <c r="AL663" s="1"/>
      <c r="AM663" s="1"/>
      <c r="AN663" s="1"/>
      <c r="AO663" s="1"/>
      <c r="AP663" s="1"/>
    </row>
    <row r="664" spans="1:42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  <c r="AK664" s="1"/>
      <c r="AL664" s="1"/>
      <c r="AM664" s="1"/>
      <c r="AN664" s="1"/>
      <c r="AO664" s="1"/>
      <c r="AP664" s="1"/>
    </row>
    <row r="665" spans="1:42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  <c r="AK665" s="1"/>
      <c r="AL665" s="1"/>
      <c r="AM665" s="1"/>
      <c r="AN665" s="1"/>
      <c r="AO665" s="1"/>
      <c r="AP665" s="1"/>
    </row>
    <row r="666" spans="1:42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  <c r="AK666" s="1"/>
      <c r="AL666" s="1"/>
      <c r="AM666" s="1"/>
      <c r="AN666" s="1"/>
      <c r="AO666" s="1"/>
      <c r="AP666" s="1"/>
    </row>
    <row r="667" spans="1:42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  <c r="AK667" s="1"/>
      <c r="AL667" s="1"/>
      <c r="AM667" s="1"/>
      <c r="AN667" s="1"/>
      <c r="AO667" s="1"/>
      <c r="AP667" s="1"/>
    </row>
    <row r="668" spans="1:42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  <c r="AK668" s="1"/>
      <c r="AL668" s="1"/>
      <c r="AM668" s="1"/>
      <c r="AN668" s="1"/>
      <c r="AO668" s="1"/>
      <c r="AP668" s="1"/>
    </row>
    <row r="669" spans="1:42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  <c r="AK669" s="1"/>
      <c r="AL669" s="1"/>
      <c r="AM669" s="1"/>
      <c r="AN669" s="1"/>
      <c r="AO669" s="1"/>
      <c r="AP669" s="1"/>
    </row>
    <row r="670" spans="1:42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  <c r="AK670" s="1"/>
      <c r="AL670" s="1"/>
      <c r="AM670" s="1"/>
      <c r="AN670" s="1"/>
      <c r="AO670" s="1"/>
      <c r="AP670" s="1"/>
    </row>
    <row r="671" spans="1:42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  <c r="AK671" s="1"/>
      <c r="AL671" s="1"/>
      <c r="AM671" s="1"/>
      <c r="AN671" s="1"/>
      <c r="AO671" s="1"/>
      <c r="AP671" s="1"/>
    </row>
    <row r="672" spans="1:42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  <c r="AK672" s="1"/>
      <c r="AL672" s="1"/>
      <c r="AM672" s="1"/>
      <c r="AN672" s="1"/>
      <c r="AO672" s="1"/>
      <c r="AP672" s="1"/>
    </row>
    <row r="673" spans="1:42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  <c r="AK673" s="1"/>
      <c r="AL673" s="1"/>
      <c r="AM673" s="1"/>
      <c r="AN673" s="1"/>
      <c r="AO673" s="1"/>
      <c r="AP673" s="1"/>
    </row>
    <row r="674" spans="1:42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  <c r="AK674" s="1"/>
      <c r="AL674" s="1"/>
      <c r="AM674" s="1"/>
      <c r="AN674" s="1"/>
      <c r="AO674" s="1"/>
      <c r="AP674" s="1"/>
    </row>
    <row r="675" spans="1:42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  <c r="AK675" s="1"/>
      <c r="AL675" s="1"/>
      <c r="AM675" s="1"/>
      <c r="AN675" s="1"/>
      <c r="AO675" s="1"/>
      <c r="AP675" s="1"/>
    </row>
    <row r="676" spans="1:42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  <c r="AK676" s="1"/>
      <c r="AL676" s="1"/>
      <c r="AM676" s="1"/>
      <c r="AN676" s="1"/>
      <c r="AO676" s="1"/>
      <c r="AP676" s="1"/>
    </row>
    <row r="677" spans="1:42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  <c r="AK677" s="1"/>
      <c r="AL677" s="1"/>
      <c r="AM677" s="1"/>
      <c r="AN677" s="1"/>
      <c r="AO677" s="1"/>
      <c r="AP677" s="1"/>
    </row>
    <row r="678" spans="1:42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1"/>
      <c r="AK678" s="1"/>
      <c r="AL678" s="1"/>
      <c r="AM678" s="1"/>
      <c r="AN678" s="1"/>
      <c r="AO678" s="1"/>
      <c r="AP678" s="1"/>
    </row>
    <row r="679" spans="1:42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1"/>
      <c r="AK679" s="1"/>
      <c r="AL679" s="1"/>
      <c r="AM679" s="1"/>
      <c r="AN679" s="1"/>
      <c r="AO679" s="1"/>
      <c r="AP679" s="1"/>
    </row>
    <row r="680" spans="1:42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1"/>
      <c r="AK680" s="1"/>
      <c r="AL680" s="1"/>
      <c r="AM680" s="1"/>
      <c r="AN680" s="1"/>
      <c r="AO680" s="1"/>
      <c r="AP680" s="1"/>
    </row>
    <row r="681" spans="1:42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  <c r="AJ681" s="1"/>
      <c r="AK681" s="1"/>
      <c r="AL681" s="1"/>
      <c r="AM681" s="1"/>
      <c r="AN681" s="1"/>
      <c r="AO681" s="1"/>
      <c r="AP681" s="1"/>
    </row>
    <row r="682" spans="1:42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1"/>
      <c r="AK682" s="1"/>
      <c r="AL682" s="1"/>
      <c r="AM682" s="1"/>
      <c r="AN682" s="1"/>
      <c r="AO682" s="1"/>
      <c r="AP682" s="1"/>
    </row>
    <row r="683" spans="1:42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  <c r="AK683" s="1"/>
      <c r="AL683" s="1"/>
      <c r="AM683" s="1"/>
      <c r="AN683" s="1"/>
      <c r="AO683" s="1"/>
      <c r="AP683" s="1"/>
    </row>
    <row r="684" spans="1:42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1"/>
      <c r="AK684" s="1"/>
      <c r="AL684" s="1"/>
      <c r="AM684" s="1"/>
      <c r="AN684" s="1"/>
      <c r="AO684" s="1"/>
      <c r="AP684" s="1"/>
    </row>
    <row r="685" spans="1:42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  <c r="AK685" s="1"/>
      <c r="AL685" s="1"/>
      <c r="AM685" s="1"/>
      <c r="AN685" s="1"/>
      <c r="AO685" s="1"/>
      <c r="AP685" s="1"/>
    </row>
    <row r="686" spans="1:42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  <c r="AJ686" s="1"/>
      <c r="AK686" s="1"/>
      <c r="AL686" s="1"/>
      <c r="AM686" s="1"/>
      <c r="AN686" s="1"/>
      <c r="AO686" s="1"/>
      <c r="AP686" s="1"/>
    </row>
    <row r="687" spans="1:42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  <c r="AJ687" s="1"/>
      <c r="AK687" s="1"/>
      <c r="AL687" s="1"/>
      <c r="AM687" s="1"/>
      <c r="AN687" s="1"/>
      <c r="AO687" s="1"/>
      <c r="AP687" s="1"/>
    </row>
    <row r="688" spans="1:42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1"/>
      <c r="AK688" s="1"/>
      <c r="AL688" s="1"/>
      <c r="AM688" s="1"/>
      <c r="AN688" s="1"/>
      <c r="AO688" s="1"/>
      <c r="AP688" s="1"/>
    </row>
    <row r="689" spans="1:42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1"/>
      <c r="AK689" s="1"/>
      <c r="AL689" s="1"/>
      <c r="AM689" s="1"/>
      <c r="AN689" s="1"/>
      <c r="AO689" s="1"/>
      <c r="AP689" s="1"/>
    </row>
    <row r="690" spans="1:42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1"/>
      <c r="AK690" s="1"/>
      <c r="AL690" s="1"/>
      <c r="AM690" s="1"/>
      <c r="AN690" s="1"/>
      <c r="AO690" s="1"/>
      <c r="AP690" s="1"/>
    </row>
    <row r="691" spans="1:42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  <c r="AJ691" s="1"/>
      <c r="AK691" s="1"/>
      <c r="AL691" s="1"/>
      <c r="AM691" s="1"/>
      <c r="AN691" s="1"/>
      <c r="AO691" s="1"/>
      <c r="AP691" s="1"/>
    </row>
    <row r="692" spans="1:42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1"/>
      <c r="AK692" s="1"/>
      <c r="AL692" s="1"/>
      <c r="AM692" s="1"/>
      <c r="AN692" s="1"/>
      <c r="AO692" s="1"/>
      <c r="AP692" s="1"/>
    </row>
    <row r="693" spans="1:42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  <c r="AJ693" s="1"/>
      <c r="AK693" s="1"/>
      <c r="AL693" s="1"/>
      <c r="AM693" s="1"/>
      <c r="AN693" s="1"/>
      <c r="AO693" s="1"/>
      <c r="AP693" s="1"/>
    </row>
    <row r="694" spans="1:42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1"/>
      <c r="AK694" s="1"/>
      <c r="AL694" s="1"/>
      <c r="AM694" s="1"/>
      <c r="AN694" s="1"/>
      <c r="AO694" s="1"/>
      <c r="AP694" s="1"/>
    </row>
    <row r="695" spans="1:42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  <c r="AJ695" s="1"/>
      <c r="AK695" s="1"/>
      <c r="AL695" s="1"/>
      <c r="AM695" s="1"/>
      <c r="AN695" s="1"/>
      <c r="AO695" s="1"/>
      <c r="AP695" s="1"/>
    </row>
    <row r="696" spans="1:42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  <c r="AJ696" s="1"/>
      <c r="AK696" s="1"/>
      <c r="AL696" s="1"/>
      <c r="AM696" s="1"/>
      <c r="AN696" s="1"/>
      <c r="AO696" s="1"/>
      <c r="AP696" s="1"/>
    </row>
    <row r="697" spans="1:42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  <c r="AK697" s="1"/>
      <c r="AL697" s="1"/>
      <c r="AM697" s="1"/>
      <c r="AN697" s="1"/>
      <c r="AO697" s="1"/>
      <c r="AP697" s="1"/>
    </row>
    <row r="698" spans="1:42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1"/>
      <c r="AK698" s="1"/>
      <c r="AL698" s="1"/>
      <c r="AM698" s="1"/>
      <c r="AN698" s="1"/>
      <c r="AO698" s="1"/>
      <c r="AP698" s="1"/>
    </row>
    <row r="699" spans="1:42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1"/>
      <c r="AK699" s="1"/>
      <c r="AL699" s="1"/>
      <c r="AM699" s="1"/>
      <c r="AN699" s="1"/>
      <c r="AO699" s="1"/>
      <c r="AP699" s="1"/>
    </row>
    <row r="700" spans="1:42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1"/>
      <c r="AK700" s="1"/>
      <c r="AL700" s="1"/>
      <c r="AM700" s="1"/>
      <c r="AN700" s="1"/>
      <c r="AO700" s="1"/>
      <c r="AP700" s="1"/>
    </row>
    <row r="701" spans="1:42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  <c r="AK701" s="1"/>
      <c r="AL701" s="1"/>
      <c r="AM701" s="1"/>
      <c r="AN701" s="1"/>
      <c r="AO701" s="1"/>
      <c r="AP701" s="1"/>
    </row>
    <row r="702" spans="1:42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1"/>
      <c r="AK702" s="1"/>
      <c r="AL702" s="1"/>
      <c r="AM702" s="1"/>
      <c r="AN702" s="1"/>
      <c r="AO702" s="1"/>
      <c r="AP702" s="1"/>
    </row>
    <row r="703" spans="1:42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1"/>
      <c r="AK703" s="1"/>
      <c r="AL703" s="1"/>
      <c r="AM703" s="1"/>
      <c r="AN703" s="1"/>
      <c r="AO703" s="1"/>
      <c r="AP703" s="1"/>
    </row>
    <row r="704" spans="1:42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  <c r="AK704" s="1"/>
      <c r="AL704" s="1"/>
      <c r="AM704" s="1"/>
      <c r="AN704" s="1"/>
      <c r="AO704" s="1"/>
      <c r="AP704" s="1"/>
    </row>
    <row r="705" spans="1:42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1"/>
      <c r="AK705" s="1"/>
      <c r="AL705" s="1"/>
      <c r="AM705" s="1"/>
      <c r="AN705" s="1"/>
      <c r="AO705" s="1"/>
      <c r="AP705" s="1"/>
    </row>
    <row r="706" spans="1:42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  <c r="AJ706" s="1"/>
      <c r="AK706" s="1"/>
      <c r="AL706" s="1"/>
      <c r="AM706" s="1"/>
      <c r="AN706" s="1"/>
      <c r="AO706" s="1"/>
      <c r="AP706" s="1"/>
    </row>
    <row r="707" spans="1:42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  <c r="AJ707" s="1"/>
      <c r="AK707" s="1"/>
      <c r="AL707" s="1"/>
      <c r="AM707" s="1"/>
      <c r="AN707" s="1"/>
      <c r="AO707" s="1"/>
      <c r="AP707" s="1"/>
    </row>
    <row r="708" spans="1:42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  <c r="AJ708" s="1"/>
      <c r="AK708" s="1"/>
      <c r="AL708" s="1"/>
      <c r="AM708" s="1"/>
      <c r="AN708" s="1"/>
      <c r="AO708" s="1"/>
      <c r="AP708" s="1"/>
    </row>
    <row r="709" spans="1:42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1"/>
      <c r="AK709" s="1"/>
      <c r="AL709" s="1"/>
      <c r="AM709" s="1"/>
      <c r="AN709" s="1"/>
      <c r="AO709" s="1"/>
      <c r="AP709" s="1"/>
    </row>
    <row r="710" spans="1:42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1"/>
      <c r="AK710" s="1"/>
      <c r="AL710" s="1"/>
      <c r="AM710" s="1"/>
      <c r="AN710" s="1"/>
      <c r="AO710" s="1"/>
      <c r="AP710" s="1"/>
    </row>
    <row r="711" spans="1:42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  <c r="AJ711" s="1"/>
      <c r="AK711" s="1"/>
      <c r="AL711" s="1"/>
      <c r="AM711" s="1"/>
      <c r="AN711" s="1"/>
      <c r="AO711" s="1"/>
      <c r="AP711" s="1"/>
    </row>
    <row r="712" spans="1:42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  <c r="AJ712" s="1"/>
      <c r="AK712" s="1"/>
      <c r="AL712" s="1"/>
      <c r="AM712" s="1"/>
      <c r="AN712" s="1"/>
      <c r="AO712" s="1"/>
      <c r="AP712" s="1"/>
    </row>
    <row r="713" spans="1:42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1"/>
      <c r="AK713" s="1"/>
      <c r="AL713" s="1"/>
      <c r="AM713" s="1"/>
      <c r="AN713" s="1"/>
      <c r="AO713" s="1"/>
      <c r="AP713" s="1"/>
    </row>
    <row r="714" spans="1:42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  <c r="AJ714" s="1"/>
      <c r="AK714" s="1"/>
      <c r="AL714" s="1"/>
      <c r="AM714" s="1"/>
      <c r="AN714" s="1"/>
      <c r="AO714" s="1"/>
      <c r="AP714" s="1"/>
    </row>
    <row r="715" spans="1:42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  <c r="AJ715" s="1"/>
      <c r="AK715" s="1"/>
      <c r="AL715" s="1"/>
      <c r="AM715" s="1"/>
      <c r="AN715" s="1"/>
      <c r="AO715" s="1"/>
      <c r="AP715" s="1"/>
    </row>
    <row r="716" spans="1:42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  <c r="AJ716" s="1"/>
      <c r="AK716" s="1"/>
      <c r="AL716" s="1"/>
      <c r="AM716" s="1"/>
      <c r="AN716" s="1"/>
      <c r="AO716" s="1"/>
      <c r="AP716" s="1"/>
    </row>
    <row r="717" spans="1:42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  <c r="AJ717" s="1"/>
      <c r="AK717" s="1"/>
      <c r="AL717" s="1"/>
      <c r="AM717" s="1"/>
      <c r="AN717" s="1"/>
      <c r="AO717" s="1"/>
      <c r="AP717" s="1"/>
    </row>
    <row r="718" spans="1:42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  <c r="AJ718" s="1"/>
      <c r="AK718" s="1"/>
      <c r="AL718" s="1"/>
      <c r="AM718" s="1"/>
      <c r="AN718" s="1"/>
      <c r="AO718" s="1"/>
      <c r="AP718" s="1"/>
    </row>
    <row r="719" spans="1:42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1"/>
      <c r="AK719" s="1"/>
      <c r="AL719" s="1"/>
      <c r="AM719" s="1"/>
      <c r="AN719" s="1"/>
      <c r="AO719" s="1"/>
      <c r="AP719" s="1"/>
    </row>
    <row r="720" spans="1:42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  <c r="AJ720" s="1"/>
      <c r="AK720" s="1"/>
      <c r="AL720" s="1"/>
      <c r="AM720" s="1"/>
      <c r="AN720" s="1"/>
      <c r="AO720" s="1"/>
      <c r="AP720" s="1"/>
    </row>
    <row r="721" spans="1:42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  <c r="AJ721" s="1"/>
      <c r="AK721" s="1"/>
      <c r="AL721" s="1"/>
      <c r="AM721" s="1"/>
      <c r="AN721" s="1"/>
      <c r="AO721" s="1"/>
      <c r="AP721" s="1"/>
    </row>
    <row r="722" spans="1:42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  <c r="AJ722" s="1"/>
      <c r="AK722" s="1"/>
      <c r="AL722" s="1"/>
      <c r="AM722" s="1"/>
      <c r="AN722" s="1"/>
      <c r="AO722" s="1"/>
      <c r="AP722" s="1"/>
    </row>
    <row r="723" spans="1:42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  <c r="AJ723" s="1"/>
      <c r="AK723" s="1"/>
      <c r="AL723" s="1"/>
      <c r="AM723" s="1"/>
      <c r="AN723" s="1"/>
      <c r="AO723" s="1"/>
      <c r="AP723" s="1"/>
    </row>
    <row r="724" spans="1:42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  <c r="AJ724" s="1"/>
      <c r="AK724" s="1"/>
      <c r="AL724" s="1"/>
      <c r="AM724" s="1"/>
      <c r="AN724" s="1"/>
      <c r="AO724" s="1"/>
      <c r="AP724" s="1"/>
    </row>
    <row r="725" spans="1:42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  <c r="AJ725" s="1"/>
      <c r="AK725" s="1"/>
      <c r="AL725" s="1"/>
      <c r="AM725" s="1"/>
      <c r="AN725" s="1"/>
      <c r="AO725" s="1"/>
      <c r="AP725" s="1"/>
    </row>
    <row r="726" spans="1:42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  <c r="AJ726" s="1"/>
      <c r="AK726" s="1"/>
      <c r="AL726" s="1"/>
      <c r="AM726" s="1"/>
      <c r="AN726" s="1"/>
      <c r="AO726" s="1"/>
      <c r="AP726" s="1"/>
    </row>
    <row r="727" spans="1:42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  <c r="AJ727" s="1"/>
      <c r="AK727" s="1"/>
      <c r="AL727" s="1"/>
      <c r="AM727" s="1"/>
      <c r="AN727" s="1"/>
      <c r="AO727" s="1"/>
      <c r="AP727" s="1"/>
    </row>
    <row r="728" spans="1:42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  <c r="AJ728" s="1"/>
      <c r="AK728" s="1"/>
      <c r="AL728" s="1"/>
      <c r="AM728" s="1"/>
      <c r="AN728" s="1"/>
      <c r="AO728" s="1"/>
      <c r="AP728" s="1"/>
    </row>
    <row r="729" spans="1:42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  <c r="AJ729" s="1"/>
      <c r="AK729" s="1"/>
      <c r="AL729" s="1"/>
      <c r="AM729" s="1"/>
      <c r="AN729" s="1"/>
      <c r="AO729" s="1"/>
      <c r="AP729" s="1"/>
    </row>
    <row r="730" spans="1:42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  <c r="AJ730" s="1"/>
      <c r="AK730" s="1"/>
      <c r="AL730" s="1"/>
      <c r="AM730" s="1"/>
      <c r="AN730" s="1"/>
      <c r="AO730" s="1"/>
      <c r="AP730" s="1"/>
    </row>
    <row r="731" spans="1:42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  <c r="AJ731" s="1"/>
      <c r="AK731" s="1"/>
      <c r="AL731" s="1"/>
      <c r="AM731" s="1"/>
      <c r="AN731" s="1"/>
      <c r="AO731" s="1"/>
      <c r="AP731" s="1"/>
    </row>
    <row r="732" spans="1:42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  <c r="AJ732" s="1"/>
      <c r="AK732" s="1"/>
      <c r="AL732" s="1"/>
      <c r="AM732" s="1"/>
      <c r="AN732" s="1"/>
      <c r="AO732" s="1"/>
      <c r="AP732" s="1"/>
    </row>
    <row r="733" spans="1:42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  <c r="AJ733" s="1"/>
      <c r="AK733" s="1"/>
      <c r="AL733" s="1"/>
      <c r="AM733" s="1"/>
      <c r="AN733" s="1"/>
      <c r="AO733" s="1"/>
      <c r="AP733" s="1"/>
    </row>
    <row r="734" spans="1:42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  <c r="AJ734" s="1"/>
      <c r="AK734" s="1"/>
      <c r="AL734" s="1"/>
      <c r="AM734" s="1"/>
      <c r="AN734" s="1"/>
      <c r="AO734" s="1"/>
      <c r="AP734" s="1"/>
    </row>
    <row r="735" spans="1:42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  <c r="AJ735" s="1"/>
      <c r="AK735" s="1"/>
      <c r="AL735" s="1"/>
      <c r="AM735" s="1"/>
      <c r="AN735" s="1"/>
      <c r="AO735" s="1"/>
      <c r="AP735" s="1"/>
    </row>
    <row r="736" spans="1:42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  <c r="AJ736" s="1"/>
      <c r="AK736" s="1"/>
      <c r="AL736" s="1"/>
      <c r="AM736" s="1"/>
      <c r="AN736" s="1"/>
      <c r="AO736" s="1"/>
      <c r="AP736" s="1"/>
    </row>
    <row r="737" spans="1:42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  <c r="AJ737" s="1"/>
      <c r="AK737" s="1"/>
      <c r="AL737" s="1"/>
      <c r="AM737" s="1"/>
      <c r="AN737" s="1"/>
      <c r="AO737" s="1"/>
      <c r="AP737" s="1"/>
    </row>
    <row r="738" spans="1:42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  <c r="AJ738" s="1"/>
      <c r="AK738" s="1"/>
      <c r="AL738" s="1"/>
      <c r="AM738" s="1"/>
      <c r="AN738" s="1"/>
      <c r="AO738" s="1"/>
      <c r="AP738" s="1"/>
    </row>
    <row r="739" spans="1:42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  <c r="AJ739" s="1"/>
      <c r="AK739" s="1"/>
      <c r="AL739" s="1"/>
      <c r="AM739" s="1"/>
      <c r="AN739" s="1"/>
      <c r="AO739" s="1"/>
      <c r="AP739" s="1"/>
    </row>
    <row r="740" spans="1:42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  <c r="AJ740" s="1"/>
      <c r="AK740" s="1"/>
      <c r="AL740" s="1"/>
      <c r="AM740" s="1"/>
      <c r="AN740" s="1"/>
      <c r="AO740" s="1"/>
      <c r="AP740" s="1"/>
    </row>
    <row r="741" spans="1:42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  <c r="AJ741" s="1"/>
      <c r="AK741" s="1"/>
      <c r="AL741" s="1"/>
      <c r="AM741" s="1"/>
      <c r="AN741" s="1"/>
      <c r="AO741" s="1"/>
      <c r="AP741" s="1"/>
    </row>
    <row r="742" spans="1:42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  <c r="AJ742" s="1"/>
      <c r="AK742" s="1"/>
      <c r="AL742" s="1"/>
      <c r="AM742" s="1"/>
      <c r="AN742" s="1"/>
      <c r="AO742" s="1"/>
      <c r="AP742" s="1"/>
    </row>
    <row r="743" spans="1:42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  <c r="AJ743" s="1"/>
      <c r="AK743" s="1"/>
      <c r="AL743" s="1"/>
      <c r="AM743" s="1"/>
      <c r="AN743" s="1"/>
      <c r="AO743" s="1"/>
      <c r="AP743" s="1"/>
    </row>
    <row r="744" spans="1:42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  <c r="AJ744" s="1"/>
      <c r="AK744" s="1"/>
      <c r="AL744" s="1"/>
      <c r="AM744" s="1"/>
      <c r="AN744" s="1"/>
      <c r="AO744" s="1"/>
      <c r="AP744" s="1"/>
    </row>
    <row r="745" spans="1:42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  <c r="AJ745" s="1"/>
      <c r="AK745" s="1"/>
      <c r="AL745" s="1"/>
      <c r="AM745" s="1"/>
      <c r="AN745" s="1"/>
      <c r="AO745" s="1"/>
      <c r="AP745" s="1"/>
    </row>
    <row r="746" spans="1:42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  <c r="AJ746" s="1"/>
      <c r="AK746" s="1"/>
      <c r="AL746" s="1"/>
      <c r="AM746" s="1"/>
      <c r="AN746" s="1"/>
      <c r="AO746" s="1"/>
      <c r="AP746" s="1"/>
    </row>
    <row r="747" spans="1:42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  <c r="AJ747" s="1"/>
      <c r="AK747" s="1"/>
      <c r="AL747" s="1"/>
      <c r="AM747" s="1"/>
      <c r="AN747" s="1"/>
      <c r="AO747" s="1"/>
      <c r="AP747" s="1"/>
    </row>
    <row r="748" spans="1:42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  <c r="AJ748" s="1"/>
      <c r="AK748" s="1"/>
      <c r="AL748" s="1"/>
      <c r="AM748" s="1"/>
      <c r="AN748" s="1"/>
      <c r="AO748" s="1"/>
      <c r="AP748" s="1"/>
    </row>
    <row r="749" spans="1:42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  <c r="AJ749" s="1"/>
      <c r="AK749" s="1"/>
      <c r="AL749" s="1"/>
      <c r="AM749" s="1"/>
      <c r="AN749" s="1"/>
      <c r="AO749" s="1"/>
      <c r="AP749" s="1"/>
    </row>
    <row r="750" spans="1:42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  <c r="AJ750" s="1"/>
      <c r="AK750" s="1"/>
      <c r="AL750" s="1"/>
      <c r="AM750" s="1"/>
      <c r="AN750" s="1"/>
      <c r="AO750" s="1"/>
      <c r="AP750" s="1"/>
    </row>
    <row r="751" spans="1:42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  <c r="AJ751" s="1"/>
      <c r="AK751" s="1"/>
      <c r="AL751" s="1"/>
      <c r="AM751" s="1"/>
      <c r="AN751" s="1"/>
      <c r="AO751" s="1"/>
      <c r="AP751" s="1"/>
    </row>
    <row r="752" spans="1:42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  <c r="AJ752" s="1"/>
      <c r="AK752" s="1"/>
      <c r="AL752" s="1"/>
      <c r="AM752" s="1"/>
      <c r="AN752" s="1"/>
      <c r="AO752" s="1"/>
      <c r="AP752" s="1"/>
    </row>
    <row r="753" spans="1:42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  <c r="AJ753" s="1"/>
      <c r="AK753" s="1"/>
      <c r="AL753" s="1"/>
      <c r="AM753" s="1"/>
      <c r="AN753" s="1"/>
      <c r="AO753" s="1"/>
      <c r="AP753" s="1"/>
    </row>
    <row r="754" spans="1:42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1"/>
      <c r="AK754" s="1"/>
      <c r="AL754" s="1"/>
      <c r="AM754" s="1"/>
      <c r="AN754" s="1"/>
      <c r="AO754" s="1"/>
      <c r="AP754" s="1"/>
    </row>
    <row r="755" spans="1:42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  <c r="AJ755" s="1"/>
      <c r="AK755" s="1"/>
      <c r="AL755" s="1"/>
      <c r="AM755" s="1"/>
      <c r="AN755" s="1"/>
      <c r="AO755" s="1"/>
      <c r="AP755" s="1"/>
    </row>
    <row r="756" spans="1:42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  <c r="AJ756" s="1"/>
      <c r="AK756" s="1"/>
      <c r="AL756" s="1"/>
      <c r="AM756" s="1"/>
      <c r="AN756" s="1"/>
      <c r="AO756" s="1"/>
      <c r="AP756" s="1"/>
    </row>
    <row r="757" spans="1:42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  <c r="AJ757" s="1"/>
      <c r="AK757" s="1"/>
      <c r="AL757" s="1"/>
      <c r="AM757" s="1"/>
      <c r="AN757" s="1"/>
      <c r="AO757" s="1"/>
      <c r="AP757" s="1"/>
    </row>
    <row r="758" spans="1:42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  <c r="AJ758" s="1"/>
      <c r="AK758" s="1"/>
      <c r="AL758" s="1"/>
      <c r="AM758" s="1"/>
      <c r="AN758" s="1"/>
      <c r="AO758" s="1"/>
      <c r="AP758" s="1"/>
    </row>
    <row r="759" spans="1:42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1"/>
      <c r="AK759" s="1"/>
      <c r="AL759" s="1"/>
      <c r="AM759" s="1"/>
      <c r="AN759" s="1"/>
      <c r="AO759" s="1"/>
      <c r="AP759" s="1"/>
    </row>
    <row r="760" spans="1:42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  <c r="AJ760" s="1"/>
      <c r="AK760" s="1"/>
      <c r="AL760" s="1"/>
      <c r="AM760" s="1"/>
      <c r="AN760" s="1"/>
      <c r="AO760" s="1"/>
      <c r="AP760" s="1"/>
    </row>
    <row r="761" spans="1:42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  <c r="AJ761" s="1"/>
      <c r="AK761" s="1"/>
      <c r="AL761" s="1"/>
      <c r="AM761" s="1"/>
      <c r="AN761" s="1"/>
      <c r="AO761" s="1"/>
      <c r="AP761" s="1"/>
    </row>
    <row r="762" spans="1:42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  <c r="AJ762" s="1"/>
      <c r="AK762" s="1"/>
      <c r="AL762" s="1"/>
      <c r="AM762" s="1"/>
      <c r="AN762" s="1"/>
      <c r="AO762" s="1"/>
      <c r="AP762" s="1"/>
    </row>
    <row r="763" spans="1:42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  <c r="AJ763" s="1"/>
      <c r="AK763" s="1"/>
      <c r="AL763" s="1"/>
      <c r="AM763" s="1"/>
      <c r="AN763" s="1"/>
      <c r="AO763" s="1"/>
      <c r="AP763" s="1"/>
    </row>
    <row r="764" spans="1:42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1"/>
      <c r="AK764" s="1"/>
      <c r="AL764" s="1"/>
      <c r="AM764" s="1"/>
      <c r="AN764" s="1"/>
      <c r="AO764" s="1"/>
      <c r="AP764" s="1"/>
    </row>
    <row r="765" spans="1:42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  <c r="AJ765" s="1"/>
      <c r="AK765" s="1"/>
      <c r="AL765" s="1"/>
      <c r="AM765" s="1"/>
      <c r="AN765" s="1"/>
      <c r="AO765" s="1"/>
      <c r="AP765" s="1"/>
    </row>
    <row r="766" spans="1:42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  <c r="AJ766" s="1"/>
      <c r="AK766" s="1"/>
      <c r="AL766" s="1"/>
      <c r="AM766" s="1"/>
      <c r="AN766" s="1"/>
      <c r="AO766" s="1"/>
      <c r="AP766" s="1"/>
    </row>
    <row r="767" spans="1:42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  <c r="AJ767" s="1"/>
      <c r="AK767" s="1"/>
      <c r="AL767" s="1"/>
      <c r="AM767" s="1"/>
      <c r="AN767" s="1"/>
      <c r="AO767" s="1"/>
      <c r="AP767" s="1"/>
    </row>
    <row r="768" spans="1:42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  <c r="AJ768" s="1"/>
      <c r="AK768" s="1"/>
      <c r="AL768" s="1"/>
      <c r="AM768" s="1"/>
      <c r="AN768" s="1"/>
      <c r="AO768" s="1"/>
      <c r="AP768" s="1"/>
    </row>
    <row r="769" spans="1:42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  <c r="AJ769" s="1"/>
      <c r="AK769" s="1"/>
      <c r="AL769" s="1"/>
      <c r="AM769" s="1"/>
      <c r="AN769" s="1"/>
      <c r="AO769" s="1"/>
      <c r="AP769" s="1"/>
    </row>
    <row r="770" spans="1:42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  <c r="AJ770" s="1"/>
      <c r="AK770" s="1"/>
      <c r="AL770" s="1"/>
      <c r="AM770" s="1"/>
      <c r="AN770" s="1"/>
      <c r="AO770" s="1"/>
      <c r="AP770" s="1"/>
    </row>
    <row r="771" spans="1:42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  <c r="AJ771" s="1"/>
      <c r="AK771" s="1"/>
      <c r="AL771" s="1"/>
      <c r="AM771" s="1"/>
      <c r="AN771" s="1"/>
      <c r="AO771" s="1"/>
      <c r="AP771" s="1"/>
    </row>
    <row r="772" spans="1:42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  <c r="AJ772" s="1"/>
      <c r="AK772" s="1"/>
      <c r="AL772" s="1"/>
      <c r="AM772" s="1"/>
      <c r="AN772" s="1"/>
      <c r="AO772" s="1"/>
      <c r="AP772" s="1"/>
    </row>
    <row r="773" spans="1:42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  <c r="AJ773" s="1"/>
      <c r="AK773" s="1"/>
      <c r="AL773" s="1"/>
      <c r="AM773" s="1"/>
      <c r="AN773" s="1"/>
      <c r="AO773" s="1"/>
      <c r="AP773" s="1"/>
    </row>
    <row r="774" spans="1:42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  <c r="AJ774" s="1"/>
      <c r="AK774" s="1"/>
      <c r="AL774" s="1"/>
      <c r="AM774" s="1"/>
      <c r="AN774" s="1"/>
      <c r="AO774" s="1"/>
      <c r="AP774" s="1"/>
    </row>
    <row r="775" spans="1:42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  <c r="AJ775" s="1"/>
      <c r="AK775" s="1"/>
      <c r="AL775" s="1"/>
      <c r="AM775" s="1"/>
      <c r="AN775" s="1"/>
      <c r="AO775" s="1"/>
      <c r="AP775" s="1"/>
    </row>
    <row r="776" spans="1:42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  <c r="AJ776" s="1"/>
      <c r="AK776" s="1"/>
      <c r="AL776" s="1"/>
      <c r="AM776" s="1"/>
      <c r="AN776" s="1"/>
      <c r="AO776" s="1"/>
      <c r="AP776" s="1"/>
    </row>
    <row r="777" spans="1:42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  <c r="AJ777" s="1"/>
      <c r="AK777" s="1"/>
      <c r="AL777" s="1"/>
      <c r="AM777" s="1"/>
      <c r="AN777" s="1"/>
      <c r="AO777" s="1"/>
      <c r="AP777" s="1"/>
    </row>
    <row r="778" spans="1:42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  <c r="AJ778" s="1"/>
      <c r="AK778" s="1"/>
      <c r="AL778" s="1"/>
      <c r="AM778" s="1"/>
      <c r="AN778" s="1"/>
      <c r="AO778" s="1"/>
      <c r="AP778" s="1"/>
    </row>
    <row r="779" spans="1:42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  <c r="AJ779" s="1"/>
      <c r="AK779" s="1"/>
      <c r="AL779" s="1"/>
      <c r="AM779" s="1"/>
      <c r="AN779" s="1"/>
      <c r="AO779" s="1"/>
      <c r="AP779" s="1"/>
    </row>
    <row r="780" spans="1:42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  <c r="AJ780" s="1"/>
      <c r="AK780" s="1"/>
      <c r="AL780" s="1"/>
      <c r="AM780" s="1"/>
      <c r="AN780" s="1"/>
      <c r="AO780" s="1"/>
      <c r="AP780" s="1"/>
    </row>
    <row r="781" spans="1:42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  <c r="AJ781" s="1"/>
      <c r="AK781" s="1"/>
      <c r="AL781" s="1"/>
      <c r="AM781" s="1"/>
      <c r="AN781" s="1"/>
      <c r="AO781" s="1"/>
      <c r="AP781" s="1"/>
    </row>
    <row r="782" spans="1:42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  <c r="AJ782" s="1"/>
      <c r="AK782" s="1"/>
      <c r="AL782" s="1"/>
      <c r="AM782" s="1"/>
      <c r="AN782" s="1"/>
      <c r="AO782" s="1"/>
      <c r="AP782" s="1"/>
    </row>
    <row r="783" spans="1:42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  <c r="AJ783" s="1"/>
      <c r="AK783" s="1"/>
      <c r="AL783" s="1"/>
      <c r="AM783" s="1"/>
      <c r="AN783" s="1"/>
      <c r="AO783" s="1"/>
      <c r="AP783" s="1"/>
    </row>
    <row r="784" spans="1:42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  <c r="AJ784" s="1"/>
      <c r="AK784" s="1"/>
      <c r="AL784" s="1"/>
      <c r="AM784" s="1"/>
      <c r="AN784" s="1"/>
      <c r="AO784" s="1"/>
      <c r="AP784" s="1"/>
    </row>
    <row r="785" spans="1:42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  <c r="AJ785" s="1"/>
      <c r="AK785" s="1"/>
      <c r="AL785" s="1"/>
      <c r="AM785" s="1"/>
      <c r="AN785" s="1"/>
      <c r="AO785" s="1"/>
      <c r="AP785" s="1"/>
    </row>
    <row r="786" spans="1:42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  <c r="AJ786" s="1"/>
      <c r="AK786" s="1"/>
      <c r="AL786" s="1"/>
      <c r="AM786" s="1"/>
      <c r="AN786" s="1"/>
      <c r="AO786" s="1"/>
      <c r="AP786" s="1"/>
    </row>
    <row r="787" spans="1:42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  <c r="AJ787" s="1"/>
      <c r="AK787" s="1"/>
      <c r="AL787" s="1"/>
      <c r="AM787" s="1"/>
      <c r="AN787" s="1"/>
      <c r="AO787" s="1"/>
      <c r="AP787" s="1"/>
    </row>
    <row r="788" spans="1:42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  <c r="AJ788" s="1"/>
      <c r="AK788" s="1"/>
      <c r="AL788" s="1"/>
      <c r="AM788" s="1"/>
      <c r="AN788" s="1"/>
      <c r="AO788" s="1"/>
      <c r="AP788" s="1"/>
    </row>
    <row r="789" spans="1:42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  <c r="AJ789" s="1"/>
      <c r="AK789" s="1"/>
      <c r="AL789" s="1"/>
      <c r="AM789" s="1"/>
      <c r="AN789" s="1"/>
      <c r="AO789" s="1"/>
      <c r="AP789" s="1"/>
    </row>
    <row r="790" spans="1:42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  <c r="AJ790" s="1"/>
      <c r="AK790" s="1"/>
      <c r="AL790" s="1"/>
      <c r="AM790" s="1"/>
      <c r="AN790" s="1"/>
      <c r="AO790" s="1"/>
      <c r="AP790" s="1"/>
    </row>
    <row r="791" spans="1:42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  <c r="AJ791" s="1"/>
      <c r="AK791" s="1"/>
      <c r="AL791" s="1"/>
      <c r="AM791" s="1"/>
      <c r="AN791" s="1"/>
      <c r="AO791" s="1"/>
      <c r="AP791" s="1"/>
    </row>
    <row r="792" spans="1:42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  <c r="AJ792" s="1"/>
      <c r="AK792" s="1"/>
      <c r="AL792" s="1"/>
      <c r="AM792" s="1"/>
      <c r="AN792" s="1"/>
      <c r="AO792" s="1"/>
      <c r="AP792" s="1"/>
    </row>
    <row r="793" spans="1:42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  <c r="AJ793" s="1"/>
      <c r="AK793" s="1"/>
      <c r="AL793" s="1"/>
      <c r="AM793" s="1"/>
      <c r="AN793" s="1"/>
      <c r="AO793" s="1"/>
      <c r="AP793" s="1"/>
    </row>
    <row r="794" spans="1:42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  <c r="AJ794" s="1"/>
      <c r="AK794" s="1"/>
      <c r="AL794" s="1"/>
      <c r="AM794" s="1"/>
      <c r="AN794" s="1"/>
      <c r="AO794" s="1"/>
      <c r="AP794" s="1"/>
    </row>
    <row r="795" spans="1:42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  <c r="AJ795" s="1"/>
      <c r="AK795" s="1"/>
      <c r="AL795" s="1"/>
      <c r="AM795" s="1"/>
      <c r="AN795" s="1"/>
      <c r="AO795" s="1"/>
      <c r="AP795" s="1"/>
    </row>
    <row r="796" spans="1:42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  <c r="AJ796" s="1"/>
      <c r="AK796" s="1"/>
      <c r="AL796" s="1"/>
      <c r="AM796" s="1"/>
      <c r="AN796" s="1"/>
      <c r="AO796" s="1"/>
      <c r="AP796" s="1"/>
    </row>
    <row r="797" spans="1:42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  <c r="AJ797" s="1"/>
      <c r="AK797" s="1"/>
      <c r="AL797" s="1"/>
      <c r="AM797" s="1"/>
      <c r="AN797" s="1"/>
      <c r="AO797" s="1"/>
      <c r="AP797" s="1"/>
    </row>
    <row r="798" spans="1:42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  <c r="AJ798" s="1"/>
      <c r="AK798" s="1"/>
      <c r="AL798" s="1"/>
      <c r="AM798" s="1"/>
      <c r="AN798" s="1"/>
      <c r="AO798" s="1"/>
      <c r="AP798" s="1"/>
    </row>
    <row r="799" spans="1:42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  <c r="AJ799" s="1"/>
      <c r="AK799" s="1"/>
      <c r="AL799" s="1"/>
      <c r="AM799" s="1"/>
      <c r="AN799" s="1"/>
      <c r="AO799" s="1"/>
      <c r="AP799" s="1"/>
    </row>
    <row r="800" spans="1:42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  <c r="AJ800" s="1"/>
      <c r="AK800" s="1"/>
      <c r="AL800" s="1"/>
      <c r="AM800" s="1"/>
      <c r="AN800" s="1"/>
      <c r="AO800" s="1"/>
      <c r="AP800" s="1"/>
    </row>
    <row r="801" spans="1:42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  <c r="AJ801" s="1"/>
      <c r="AK801" s="1"/>
      <c r="AL801" s="1"/>
      <c r="AM801" s="1"/>
      <c r="AN801" s="1"/>
      <c r="AO801" s="1"/>
      <c r="AP801" s="1"/>
    </row>
  </sheetData>
  <sheetProtection password="AB04" sheet="1" formatCells="0" formatColumns="0" formatRows="0" insertColumns="0" insertRows="0" insertHyperlinks="0" deleteColumns="0" deleteRows="0" sort="0" autoFilter="0" pivotTables="0"/>
  <mergeCells count="13">
    <mergeCell ref="A97:I97"/>
    <mergeCell ref="A101:I101"/>
    <mergeCell ref="A105:I115"/>
    <mergeCell ref="A38:I38"/>
    <mergeCell ref="A60:I60"/>
    <mergeCell ref="A67:I67"/>
    <mergeCell ref="A74:I74"/>
    <mergeCell ref="A78:I78"/>
    <mergeCell ref="A87:I87"/>
    <mergeCell ref="A11:C11"/>
    <mergeCell ref="F11:I11"/>
    <mergeCell ref="A12:I14"/>
    <mergeCell ref="A16:I16"/>
  </mergeCells>
  <pageMargins left="0.25" right="0.25" top="0.75" bottom="0.75" header="0.3" footer="0.3"/>
  <pageSetup paperSize="9" scale="76" fitToHeight="0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homepc</dc:creator>
  <cp:lastModifiedBy>homepc</cp:lastModifiedBy>
  <cp:lastPrinted>2016-05-24T13:06:50Z</cp:lastPrinted>
  <dcterms:created xsi:type="dcterms:W3CDTF">2016-05-24T09:22:28Z</dcterms:created>
  <dcterms:modified xsi:type="dcterms:W3CDTF">2016-05-24T13:13:30Z</dcterms:modified>
</cp:coreProperties>
</file>