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лексей\YandexDisk\Тендеры\Капитальное строительство ВЛ-6 кВ на месторождениях ТПП Когалымнефтегаз, ТПП Повхнефтегаз ООО ЛУКОЙЛ-Западная Сибирь\Заявка на приобретение\"/>
    </mc:Choice>
  </mc:AlternateContent>
  <bookViews>
    <workbookView xWindow="0" yWindow="0" windowWidth="9885" windowHeight="72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4" i="1"/>
</calcChain>
</file>

<file path=xl/sharedStrings.xml><?xml version="1.0" encoding="utf-8"?>
<sst xmlns="http://schemas.openxmlformats.org/spreadsheetml/2006/main" count="48" uniqueCount="31">
  <si>
    <t>Разъединитель РЛК 10/400</t>
  </si>
  <si>
    <t>Ограничитель перенапряжений ОПН-П-6/7,6/10/550-УХЛ1</t>
  </si>
  <si>
    <t>Мулькамерный разрядник РМК-20-IV-УХЛ1</t>
  </si>
  <si>
    <t>Длинно-искровой мультикамерный разрядник РДИМ-10-1,5-IV-УХЛ1</t>
  </si>
  <si>
    <t>Штыревой изолятор ШТИЗ 10А</t>
  </si>
  <si>
    <t>Стеклянный изолятор ПС 70Е</t>
  </si>
  <si>
    <t>Звено промежуточное ПР-7-6</t>
  </si>
  <si>
    <t>Промзвено монтажное ПТМ-7-2</t>
  </si>
  <si>
    <t>Скоба СК-7-1А</t>
  </si>
  <si>
    <t>Серьга СР-7-6</t>
  </si>
  <si>
    <t>Зажим аппаратный А2А-120-2А</t>
  </si>
  <si>
    <t>Арматура спиральная ВС-16.0-01</t>
  </si>
  <si>
    <t>Зажим плашечный ПА-3-2</t>
  </si>
  <si>
    <t>Колпачок для крепления изоляторов К-6</t>
  </si>
  <si>
    <t>Свая 168х8,9</t>
  </si>
  <si>
    <t>Провод СИП-3 95 мм</t>
  </si>
  <si>
    <t>Изготовление опор</t>
  </si>
  <si>
    <t>Наименование</t>
  </si>
  <si>
    <t>Ед. изм</t>
  </si>
  <si>
    <t>Материал для строительства ВЛ-6 кВ на куст №177 Повховского МР</t>
  </si>
  <si>
    <t xml:space="preserve">Проект </t>
  </si>
  <si>
    <t>Линия 1</t>
  </si>
  <si>
    <t>Линия 2</t>
  </si>
  <si>
    <t>Кол-во</t>
  </si>
  <si>
    <t xml:space="preserve">Цена </t>
  </si>
  <si>
    <t>Сумма</t>
  </si>
  <si>
    <t>шт</t>
  </si>
  <si>
    <t>Зажим натяжной Н3-2-7</t>
  </si>
  <si>
    <t>Ушко двухлапчатое УК2-7-16</t>
  </si>
  <si>
    <t>м</t>
  </si>
  <si>
    <t>Общая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</si>
</sst>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4" workbookViewId="0">
      <selection activeCell="A8" sqref="A8"/>
    </sheetView>
  </sheetViews>
  <sheetFormatPr defaultRowHeight="15" x14ac:dyDescent="0.25"/>
  <cols>
    <col min="1" max="1" width="50.140625" style="1" customWidth="1"/>
    <col min="2" max="2" width="8.85546875" customWidth="1"/>
  </cols>
  <sheetData>
    <row r="1" spans="1:7" ht="18.75" x14ac:dyDescent="0.3">
      <c r="A1" s="7" t="s">
        <v>19</v>
      </c>
      <c r="B1" s="7"/>
      <c r="C1" s="7"/>
      <c r="D1" s="7"/>
      <c r="E1" s="7"/>
      <c r="F1" s="7"/>
      <c r="G1" s="7"/>
    </row>
    <row r="2" spans="1:7" s="4" customFormat="1" ht="15.75" x14ac:dyDescent="0.25">
      <c r="A2" s="8" t="s">
        <v>17</v>
      </c>
      <c r="B2" s="8" t="s">
        <v>18</v>
      </c>
      <c r="C2" s="8" t="s">
        <v>20</v>
      </c>
      <c r="D2" s="8"/>
      <c r="E2" s="8" t="s">
        <v>23</v>
      </c>
      <c r="F2" s="8" t="s">
        <v>24</v>
      </c>
      <c r="G2" s="8" t="s">
        <v>25</v>
      </c>
    </row>
    <row r="3" spans="1:7" s="4" customFormat="1" ht="15.75" x14ac:dyDescent="0.25">
      <c r="A3" s="8"/>
      <c r="B3" s="8"/>
      <c r="C3" s="5" t="s">
        <v>21</v>
      </c>
      <c r="D3" s="5" t="s">
        <v>22</v>
      </c>
      <c r="E3" s="8"/>
      <c r="F3" s="8"/>
      <c r="G3" s="8"/>
    </row>
    <row r="4" spans="1:7" ht="15.75" x14ac:dyDescent="0.25">
      <c r="A4" s="2" t="s">
        <v>0</v>
      </c>
      <c r="B4" s="6" t="s">
        <v>26</v>
      </c>
      <c r="C4" s="3">
        <v>4</v>
      </c>
      <c r="D4" s="3">
        <v>4</v>
      </c>
      <c r="E4" s="3">
        <f>SUM(C4:D4)</f>
        <v>8</v>
      </c>
      <c r="F4" s="3"/>
      <c r="G4" s="3">
        <f>F4*E4</f>
        <v>0</v>
      </c>
    </row>
    <row r="5" spans="1:7" ht="31.5" x14ac:dyDescent="0.25">
      <c r="A5" s="2" t="s">
        <v>1</v>
      </c>
      <c r="B5" s="6" t="s">
        <v>26</v>
      </c>
      <c r="C5" s="3">
        <v>12</v>
      </c>
      <c r="D5" s="3">
        <v>16</v>
      </c>
      <c r="E5" s="3">
        <f t="shared" ref="E5:E21" si="0">SUM(C5:D5)</f>
        <v>28</v>
      </c>
      <c r="F5" s="3"/>
      <c r="G5" s="3">
        <f t="shared" ref="G5:G22" si="1">F5*E5</f>
        <v>0</v>
      </c>
    </row>
    <row r="6" spans="1:7" ht="15.75" x14ac:dyDescent="0.25">
      <c r="A6" s="2" t="s">
        <v>2</v>
      </c>
      <c r="B6" s="6" t="s">
        <v>26</v>
      </c>
      <c r="C6" s="3">
        <v>16</v>
      </c>
      <c r="D6" s="3">
        <v>23</v>
      </c>
      <c r="E6" s="3">
        <f t="shared" si="0"/>
        <v>39</v>
      </c>
      <c r="F6" s="3"/>
      <c r="G6" s="3">
        <f t="shared" si="1"/>
        <v>0</v>
      </c>
    </row>
    <row r="7" spans="1:7" ht="31.5" x14ac:dyDescent="0.25">
      <c r="A7" s="2" t="s">
        <v>3</v>
      </c>
      <c r="B7" s="6" t="s">
        <v>26</v>
      </c>
      <c r="C7" s="3">
        <v>1</v>
      </c>
      <c r="D7" s="3">
        <v>1</v>
      </c>
      <c r="E7" s="3">
        <f t="shared" si="0"/>
        <v>2</v>
      </c>
      <c r="F7" s="3"/>
      <c r="G7" s="3">
        <f t="shared" si="1"/>
        <v>0</v>
      </c>
    </row>
    <row r="8" spans="1:7" ht="15.75" x14ac:dyDescent="0.25">
      <c r="A8" s="2" t="s">
        <v>4</v>
      </c>
      <c r="B8" s="6" t="s">
        <v>26</v>
      </c>
      <c r="C8" s="3">
        <v>61</v>
      </c>
      <c r="D8" s="3">
        <v>92</v>
      </c>
      <c r="E8" s="3">
        <f t="shared" si="0"/>
        <v>153</v>
      </c>
      <c r="F8" s="3"/>
      <c r="G8" s="3">
        <f t="shared" si="1"/>
        <v>0</v>
      </c>
    </row>
    <row r="9" spans="1:7" ht="15.75" x14ac:dyDescent="0.25">
      <c r="A9" s="2" t="s">
        <v>5</v>
      </c>
      <c r="B9" s="6" t="s">
        <v>26</v>
      </c>
      <c r="C9" s="3">
        <v>74</v>
      </c>
      <c r="D9" s="3">
        <v>56</v>
      </c>
      <c r="E9" s="3">
        <f t="shared" si="0"/>
        <v>130</v>
      </c>
      <c r="F9" s="3"/>
      <c r="G9" s="3">
        <f t="shared" si="1"/>
        <v>0</v>
      </c>
    </row>
    <row r="10" spans="1:7" ht="15.75" x14ac:dyDescent="0.25">
      <c r="A10" s="2" t="s">
        <v>27</v>
      </c>
      <c r="B10" s="6" t="s">
        <v>26</v>
      </c>
      <c r="C10" s="3">
        <v>37</v>
      </c>
      <c r="D10" s="3">
        <v>28</v>
      </c>
      <c r="E10" s="3">
        <f t="shared" si="0"/>
        <v>65</v>
      </c>
      <c r="F10" s="3"/>
      <c r="G10" s="3">
        <f t="shared" si="1"/>
        <v>0</v>
      </c>
    </row>
    <row r="11" spans="1:7" ht="15.75" x14ac:dyDescent="0.25">
      <c r="A11" s="2" t="s">
        <v>6</v>
      </c>
      <c r="B11" s="6" t="s">
        <v>26</v>
      </c>
      <c r="C11" s="3">
        <v>74</v>
      </c>
      <c r="D11" s="3">
        <v>56</v>
      </c>
      <c r="E11" s="3">
        <f t="shared" si="0"/>
        <v>130</v>
      </c>
      <c r="F11" s="3"/>
      <c r="G11" s="3">
        <f t="shared" si="1"/>
        <v>0</v>
      </c>
    </row>
    <row r="12" spans="1:7" ht="15.75" x14ac:dyDescent="0.25">
      <c r="A12" s="2" t="s">
        <v>7</v>
      </c>
      <c r="B12" s="6" t="s">
        <v>26</v>
      </c>
      <c r="C12" s="3">
        <v>37</v>
      </c>
      <c r="D12" s="3">
        <v>28</v>
      </c>
      <c r="E12" s="3">
        <f t="shared" si="0"/>
        <v>65</v>
      </c>
      <c r="F12" s="3"/>
      <c r="G12" s="3">
        <f t="shared" si="1"/>
        <v>0</v>
      </c>
    </row>
    <row r="13" spans="1:7" ht="15.75" x14ac:dyDescent="0.25">
      <c r="A13" s="2" t="s">
        <v>8</v>
      </c>
      <c r="B13" s="6" t="s">
        <v>26</v>
      </c>
      <c r="C13" s="3">
        <v>37</v>
      </c>
      <c r="D13" s="3">
        <v>28</v>
      </c>
      <c r="E13" s="3">
        <f t="shared" si="0"/>
        <v>65</v>
      </c>
      <c r="F13" s="3"/>
      <c r="G13" s="3">
        <f t="shared" si="1"/>
        <v>0</v>
      </c>
    </row>
    <row r="14" spans="1:7" ht="15.75" x14ac:dyDescent="0.25">
      <c r="A14" s="2" t="s">
        <v>9</v>
      </c>
      <c r="B14" s="6" t="s">
        <v>26</v>
      </c>
      <c r="C14" s="3">
        <v>37</v>
      </c>
      <c r="D14" s="3">
        <v>28</v>
      </c>
      <c r="E14" s="3">
        <f t="shared" si="0"/>
        <v>65</v>
      </c>
      <c r="F14" s="3"/>
      <c r="G14" s="3">
        <f t="shared" si="1"/>
        <v>0</v>
      </c>
    </row>
    <row r="15" spans="1:7" ht="15.75" x14ac:dyDescent="0.25">
      <c r="A15" s="2" t="s">
        <v>28</v>
      </c>
      <c r="B15" s="6" t="s">
        <v>26</v>
      </c>
      <c r="C15" s="3">
        <v>37</v>
      </c>
      <c r="D15" s="3">
        <v>28</v>
      </c>
      <c r="E15" s="3">
        <f t="shared" si="0"/>
        <v>65</v>
      </c>
      <c r="F15" s="3"/>
      <c r="G15" s="3">
        <f t="shared" si="1"/>
        <v>0</v>
      </c>
    </row>
    <row r="16" spans="1:7" ht="15.75" x14ac:dyDescent="0.25">
      <c r="A16" s="2" t="s">
        <v>10</v>
      </c>
      <c r="B16" s="6" t="s">
        <v>26</v>
      </c>
      <c r="C16" s="3">
        <v>24</v>
      </c>
      <c r="D16" s="3">
        <v>24</v>
      </c>
      <c r="E16" s="3">
        <f t="shared" si="0"/>
        <v>48</v>
      </c>
      <c r="F16" s="3"/>
      <c r="G16" s="3">
        <f t="shared" si="1"/>
        <v>0</v>
      </c>
    </row>
    <row r="17" spans="1:7" ht="15.75" x14ac:dyDescent="0.25">
      <c r="A17" s="2" t="s">
        <v>11</v>
      </c>
      <c r="B17" s="6" t="s">
        <v>26</v>
      </c>
      <c r="C17" s="3">
        <v>61</v>
      </c>
      <c r="D17" s="3">
        <v>92</v>
      </c>
      <c r="E17" s="3">
        <f t="shared" si="0"/>
        <v>153</v>
      </c>
      <c r="F17" s="3"/>
      <c r="G17" s="3">
        <f t="shared" si="1"/>
        <v>0</v>
      </c>
    </row>
    <row r="18" spans="1:7" ht="15.75" x14ac:dyDescent="0.25">
      <c r="A18" s="2" t="s">
        <v>12</v>
      </c>
      <c r="B18" s="6" t="s">
        <v>26</v>
      </c>
      <c r="C18" s="3">
        <v>37</v>
      </c>
      <c r="D18" s="3">
        <v>46</v>
      </c>
      <c r="E18" s="3">
        <f t="shared" si="0"/>
        <v>83</v>
      </c>
      <c r="F18" s="3"/>
      <c r="G18" s="3">
        <f t="shared" si="1"/>
        <v>0</v>
      </c>
    </row>
    <row r="19" spans="1:7" ht="15.75" x14ac:dyDescent="0.25">
      <c r="A19" s="2" t="s">
        <v>13</v>
      </c>
      <c r="B19" s="6" t="s">
        <v>26</v>
      </c>
      <c r="C19" s="3">
        <v>61</v>
      </c>
      <c r="D19" s="3">
        <v>92</v>
      </c>
      <c r="E19" s="3">
        <f t="shared" si="0"/>
        <v>153</v>
      </c>
      <c r="F19" s="3"/>
      <c r="G19" s="3">
        <f t="shared" si="1"/>
        <v>0</v>
      </c>
    </row>
    <row r="20" spans="1:7" ht="15.75" x14ac:dyDescent="0.25">
      <c r="A20" s="2" t="s">
        <v>14</v>
      </c>
      <c r="B20" s="6" t="s">
        <v>29</v>
      </c>
      <c r="C20" s="3">
        <v>338</v>
      </c>
      <c r="D20" s="3">
        <v>328.5</v>
      </c>
      <c r="E20" s="3">
        <f t="shared" si="0"/>
        <v>666.5</v>
      </c>
      <c r="F20" s="3"/>
      <c r="G20" s="3">
        <f t="shared" si="1"/>
        <v>0</v>
      </c>
    </row>
    <row r="21" spans="1:7" ht="15.75" x14ac:dyDescent="0.25">
      <c r="A21" s="2" t="s">
        <v>15</v>
      </c>
      <c r="B21" s="6" t="s">
        <v>29</v>
      </c>
      <c r="C21" s="3">
        <v>2013</v>
      </c>
      <c r="D21" s="3">
        <v>3078</v>
      </c>
      <c r="E21" s="3">
        <f t="shared" si="0"/>
        <v>5091</v>
      </c>
      <c r="F21" s="3"/>
      <c r="G21" s="3">
        <f t="shared" si="1"/>
        <v>0</v>
      </c>
    </row>
    <row r="22" spans="1:7" ht="15.75" x14ac:dyDescent="0.25">
      <c r="A22" s="2" t="s">
        <v>16</v>
      </c>
      <c r="B22" s="6" t="s">
        <v>26</v>
      </c>
      <c r="C22" s="3"/>
      <c r="D22" s="3"/>
      <c r="E22" s="3">
        <v>41</v>
      </c>
      <c r="F22" s="3"/>
      <c r="G22" s="3">
        <f t="shared" si="1"/>
        <v>0</v>
      </c>
    </row>
    <row r="24" spans="1:7" x14ac:dyDescent="0.25">
      <c r="E24" t="s">
        <v>30</v>
      </c>
    </row>
  </sheetData>
  <mergeCells count="7">
    <mergeCell ref="A1:G1"/>
    <mergeCell ref="A2:A3"/>
    <mergeCell ref="C2:D2"/>
    <mergeCell ref="E2:E3"/>
    <mergeCell ref="F2:F3"/>
    <mergeCell ref="G2:G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2016-11-17T04:52:10Z</dcterms:created>
  <dcterms:modified xsi:type="dcterms:W3CDTF">2016-11-23T06:32:32Z</dcterms:modified>
</cp:coreProperties>
</file>