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 firstSheet="1" activeTab="1"/>
  </bookViews>
  <sheets>
    <sheet name="Документация" sheetId="10" r:id="rId1"/>
    <sheet name="Материалы" sheetId="6" r:id="rId2"/>
  </sheets>
  <definedNames>
    <definedName name="_xlnm.Print_Titles" localSheetId="1">Материалы!#REF!</definedName>
    <definedName name="_xlnm.Print_Area" localSheetId="1">Материалы!$A$1:$K$28</definedName>
  </definedNames>
  <calcPr calcId="124519"/>
</workbook>
</file>

<file path=xl/calcChain.xml><?xml version="1.0" encoding="utf-8"?>
<calcChain xmlns="http://schemas.openxmlformats.org/spreadsheetml/2006/main">
  <c r="J10" i="6"/>
  <c r="J26" l="1"/>
  <c r="J25"/>
  <c r="J24"/>
  <c r="J21"/>
  <c r="J20"/>
  <c r="J19"/>
  <c r="J18"/>
  <c r="J17"/>
  <c r="J16"/>
  <c r="J15" l="1"/>
  <c r="J22"/>
  <c r="J12"/>
  <c r="J11" l="1"/>
  <c r="J23"/>
  <c r="J27"/>
</calcChain>
</file>

<file path=xl/sharedStrings.xml><?xml version="1.0" encoding="utf-8"?>
<sst xmlns="http://schemas.openxmlformats.org/spreadsheetml/2006/main" count="210" uniqueCount="163">
  <si>
    <t>№ п/п</t>
  </si>
  <si>
    <t>Наименование и содержание раздела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</si>
  <si>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</si>
  <si>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</si>
  <si>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</si>
  <si>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</si>
  <si>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</si>
  <si>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</si>
  <si>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</si>
  <si>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</si>
  <si>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</si>
  <si>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</si>
  <si>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Технологическая часть проекта</t>
  </si>
  <si>
    <t>Документация для командно-инженерного состава</t>
  </si>
  <si>
    <t>2.1</t>
  </si>
  <si>
    <t>2.2</t>
  </si>
  <si>
    <t>2.2.1</t>
  </si>
  <si>
    <t>2.2.2</t>
  </si>
  <si>
    <t>2.2.3</t>
  </si>
  <si>
    <t>2.2.4</t>
  </si>
  <si>
    <t>2.2.5</t>
  </si>
  <si>
    <t>2.2.8</t>
  </si>
  <si>
    <t>Итого:</t>
  </si>
  <si>
    <t>Приложение 1</t>
  </si>
  <si>
    <t xml:space="preserve"> </t>
  </si>
  <si>
    <t>кг</t>
  </si>
  <si>
    <t>Лакокрасочные материалы, растворители, герметик</t>
  </si>
  <si>
    <t>л</t>
  </si>
  <si>
    <t>Ед. изм.</t>
  </si>
  <si>
    <t>Технологические решения по производству ремонта 3-го уровня базового шасси ГМ-575М4 изделия ШИЛКА М4</t>
  </si>
  <si>
    <t xml:space="preserve">Рекомендации по обустройству фундаментов для технологического оборудования, применяемого при ремонте 3-го уровня базового шасси ГМ-575М4 изделия ШИЛКА М4 </t>
  </si>
  <si>
    <t xml:space="preserve"> Рекомендации по архитектурно-строительной части цеха    по производству ремонта 3-го уровня базового шасси ГМ-575М4 изделия ШИЛКА М4</t>
  </si>
  <si>
    <t>Рекомендации по организации Системы электроснабжения цеха    по производству ремонта 3-го уровня базового шасси ГМ-575М4 изделия ШИЛКА М4</t>
  </si>
  <si>
    <t>Рекомендации по организации Системы водоснабжения цеха    по производству ремонта 3-го уровня базового шасси ГМ-575М4 изделия ШИЛКА М4</t>
  </si>
  <si>
    <t>Рекомендации по организации Системы водоотведения цеха    по производству ремонта 3-го уровня базового шасси ГМ-575М4 изделия ШИЛКА М4</t>
  </si>
  <si>
    <t>Рекомендации по организации Отопления, вентиляции и кондиционирования воздуха, тепловым сетям цеха    по производству ремонта 3-го уровня базового шасси ГМ-575М4 изделия ШИЛКА М4</t>
  </si>
  <si>
    <t>Рекомендации по организации  внутрицеховых Сетей связи цеха    по производству ремонта 3-го уровня базового шасси ГМ-575М4 изделия ШИЛКА М4</t>
  </si>
  <si>
    <t xml:space="preserve">Рекомендации по организации Системы сигнализации и пожаротушения цеха    по производству ремонта 3-го уровня базового шасси ГМ-575М4 изделия ШИЛКА М4 </t>
  </si>
  <si>
    <t>Документация для специалистов-ремонтников по выполнению работ в цехе по ремонту базового шасси ГМ-575М4 изделия ШИЛКА М4</t>
  </si>
  <si>
    <t>Ведомость документов для 3-го уровня ремонта базового шасси ГМ-575М4</t>
  </si>
  <si>
    <t>Нормы расхода материалов для 3-го уровня ремонта базового шасси ГМ-575М4</t>
  </si>
  <si>
    <t>Нормы расхода запасных частей для 3-го уровня ремонта базового шасси ГМ-575М4</t>
  </si>
  <si>
    <t>Инструкции на оснастку и оборудование согласно Перечню оборудования и техоснастки</t>
  </si>
  <si>
    <t>Стоимость раздела, USD</t>
  </si>
  <si>
    <t>Рекомендации по грузоподъемному оборудованию, применяемому при ремонте 3-го уровня базового шасси ГМ-575М4 изделия ШИЛКА М4</t>
  </si>
  <si>
    <t>А.О. Пархоменко</t>
  </si>
  <si>
    <t>Начальник ПЭО</t>
  </si>
  <si>
    <t>А.В. Скопинский</t>
  </si>
  <si>
    <t xml:space="preserve">Руководство по восстановительному ремонту  для базового шасси ГМ-575М4 . Часть 1.Замена и ремонт агрегатов и узлов </t>
  </si>
  <si>
    <t>2.2.6.</t>
  </si>
  <si>
    <t>2.2.7.</t>
  </si>
  <si>
    <t xml:space="preserve">Руководство  по восстановительному ремонту  для базового шасси ГМ-575М4.  Часть 3. Перечень и методика проверок технического состояния при восстановительном ремонте базового шасси </t>
  </si>
  <si>
    <t xml:space="preserve">Перечень  документации </t>
  </si>
  <si>
    <t>Руководство  по восстановительному ремонту  для базового шасси ГМ-575М4. Часть 4. Инструкция по приемке и испытаниям базового шасси ГМ-575М4 после ремонта.</t>
  </si>
  <si>
    <t>Руководство по по восстановительному ремонту   для базового шасси ГМ-575М4. Часть 2. Технические требования на дефектацию и ремонт основных узлов и деталей.</t>
  </si>
  <si>
    <t>2.1.1</t>
  </si>
  <si>
    <t>2.1.2</t>
  </si>
  <si>
    <t>Иструкция по организации и выполнению работ на сварочном участке.</t>
  </si>
  <si>
    <t>Инструкция по организации и выполнению работ на участке монтажно-демонтажных работ.</t>
  </si>
  <si>
    <t>Инструкция по организации и выполнению работ на участке  проверки технического состояния базового шасси.</t>
  </si>
  <si>
    <t>Инструкция по организации и выполнению  работ на участке  слесарно - механических работ.</t>
  </si>
  <si>
    <t>Инструкция по организации работ на участке ремонта и обслуживания топливной аппаратуры, обслуживания кассет воздухоочистителя, топливных и масляных фильтров.</t>
  </si>
  <si>
    <t>Инструкция по организации работ в кладовой инструмента, приборов и запасных частей.</t>
  </si>
  <si>
    <t>Инструкция по организации и выполнению работ на участке по обслуживанию и ремонту аккумуляторных батарей.</t>
  </si>
  <si>
    <t>Инструкция по организации и выполнению работ на на участке по ремонту электрооборудования.</t>
  </si>
  <si>
    <t>Инструкция по организации и выполнению работ на участке по ремонту и обслуживанию агрегатов и узлов базового шасси.</t>
  </si>
  <si>
    <t>Инструкция по организации и выполнению   работ на шорно-обойном участке.</t>
  </si>
  <si>
    <t>Инструкция по организации и выполнению   работ на столярном  участке.</t>
  </si>
  <si>
    <t>Инструкция по организации и выполнению работ на   пункте мойки агрегатов и узлов базового шасси.</t>
  </si>
  <si>
    <t>Инструкция по организации и выполнению работ на    участке покраски (машины) изделия.</t>
  </si>
  <si>
    <t>Инструкция по организации и выполнению работ на участке ремонта гидравлических    агрегатов и узлов.</t>
  </si>
  <si>
    <t>Инструкция по организации и выполнению работ на   пункте чистки и мойки машин (изделий).</t>
  </si>
  <si>
    <t xml:space="preserve">Инструкция  по организации работ с грузоподъемными устройствам инструкция </t>
  </si>
  <si>
    <t>Инструкция по организации и выполнению работ на участке по приемке и испытаниям базового шасси после ремонта.</t>
  </si>
  <si>
    <t>Иструкция по организации и выполнению работ на  участке кузнечных и медницко-жестяницких работ.</t>
  </si>
  <si>
    <t>Инструкция по организации и выполнению работ на участке по обслуживанию и ремонту системы кондиционирования.</t>
  </si>
  <si>
    <t>Инструкция по организации и выполнению работ на участке по обслуживанию агрегатов, узлов воздушной системы (системы воздухопуска), зарядке воздушных баллонов.</t>
  </si>
  <si>
    <t>Инструкция по организации и выполнению работ на участке ремонта водяных и масляных радиаторов.</t>
  </si>
  <si>
    <t>Общие указания по организации и выполнению работ в сервисном техническом центре по обслуживанию и ремонту базового шасси ГМ-575М4 изделия ШилкаМ4.</t>
  </si>
  <si>
    <t>2.1.2.1</t>
  </si>
  <si>
    <t>2.1.2.2</t>
  </si>
  <si>
    <t>2.1.2.3</t>
  </si>
  <si>
    <t>2.1.2.4</t>
  </si>
  <si>
    <t>2.1.2.5</t>
  </si>
  <si>
    <t>2.1.2.6</t>
  </si>
  <si>
    <t>2.1.2.7</t>
  </si>
  <si>
    <t>2.1.2.8</t>
  </si>
  <si>
    <t>2.1.2.9</t>
  </si>
  <si>
    <t>2.1.2.10</t>
  </si>
  <si>
    <t>2.1.2.11</t>
  </si>
  <si>
    <t>2.1.2.12</t>
  </si>
  <si>
    <t>2.1.2.13</t>
  </si>
  <si>
    <t>2.1.2.14</t>
  </si>
  <si>
    <t>2.1.2.15</t>
  </si>
  <si>
    <t>2.1.2.16</t>
  </si>
  <si>
    <t>2.1.2.17</t>
  </si>
  <si>
    <t>2.1.2.18</t>
  </si>
  <si>
    <t>2.1.2.19</t>
  </si>
  <si>
    <t>2.1.2.20</t>
  </si>
  <si>
    <t>2.1.2.21</t>
  </si>
  <si>
    <t>2.1.2.22</t>
  </si>
  <si>
    <t>Инструкция по организации и выполнению работ на участке по обслуживанию узлов системы ППО, по зарядке  баллонов УА ППО и углекислотных огнетушителей.</t>
  </si>
  <si>
    <t>Руководитель ЦВТС - заместитель директора по ВТС</t>
  </si>
  <si>
    <t>Приложения к общим указаниям:</t>
  </si>
  <si>
    <t>для сервисного технического центра  по обслуживанию и ремонту базового шасси ГМ-575М4 изделия ШИЛКА М4</t>
  </si>
  <si>
    <t>Количество</t>
  </si>
  <si>
    <t>Цена за единицу USD</t>
  </si>
  <si>
    <t xml:space="preserve">Наименование                                                                                        Name                                                                                </t>
  </si>
  <si>
    <t>Стоимость                  USD</t>
  </si>
  <si>
    <t>Приложение</t>
  </si>
  <si>
    <t>Марка</t>
  </si>
  <si>
    <t>на материал</t>
  </si>
  <si>
    <t>на сортамент</t>
  </si>
  <si>
    <t>№ стандарта</t>
  </si>
  <si>
    <t>Размер (сечения)        мм</t>
  </si>
  <si>
    <t>№       п/п</t>
  </si>
  <si>
    <t>……</t>
  </si>
  <si>
    <t>…..</t>
  </si>
  <si>
    <t>ХВ-518</t>
  </si>
  <si>
    <t>ТУ 6-10 966-75</t>
  </si>
  <si>
    <t>Эмаль защитная</t>
  </si>
  <si>
    <t>Грунтовка желтая</t>
  </si>
  <si>
    <t>КФ-030</t>
  </si>
  <si>
    <t>ТУ 6-10-698-79</t>
  </si>
  <si>
    <t>Растворитель</t>
  </si>
  <si>
    <t>№648</t>
  </si>
  <si>
    <t>ГОСТ 18188-72</t>
  </si>
  <si>
    <t>Сурик железный густотертый</t>
  </si>
  <si>
    <t>МА-011</t>
  </si>
  <si>
    <t>ГОСТ 8292-85</t>
  </si>
  <si>
    <t>Пудра аллюминивая</t>
  </si>
  <si>
    <t>ПАП-1(ПАП-2)</t>
  </si>
  <si>
    <t>Олифа натуральная</t>
  </si>
  <si>
    <t>……..</t>
  </si>
  <si>
    <t>ГОСТ 7931-76</t>
  </si>
  <si>
    <t>Лак бакелитовый</t>
  </si>
  <si>
    <t>ЛБС-1</t>
  </si>
  <si>
    <t>ГОСТ 901-78</t>
  </si>
  <si>
    <t>Лак термостойкий</t>
  </si>
  <si>
    <t>КО-815</t>
  </si>
  <si>
    <t>ГОСТ 11066-74</t>
  </si>
  <si>
    <t>Лак черный битумный</t>
  </si>
  <si>
    <t>БТ-783</t>
  </si>
  <si>
    <t>ГОСТ 1347-77</t>
  </si>
  <si>
    <t>Лак электроизоляционный припиточный</t>
  </si>
  <si>
    <t>ГФ-95</t>
  </si>
  <si>
    <t>ГОСТ 8018-70</t>
  </si>
  <si>
    <t>Ксилол каменноугольный</t>
  </si>
  <si>
    <t>ГОСТ 9949-76Е</t>
  </si>
  <si>
    <t>Сольвент каменноугольный</t>
  </si>
  <si>
    <t>…….</t>
  </si>
  <si>
    <t>ГОСТ 1928-79</t>
  </si>
  <si>
    <t>Уайт - спирит</t>
  </si>
  <si>
    <t>ГОСТ 3134-78</t>
  </si>
  <si>
    <t>ГОСТ 5494-95</t>
  </si>
  <si>
    <t>Импортный аналог</t>
  </si>
  <si>
    <t xml:space="preserve">Белила цинковые </t>
  </si>
  <si>
    <t>ГОСТ 202-84</t>
  </si>
  <si>
    <t xml:space="preserve">Спирт этил. техн. ректиф. в/с </t>
  </si>
  <si>
    <t>ГОСТ 18300-87</t>
  </si>
  <si>
    <t xml:space="preserve"> Р-646, Р-4А, </t>
  </si>
  <si>
    <t>ГОСТ 7827-74</t>
  </si>
  <si>
    <t>ВСЕГО: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</si>
</sst>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/>
    <xf numFmtId="4" fontId="7" fillId="2" borderId="2" xfId="0" applyNumberFormat="1" applyFont="1" applyFill="1" applyBorder="1" applyAlignment="1">
      <alignment horizontal="right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/>
    </xf>
    <xf numFmtId="0" fontId="14" fillId="0" borderId="0" xfId="0" applyFont="1" applyBorder="1" applyAlignment="1">
      <alignment horizontal="center"/>
    </xf>
    <xf numFmtId="0" fontId="7" fillId="2" borderId="0" xfId="0" applyFont="1" applyFill="1" applyBorder="1"/>
    <xf numFmtId="0" fontId="15" fillId="3" borderId="5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horizontal="right" vertical="center"/>
    </xf>
    <xf numFmtId="0" fontId="7" fillId="4" borderId="1" xfId="0" applyFont="1" applyFill="1" applyBorder="1"/>
    <xf numFmtId="0" fontId="7" fillId="2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right" vertical="center"/>
    </xf>
    <xf numFmtId="2" fontId="7" fillId="4" borderId="1" xfId="0" applyNumberFormat="1" applyFont="1" applyFill="1" applyBorder="1" applyAlignment="1">
      <alignment horizontal="right" vertical="center"/>
    </xf>
    <xf numFmtId="2" fontId="7" fillId="4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/>
    <xf numFmtId="0" fontId="8" fillId="2" borderId="1" xfId="0" applyFont="1" applyFill="1" applyBorder="1" applyAlignment="1">
      <alignment horizontal="right" vertical="center"/>
    </xf>
    <xf numFmtId="4" fontId="8" fillId="2" borderId="1" xfId="0" applyNumberFormat="1" applyFont="1" applyFill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2" borderId="0" xfId="0" applyFont="1" applyFill="1" applyBorder="1" applyAlignment="1">
      <alignment horizontal="right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5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</cellXfs>
  <cellStyles count="46">
    <cellStyle name="Обычный" xfId="0" builtinId="0"/>
    <cellStyle name="Обычный 12" xfId="27"/>
    <cellStyle name="Обычный 13" xfId="32"/>
    <cellStyle name="Обычный 14" xfId="33"/>
    <cellStyle name="Обычный 15" xfId="31"/>
    <cellStyle name="Обычный 16" xfId="28"/>
    <cellStyle name="Обычный 17" xfId="29"/>
    <cellStyle name="Обычный 18" xfId="30"/>
    <cellStyle name="Обычный 23" xfId="23"/>
    <cellStyle name="Обычный 25" xfId="14"/>
    <cellStyle name="Обычный 26" xfId="16"/>
    <cellStyle name="Обычный 28" xfId="18"/>
    <cellStyle name="Обычный 29" xfId="19"/>
    <cellStyle name="Обычный 3" xfId="1"/>
    <cellStyle name="Обычный 3 10" xfId="10"/>
    <cellStyle name="Обычный 3 10 2" xfId="44"/>
    <cellStyle name="Обычный 3 11" xfId="11"/>
    <cellStyle name="Обычный 3 11 2" xfId="45"/>
    <cellStyle name="Обычный 3 12" xfId="35"/>
    <cellStyle name="Обычный 3 2" xfId="2"/>
    <cellStyle name="Обычный 3 2 2" xfId="36"/>
    <cellStyle name="Обычный 3 3" xfId="3"/>
    <cellStyle name="Обычный 3 3 2" xfId="37"/>
    <cellStyle name="Обычный 3 4" xfId="4"/>
    <cellStyle name="Обычный 3 4 2" xfId="38"/>
    <cellStyle name="Обычный 3 5" xfId="5"/>
    <cellStyle name="Обычный 3 5 2" xfId="39"/>
    <cellStyle name="Обычный 3 6" xfId="6"/>
    <cellStyle name="Обычный 3 6 2" xfId="40"/>
    <cellStyle name="Обычный 3 7" xfId="7"/>
    <cellStyle name="Обычный 3 7 2" xfId="41"/>
    <cellStyle name="Обычный 3 8" xfId="8"/>
    <cellStyle name="Обычный 3 8 2" xfId="42"/>
    <cellStyle name="Обычный 3 9" xfId="9"/>
    <cellStyle name="Обычный 3 9 2" xfId="43"/>
    <cellStyle name="Обычный 31" xfId="15"/>
    <cellStyle name="Обычный 33" xfId="21"/>
    <cellStyle name="Обычный 35" xfId="24"/>
    <cellStyle name="Обычный 36" xfId="22"/>
    <cellStyle name="Обычный 40" xfId="26"/>
    <cellStyle name="Обычный 42" xfId="17"/>
    <cellStyle name="Обычный 43" xfId="25"/>
    <cellStyle name="Обычный 45" xfId="34"/>
    <cellStyle name="Обычный 5" xfId="20"/>
    <cellStyle name="Обычный 7" xfId="12"/>
    <cellStyle name="Обычный 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8"/>
  <sheetViews>
    <sheetView view="pageBreakPreview" topLeftCell="A17" zoomScale="150" zoomScaleNormal="150" zoomScaleSheetLayoutView="150" workbookViewId="0">
      <selection activeCell="C30" sqref="C30"/>
    </sheetView>
  </sheetViews>
  <sheetFormatPr defaultRowHeight="15"/>
  <cols>
    <col min="1" max="1" width="8.5703125" customWidth="1"/>
    <col min="2" max="2" width="50.42578125" customWidth="1"/>
    <col min="3" max="3" width="42.42578125" customWidth="1"/>
  </cols>
  <sheetData>
    <row r="1" spans="1:3" ht="15.75">
      <c r="A1" s="1"/>
      <c r="B1" s="1"/>
      <c r="C1" s="14" t="s">
        <v>23</v>
      </c>
    </row>
    <row r="2" spans="1:3" ht="6.75" customHeight="1">
      <c r="A2" s="1"/>
      <c r="B2" s="1"/>
      <c r="C2" s="14"/>
    </row>
    <row r="3" spans="1:3" ht="18.75">
      <c r="A3" s="43" t="s">
        <v>52</v>
      </c>
      <c r="B3" s="43"/>
      <c r="C3" s="43"/>
    </row>
    <row r="4" spans="1:3" ht="36.75" customHeight="1">
      <c r="A4" s="44" t="s">
        <v>104</v>
      </c>
      <c r="B4" s="44"/>
      <c r="C4" s="44"/>
    </row>
    <row r="5" spans="1:3" ht="7.5" customHeight="1">
      <c r="A5" s="1"/>
      <c r="B5" s="1"/>
      <c r="C5" s="1"/>
    </row>
    <row r="6" spans="1:3" ht="33.75" customHeight="1">
      <c r="A6" s="4" t="s">
        <v>0</v>
      </c>
      <c r="B6" s="4" t="s">
        <v>1</v>
      </c>
      <c r="C6" s="4" t="s">
        <v>43</v>
      </c>
    </row>
    <row r="7" spans="1:3" ht="18" customHeight="1">
      <c r="A7" s="2">
        <v>1</v>
      </c>
      <c r="B7" s="4" t="s">
        <v>12</v>
      </c>
      <c r="C7" s="3">
        <v>1059625.8400000001</v>
      </c>
    </row>
    <row r="8" spans="1:3" ht="47.25">
      <c r="A8" s="6" t="s">
        <v>2</v>
      </c>
      <c r="B8" s="5" t="s">
        <v>29</v>
      </c>
      <c r="C8" s="2"/>
    </row>
    <row r="9" spans="1:3" ht="63">
      <c r="A9" s="6" t="s">
        <v>3</v>
      </c>
      <c r="B9" s="5" t="s">
        <v>30</v>
      </c>
      <c r="C9" s="2"/>
    </row>
    <row r="10" spans="1:3" ht="63">
      <c r="A10" s="6" t="s">
        <v>4</v>
      </c>
      <c r="B10" s="5" t="s">
        <v>44</v>
      </c>
      <c r="C10" s="2"/>
    </row>
    <row r="11" spans="1:3" ht="63">
      <c r="A11" s="6" t="s">
        <v>5</v>
      </c>
      <c r="B11" s="5" t="s">
        <v>31</v>
      </c>
      <c r="C11" s="2"/>
    </row>
    <row r="12" spans="1:3" ht="63">
      <c r="A12" s="6" t="s">
        <v>6</v>
      </c>
      <c r="B12" s="5" t="s">
        <v>32</v>
      </c>
      <c r="C12" s="2"/>
    </row>
    <row r="13" spans="1:3" ht="63">
      <c r="A13" s="6" t="s">
        <v>7</v>
      </c>
      <c r="B13" s="5" t="s">
        <v>33</v>
      </c>
      <c r="C13" s="2"/>
    </row>
    <row r="14" spans="1:3" ht="63">
      <c r="A14" s="6" t="s">
        <v>8</v>
      </c>
      <c r="B14" s="5" t="s">
        <v>34</v>
      </c>
      <c r="C14" s="2"/>
    </row>
    <row r="15" spans="1:3" ht="78.75">
      <c r="A15" s="6" t="s">
        <v>9</v>
      </c>
      <c r="B15" s="5" t="s">
        <v>35</v>
      </c>
      <c r="C15" s="2"/>
    </row>
    <row r="16" spans="1:3" ht="63">
      <c r="A16" s="6" t="s">
        <v>10</v>
      </c>
      <c r="B16" s="5" t="s">
        <v>36</v>
      </c>
      <c r="C16" s="2"/>
    </row>
    <row r="17" spans="1:3" ht="63">
      <c r="A17" s="6" t="s">
        <v>11</v>
      </c>
      <c r="B17" s="5" t="s">
        <v>37</v>
      </c>
      <c r="C17" s="2"/>
    </row>
    <row r="18" spans="1:3" ht="31.5">
      <c r="A18" s="6" t="s">
        <v>14</v>
      </c>
      <c r="B18" s="17" t="s">
        <v>13</v>
      </c>
      <c r="C18" s="3">
        <v>2201249.94</v>
      </c>
    </row>
    <row r="19" spans="1:3" ht="66.75" customHeight="1">
      <c r="A19" s="6" t="s">
        <v>55</v>
      </c>
      <c r="B19" s="17" t="s">
        <v>78</v>
      </c>
      <c r="C19" s="2"/>
    </row>
    <row r="20" spans="1:3" ht="20.25" customHeight="1">
      <c r="A20" s="6" t="s">
        <v>56</v>
      </c>
      <c r="B20" s="13" t="s">
        <v>103</v>
      </c>
      <c r="C20" s="2"/>
    </row>
    <row r="21" spans="1:3" ht="36" customHeight="1">
      <c r="A21" s="6" t="s">
        <v>79</v>
      </c>
      <c r="B21" s="13" t="s">
        <v>71</v>
      </c>
      <c r="C21" s="2"/>
    </row>
    <row r="22" spans="1:3" ht="48.75" customHeight="1">
      <c r="A22" s="6" t="s">
        <v>80</v>
      </c>
      <c r="B22" s="13" t="s">
        <v>59</v>
      </c>
      <c r="C22" s="2"/>
    </row>
    <row r="23" spans="1:3" ht="35.25" customHeight="1">
      <c r="A23" s="6" t="s">
        <v>81</v>
      </c>
      <c r="B23" s="13" t="s">
        <v>58</v>
      </c>
      <c r="C23" s="2"/>
    </row>
    <row r="24" spans="1:3" ht="47.25">
      <c r="A24" s="6" t="s">
        <v>82</v>
      </c>
      <c r="B24" s="13" t="s">
        <v>68</v>
      </c>
      <c r="C24" s="2"/>
    </row>
    <row r="25" spans="1:3" ht="47.25">
      <c r="A25" s="6" t="s">
        <v>83</v>
      </c>
      <c r="B25" s="13" t="s">
        <v>65</v>
      </c>
      <c r="C25" s="2"/>
    </row>
    <row r="26" spans="1:3" ht="66" customHeight="1">
      <c r="A26" s="6" t="s">
        <v>84</v>
      </c>
      <c r="B26" s="13" t="s">
        <v>61</v>
      </c>
      <c r="C26" s="2"/>
    </row>
    <row r="27" spans="1:3" ht="47.25">
      <c r="A27" s="6" t="s">
        <v>85</v>
      </c>
      <c r="B27" s="13" t="s">
        <v>77</v>
      </c>
      <c r="C27" s="2"/>
    </row>
    <row r="28" spans="1:3" ht="47.25">
      <c r="A28" s="6" t="s">
        <v>86</v>
      </c>
      <c r="B28" s="13" t="s">
        <v>70</v>
      </c>
      <c r="C28" s="2"/>
    </row>
    <row r="29" spans="1:3" ht="66.75" customHeight="1">
      <c r="A29" s="6" t="s">
        <v>87</v>
      </c>
      <c r="B29" s="13" t="s">
        <v>76</v>
      </c>
      <c r="C29" s="2"/>
    </row>
    <row r="30" spans="1:3" ht="65.25" customHeight="1">
      <c r="A30" s="6" t="s">
        <v>88</v>
      </c>
      <c r="B30" s="13" t="s">
        <v>101</v>
      </c>
      <c r="C30" s="2"/>
    </row>
    <row r="31" spans="1:3" ht="33.75" customHeight="1">
      <c r="A31" s="6" t="s">
        <v>89</v>
      </c>
      <c r="B31" s="13" t="s">
        <v>64</v>
      </c>
      <c r="C31" s="2"/>
    </row>
    <row r="32" spans="1:3" ht="51.75" customHeight="1">
      <c r="A32" s="6" t="s">
        <v>90</v>
      </c>
      <c r="B32" s="13" t="s">
        <v>75</v>
      </c>
      <c r="C32" s="2"/>
    </row>
    <row r="33" spans="1:3" ht="51.75" customHeight="1">
      <c r="A33" s="6" t="s">
        <v>91</v>
      </c>
      <c r="B33" s="13" t="s">
        <v>63</v>
      </c>
      <c r="C33" s="2"/>
    </row>
    <row r="34" spans="1:3" ht="35.25" customHeight="1">
      <c r="A34" s="6" t="s">
        <v>92</v>
      </c>
      <c r="B34" s="13" t="s">
        <v>60</v>
      </c>
      <c r="C34" s="2"/>
    </row>
    <row r="35" spans="1:3" ht="33" customHeight="1">
      <c r="A35" s="6" t="s">
        <v>93</v>
      </c>
      <c r="B35" s="13" t="s">
        <v>57</v>
      </c>
      <c r="C35" s="2"/>
    </row>
    <row r="36" spans="1:3" ht="48" customHeight="1">
      <c r="A36" s="6" t="s">
        <v>94</v>
      </c>
      <c r="B36" s="13" t="s">
        <v>74</v>
      </c>
      <c r="C36" s="2"/>
    </row>
    <row r="37" spans="1:3" ht="31.5">
      <c r="A37" s="6" t="s">
        <v>95</v>
      </c>
      <c r="B37" s="13" t="s">
        <v>66</v>
      </c>
      <c r="C37" s="2"/>
    </row>
    <row r="38" spans="1:3" ht="31.5">
      <c r="A38" s="6" t="s">
        <v>96</v>
      </c>
      <c r="B38" s="13" t="s">
        <v>67</v>
      </c>
      <c r="C38" s="2"/>
    </row>
    <row r="39" spans="1:3" ht="31.5">
      <c r="A39" s="6" t="s">
        <v>97</v>
      </c>
      <c r="B39" s="13" t="s">
        <v>69</v>
      </c>
      <c r="C39" s="2"/>
    </row>
    <row r="40" spans="1:3" ht="51.75" customHeight="1">
      <c r="A40" s="6" t="s">
        <v>98</v>
      </c>
      <c r="B40" s="13" t="s">
        <v>73</v>
      </c>
      <c r="C40" s="2"/>
    </row>
    <row r="41" spans="1:3" ht="32.25" customHeight="1">
      <c r="A41" s="6" t="s">
        <v>99</v>
      </c>
      <c r="B41" s="13" t="s">
        <v>72</v>
      </c>
      <c r="C41" s="2"/>
    </row>
    <row r="42" spans="1:3" ht="31.5">
      <c r="A42" s="6" t="s">
        <v>100</v>
      </c>
      <c r="B42" s="13" t="s">
        <v>62</v>
      </c>
      <c r="C42" s="2"/>
    </row>
    <row r="43" spans="1:3" ht="63">
      <c r="A43" s="6" t="s">
        <v>15</v>
      </c>
      <c r="B43" s="7" t="s">
        <v>38</v>
      </c>
      <c r="C43" s="2"/>
    </row>
    <row r="44" spans="1:3" ht="47.25">
      <c r="A44" s="6" t="s">
        <v>16</v>
      </c>
      <c r="B44" s="5" t="s">
        <v>48</v>
      </c>
      <c r="C44" s="2"/>
    </row>
    <row r="45" spans="1:3" ht="63">
      <c r="A45" s="6" t="s">
        <v>17</v>
      </c>
      <c r="B45" s="5" t="s">
        <v>54</v>
      </c>
      <c r="C45" s="2"/>
    </row>
    <row r="46" spans="1:3" ht="65.25" customHeight="1">
      <c r="A46" s="6" t="s">
        <v>18</v>
      </c>
      <c r="B46" s="5" t="s">
        <v>51</v>
      </c>
      <c r="C46" s="2"/>
    </row>
    <row r="47" spans="1:3" ht="69" customHeight="1">
      <c r="A47" s="6" t="s">
        <v>19</v>
      </c>
      <c r="B47" s="12" t="s">
        <v>53</v>
      </c>
      <c r="C47" s="13"/>
    </row>
    <row r="48" spans="1:3" ht="31.5">
      <c r="A48" s="6" t="s">
        <v>20</v>
      </c>
      <c r="B48" s="5" t="s">
        <v>39</v>
      </c>
      <c r="C48" s="2"/>
    </row>
    <row r="49" spans="1:3" ht="31.5">
      <c r="A49" s="6" t="s">
        <v>49</v>
      </c>
      <c r="B49" s="5" t="s">
        <v>40</v>
      </c>
      <c r="C49" s="2"/>
    </row>
    <row r="50" spans="1:3" ht="31.5">
      <c r="A50" s="6" t="s">
        <v>50</v>
      </c>
      <c r="B50" s="5" t="s">
        <v>41</v>
      </c>
      <c r="C50" s="2"/>
    </row>
    <row r="51" spans="1:3" ht="34.5" customHeight="1">
      <c r="A51" s="6" t="s">
        <v>21</v>
      </c>
      <c r="B51" s="5" t="s">
        <v>42</v>
      </c>
      <c r="C51" s="2"/>
    </row>
    <row r="52" spans="1:3" ht="15.75">
      <c r="A52" s="2"/>
      <c r="B52" s="8" t="s">
        <v>22</v>
      </c>
      <c r="C52" s="3">
        <v>3260875.78</v>
      </c>
    </row>
    <row r="53" spans="1:3" ht="15.75">
      <c r="A53" s="9"/>
      <c r="B53" s="10"/>
      <c r="C53" s="11"/>
    </row>
    <row r="54" spans="1:3" ht="15.75">
      <c r="A54" s="9"/>
      <c r="B54" s="10"/>
      <c r="C54" s="11"/>
    </row>
    <row r="55" spans="1:3" ht="29.25" customHeight="1">
      <c r="A55" s="1"/>
      <c r="B55" s="15" t="s">
        <v>102</v>
      </c>
      <c r="C55" s="16" t="s">
        <v>45</v>
      </c>
    </row>
    <row r="56" spans="1:3" ht="15.75">
      <c r="A56" s="1"/>
      <c r="B56" s="1"/>
      <c r="C56" s="1"/>
    </row>
    <row r="57" spans="1:3" ht="15.75">
      <c r="A57" s="1"/>
      <c r="B57" s="1"/>
      <c r="C57" s="1"/>
    </row>
    <row r="58" spans="1:3" ht="15.75">
      <c r="A58" s="1"/>
      <c r="B58" s="1" t="s">
        <v>46</v>
      </c>
      <c r="C58" s="16" t="s">
        <v>47</v>
      </c>
    </row>
  </sheetData>
  <mergeCells count="2">
    <mergeCell ref="A3:C3"/>
    <mergeCell ref="A4:C4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4"/>
  <sheetViews>
    <sheetView tabSelected="1" view="pageBreakPreview" zoomScale="67" zoomScaleNormal="150" zoomScaleSheetLayoutView="67" workbookViewId="0">
      <selection activeCell="N22" sqref="N22"/>
    </sheetView>
  </sheetViews>
  <sheetFormatPr defaultColWidth="9.140625" defaultRowHeight="15.75"/>
  <cols>
    <col min="1" max="1" width="6" style="21" customWidth="1"/>
    <col min="2" max="2" width="41" style="21" customWidth="1"/>
    <col min="3" max="3" width="18.42578125" style="21" customWidth="1"/>
    <col min="4" max="4" width="18.5703125" style="21" customWidth="1"/>
    <col min="5" max="5" width="18" style="21" customWidth="1"/>
    <col min="6" max="6" width="15.7109375" style="21" customWidth="1"/>
    <col min="7" max="7" width="8.7109375" style="21" customWidth="1"/>
    <col min="8" max="8" width="10.42578125" style="21" customWidth="1"/>
    <col min="9" max="9" width="12" style="21" customWidth="1"/>
    <col min="10" max="10" width="11.7109375" style="21" customWidth="1"/>
    <col min="11" max="11" width="21" style="21" customWidth="1"/>
    <col min="12" max="16384" width="9.140625" style="21"/>
  </cols>
  <sheetData>
    <row r="1" spans="1:11" ht="9" customHeight="1"/>
    <row r="2" spans="1:11" ht="18" customHeight="1">
      <c r="A2" s="45" t="s">
        <v>24</v>
      </c>
      <c r="B2" s="45"/>
      <c r="C2" s="45"/>
      <c r="D2" s="45"/>
      <c r="E2" s="45"/>
      <c r="F2" s="45"/>
      <c r="G2" s="45"/>
      <c r="H2" s="45"/>
      <c r="I2" s="47" t="s">
        <v>109</v>
      </c>
      <c r="J2" s="47"/>
    </row>
    <row r="3" spans="1:11" ht="18" customHeight="1">
      <c r="A3" s="25"/>
      <c r="B3" s="25"/>
      <c r="C3" s="25"/>
      <c r="D3" s="25"/>
      <c r="E3" s="25"/>
      <c r="F3" s="25"/>
      <c r="G3" s="25"/>
      <c r="H3" s="25"/>
      <c r="I3" s="48"/>
      <c r="J3" s="48"/>
    </row>
    <row r="4" spans="1:11" ht="18" customHeight="1">
      <c r="A4" s="25"/>
      <c r="B4" s="25"/>
      <c r="C4" s="25"/>
      <c r="D4" s="25"/>
      <c r="E4" s="25"/>
      <c r="F4" s="25"/>
      <c r="G4" s="25"/>
      <c r="H4" s="25"/>
      <c r="I4" s="26"/>
      <c r="J4" s="26"/>
    </row>
    <row r="5" spans="1:11" ht="21" customHeight="1">
      <c r="A5" s="46"/>
      <c r="B5" s="46"/>
      <c r="C5" s="46"/>
      <c r="D5" s="46"/>
      <c r="E5" s="46"/>
      <c r="F5" s="46"/>
      <c r="G5" s="46"/>
      <c r="H5" s="46"/>
      <c r="I5" s="46"/>
      <c r="J5" s="46"/>
    </row>
    <row r="6" spans="1:11" ht="7.5" customHeight="1" thickBot="1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11" ht="24.75" customHeight="1">
      <c r="A7" s="53" t="s">
        <v>115</v>
      </c>
      <c r="B7" s="55" t="s">
        <v>107</v>
      </c>
      <c r="C7" s="55" t="s">
        <v>110</v>
      </c>
      <c r="D7" s="49" t="s">
        <v>113</v>
      </c>
      <c r="E7" s="50"/>
      <c r="F7" s="55" t="s">
        <v>114</v>
      </c>
      <c r="G7" s="55" t="s">
        <v>28</v>
      </c>
      <c r="H7" s="55" t="s">
        <v>105</v>
      </c>
      <c r="I7" s="55" t="s">
        <v>106</v>
      </c>
      <c r="J7" s="55" t="s">
        <v>108</v>
      </c>
      <c r="K7" s="51" t="s">
        <v>155</v>
      </c>
    </row>
    <row r="8" spans="1:11" ht="21.75" customHeight="1" thickBot="1">
      <c r="A8" s="54"/>
      <c r="B8" s="56"/>
      <c r="C8" s="56"/>
      <c r="D8" s="28" t="s">
        <v>111</v>
      </c>
      <c r="E8" s="28" t="s">
        <v>112</v>
      </c>
      <c r="F8" s="56"/>
      <c r="G8" s="56"/>
      <c r="H8" s="56"/>
      <c r="I8" s="56"/>
      <c r="J8" s="56"/>
      <c r="K8" s="52"/>
    </row>
    <row r="9" spans="1:11" ht="31.5">
      <c r="A9" s="36"/>
      <c r="B9" s="31" t="s">
        <v>26</v>
      </c>
      <c r="C9" s="31"/>
      <c r="D9" s="31"/>
      <c r="E9" s="31"/>
      <c r="F9" s="31"/>
      <c r="G9" s="32" t="s">
        <v>24</v>
      </c>
      <c r="H9" s="39">
        <v>0</v>
      </c>
      <c r="I9" s="38"/>
      <c r="J9" s="33"/>
      <c r="K9" s="34"/>
    </row>
    <row r="10" spans="1:11">
      <c r="A10" s="30">
        <v>1</v>
      </c>
      <c r="B10" s="18" t="s">
        <v>120</v>
      </c>
      <c r="C10" s="20" t="s">
        <v>118</v>
      </c>
      <c r="D10" s="20" t="s">
        <v>119</v>
      </c>
      <c r="E10" s="24" t="s">
        <v>117</v>
      </c>
      <c r="F10" s="24" t="s">
        <v>117</v>
      </c>
      <c r="G10" s="19" t="s">
        <v>25</v>
      </c>
      <c r="H10" s="23">
        <v>10</v>
      </c>
      <c r="I10" s="37"/>
      <c r="J10" s="22">
        <f>SUM(H10*I10)</f>
        <v>0</v>
      </c>
      <c r="K10" s="29"/>
    </row>
    <row r="11" spans="1:11">
      <c r="A11" s="30">
        <v>13</v>
      </c>
      <c r="B11" s="18" t="s">
        <v>156</v>
      </c>
      <c r="C11" s="18"/>
      <c r="D11" s="20" t="s">
        <v>157</v>
      </c>
      <c r="E11" s="18"/>
      <c r="F11" s="18"/>
      <c r="G11" s="19" t="s">
        <v>25</v>
      </c>
      <c r="H11" s="23">
        <v>1</v>
      </c>
      <c r="I11" s="37"/>
      <c r="J11" s="22">
        <f t="shared" ref="J11:J27" si="0">SUM(H11*I11)</f>
        <v>0</v>
      </c>
      <c r="K11" s="29"/>
    </row>
    <row r="12" spans="1:11">
      <c r="A12" s="30">
        <v>14</v>
      </c>
      <c r="B12" s="18" t="s">
        <v>121</v>
      </c>
      <c r="C12" s="20" t="s">
        <v>122</v>
      </c>
      <c r="D12" s="20" t="s">
        <v>123</v>
      </c>
      <c r="E12" s="24" t="s">
        <v>117</v>
      </c>
      <c r="F12" s="24" t="s">
        <v>117</v>
      </c>
      <c r="G12" s="19" t="s">
        <v>25</v>
      </c>
      <c r="H12" s="23">
        <v>0.2</v>
      </c>
      <c r="I12" s="37"/>
      <c r="J12" s="22">
        <f t="shared" si="0"/>
        <v>0</v>
      </c>
      <c r="K12" s="35"/>
    </row>
    <row r="13" spans="1:11">
      <c r="A13" s="30"/>
      <c r="B13" s="18"/>
      <c r="C13" s="20"/>
      <c r="D13" s="20"/>
      <c r="E13" s="24"/>
      <c r="F13" s="24"/>
      <c r="G13" s="19"/>
      <c r="H13" s="23"/>
      <c r="I13" s="37"/>
      <c r="J13" s="22"/>
      <c r="K13" s="35"/>
    </row>
    <row r="14" spans="1:11">
      <c r="A14" s="30"/>
      <c r="B14" s="18"/>
      <c r="C14" s="20"/>
      <c r="D14" s="20"/>
      <c r="E14" s="24"/>
      <c r="F14" s="24"/>
      <c r="G14" s="19"/>
      <c r="H14" s="23"/>
      <c r="I14" s="37"/>
      <c r="J14" s="22"/>
      <c r="K14" s="35"/>
    </row>
    <row r="15" spans="1:11">
      <c r="A15" s="30">
        <v>17</v>
      </c>
      <c r="B15" s="18" t="s">
        <v>127</v>
      </c>
      <c r="C15" s="20" t="s">
        <v>128</v>
      </c>
      <c r="D15" s="20" t="s">
        <v>129</v>
      </c>
      <c r="E15" s="24" t="s">
        <v>117</v>
      </c>
      <c r="F15" s="24" t="s">
        <v>117</v>
      </c>
      <c r="G15" s="19" t="s">
        <v>25</v>
      </c>
      <c r="H15" s="23">
        <v>3</v>
      </c>
      <c r="I15" s="37"/>
      <c r="J15" s="22">
        <f t="shared" si="0"/>
        <v>0</v>
      </c>
      <c r="K15" s="35"/>
    </row>
    <row r="16" spans="1:11">
      <c r="A16" s="30">
        <v>18</v>
      </c>
      <c r="B16" s="18" t="s">
        <v>130</v>
      </c>
      <c r="C16" s="20" t="s">
        <v>131</v>
      </c>
      <c r="D16" s="20" t="s">
        <v>154</v>
      </c>
      <c r="E16" s="24" t="s">
        <v>117</v>
      </c>
      <c r="F16" s="24" t="s">
        <v>117</v>
      </c>
      <c r="G16" s="19" t="s">
        <v>25</v>
      </c>
      <c r="H16" s="23">
        <v>0.5</v>
      </c>
      <c r="I16" s="37"/>
      <c r="J16" s="22">
        <f t="shared" si="0"/>
        <v>0</v>
      </c>
      <c r="K16" s="35"/>
    </row>
    <row r="17" spans="1:11">
      <c r="A17" s="30">
        <v>19</v>
      </c>
      <c r="B17" s="18" t="s">
        <v>132</v>
      </c>
      <c r="C17" s="20" t="s">
        <v>133</v>
      </c>
      <c r="D17" s="20" t="s">
        <v>134</v>
      </c>
      <c r="E17" s="24" t="s">
        <v>117</v>
      </c>
      <c r="F17" s="24" t="s">
        <v>117</v>
      </c>
      <c r="G17" s="19" t="s">
        <v>25</v>
      </c>
      <c r="H17" s="23">
        <v>0.5</v>
      </c>
      <c r="I17" s="37"/>
      <c r="J17" s="22">
        <f t="shared" si="0"/>
        <v>0</v>
      </c>
      <c r="K17" s="35"/>
    </row>
    <row r="18" spans="1:11">
      <c r="A18" s="30">
        <v>20</v>
      </c>
      <c r="B18" s="18" t="s">
        <v>135</v>
      </c>
      <c r="C18" s="20" t="s">
        <v>136</v>
      </c>
      <c r="D18" s="20" t="s">
        <v>137</v>
      </c>
      <c r="E18" s="24" t="s">
        <v>117</v>
      </c>
      <c r="F18" s="24" t="s">
        <v>117</v>
      </c>
      <c r="G18" s="19" t="s">
        <v>25</v>
      </c>
      <c r="H18" s="23">
        <v>0.1</v>
      </c>
      <c r="I18" s="37"/>
      <c r="J18" s="22">
        <f t="shared" si="0"/>
        <v>0</v>
      </c>
      <c r="K18" s="35"/>
    </row>
    <row r="19" spans="1:11">
      <c r="A19" s="30">
        <v>21</v>
      </c>
      <c r="B19" s="18" t="s">
        <v>138</v>
      </c>
      <c r="C19" s="20" t="s">
        <v>139</v>
      </c>
      <c r="D19" s="20" t="s">
        <v>140</v>
      </c>
      <c r="E19" s="24" t="s">
        <v>117</v>
      </c>
      <c r="F19" s="24" t="s">
        <v>117</v>
      </c>
      <c r="G19" s="19" t="s">
        <v>25</v>
      </c>
      <c r="H19" s="23">
        <v>1</v>
      </c>
      <c r="I19" s="37"/>
      <c r="J19" s="22">
        <f t="shared" si="0"/>
        <v>0</v>
      </c>
      <c r="K19" s="35"/>
    </row>
    <row r="20" spans="1:11">
      <c r="A20" s="30">
        <v>22</v>
      </c>
      <c r="B20" s="18" t="s">
        <v>141</v>
      </c>
      <c r="C20" s="20" t="s">
        <v>142</v>
      </c>
      <c r="D20" s="20" t="s">
        <v>143</v>
      </c>
      <c r="E20" s="24" t="s">
        <v>117</v>
      </c>
      <c r="F20" s="24" t="s">
        <v>117</v>
      </c>
      <c r="G20" s="19" t="s">
        <v>25</v>
      </c>
      <c r="H20" s="23">
        <v>1</v>
      </c>
      <c r="I20" s="37"/>
      <c r="J20" s="22">
        <f t="shared" si="0"/>
        <v>0</v>
      </c>
      <c r="K20" s="35"/>
    </row>
    <row r="21" spans="1:11" ht="31.5">
      <c r="A21" s="30">
        <v>23</v>
      </c>
      <c r="B21" s="18" t="s">
        <v>144</v>
      </c>
      <c r="C21" s="20" t="s">
        <v>145</v>
      </c>
      <c r="D21" s="20" t="s">
        <v>146</v>
      </c>
      <c r="E21" s="24" t="s">
        <v>117</v>
      </c>
      <c r="F21" s="24" t="s">
        <v>117</v>
      </c>
      <c r="G21" s="19" t="s">
        <v>25</v>
      </c>
      <c r="H21" s="23">
        <v>0.25</v>
      </c>
      <c r="I21" s="37"/>
      <c r="J21" s="22">
        <f t="shared" si="0"/>
        <v>0</v>
      </c>
      <c r="K21" s="35"/>
    </row>
    <row r="22" spans="1:11">
      <c r="A22" s="30">
        <v>24</v>
      </c>
      <c r="B22" s="18" t="s">
        <v>124</v>
      </c>
      <c r="C22" s="20" t="s">
        <v>125</v>
      </c>
      <c r="D22" s="20" t="s">
        <v>126</v>
      </c>
      <c r="E22" s="24" t="s">
        <v>117</v>
      </c>
      <c r="F22" s="24" t="s">
        <v>117</v>
      </c>
      <c r="G22" s="19" t="s">
        <v>25</v>
      </c>
      <c r="H22" s="23">
        <v>2</v>
      </c>
      <c r="I22" s="37"/>
      <c r="J22" s="22">
        <f t="shared" si="0"/>
        <v>0</v>
      </c>
      <c r="K22" s="35"/>
    </row>
    <row r="23" spans="1:11">
      <c r="A23" s="30">
        <v>25</v>
      </c>
      <c r="B23" s="18" t="s">
        <v>124</v>
      </c>
      <c r="C23" s="20" t="s">
        <v>160</v>
      </c>
      <c r="D23" s="20" t="s">
        <v>161</v>
      </c>
      <c r="E23" s="24" t="s">
        <v>117</v>
      </c>
      <c r="F23" s="24" t="s">
        <v>117</v>
      </c>
      <c r="G23" s="19" t="s">
        <v>25</v>
      </c>
      <c r="H23" s="23">
        <v>9</v>
      </c>
      <c r="I23" s="37"/>
      <c r="J23" s="22">
        <f t="shared" si="0"/>
        <v>0</v>
      </c>
      <c r="K23" s="29"/>
    </row>
    <row r="24" spans="1:11">
      <c r="A24" s="30">
        <v>26</v>
      </c>
      <c r="B24" s="18" t="s">
        <v>147</v>
      </c>
      <c r="C24" s="20" t="s">
        <v>116</v>
      </c>
      <c r="D24" s="20" t="s">
        <v>148</v>
      </c>
      <c r="E24" s="24" t="s">
        <v>117</v>
      </c>
      <c r="F24" s="24" t="s">
        <v>117</v>
      </c>
      <c r="G24" s="19" t="s">
        <v>25</v>
      </c>
      <c r="H24" s="23">
        <v>2</v>
      </c>
      <c r="I24" s="37"/>
      <c r="J24" s="22">
        <f t="shared" si="0"/>
        <v>0</v>
      </c>
      <c r="K24" s="35"/>
    </row>
    <row r="25" spans="1:11">
      <c r="A25" s="30">
        <v>27</v>
      </c>
      <c r="B25" s="18" t="s">
        <v>149</v>
      </c>
      <c r="C25" s="20" t="s">
        <v>150</v>
      </c>
      <c r="D25" s="20" t="s">
        <v>151</v>
      </c>
      <c r="E25" s="24" t="s">
        <v>117</v>
      </c>
      <c r="F25" s="24" t="s">
        <v>117</v>
      </c>
      <c r="G25" s="19" t="s">
        <v>25</v>
      </c>
      <c r="H25" s="23">
        <v>3</v>
      </c>
      <c r="I25" s="37"/>
      <c r="J25" s="22">
        <f t="shared" si="0"/>
        <v>0</v>
      </c>
      <c r="K25" s="35"/>
    </row>
    <row r="26" spans="1:11">
      <c r="A26" s="30">
        <v>28</v>
      </c>
      <c r="B26" s="18" t="s">
        <v>152</v>
      </c>
      <c r="C26" s="20" t="s">
        <v>150</v>
      </c>
      <c r="D26" s="20" t="s">
        <v>153</v>
      </c>
      <c r="E26" s="24" t="s">
        <v>117</v>
      </c>
      <c r="F26" s="24" t="s">
        <v>117</v>
      </c>
      <c r="G26" s="19" t="s">
        <v>25</v>
      </c>
      <c r="H26" s="23">
        <v>6</v>
      </c>
      <c r="I26" s="37"/>
      <c r="J26" s="22">
        <f t="shared" si="0"/>
        <v>0</v>
      </c>
      <c r="K26" s="35"/>
    </row>
    <row r="27" spans="1:11">
      <c r="A27" s="30">
        <v>29</v>
      </c>
      <c r="B27" s="18" t="s">
        <v>158</v>
      </c>
      <c r="C27" s="20" t="s">
        <v>150</v>
      </c>
      <c r="D27" s="20" t="s">
        <v>159</v>
      </c>
      <c r="E27" s="20" t="s">
        <v>150</v>
      </c>
      <c r="F27" s="20" t="s">
        <v>150</v>
      </c>
      <c r="G27" s="19" t="s">
        <v>27</v>
      </c>
      <c r="H27" s="23">
        <v>0.1</v>
      </c>
      <c r="I27" s="37"/>
      <c r="J27" s="22">
        <f t="shared" si="0"/>
        <v>0</v>
      </c>
      <c r="K27" s="29"/>
    </row>
    <row r="28" spans="1:11" ht="23.25" customHeight="1">
      <c r="A28" s="29"/>
      <c r="B28" s="41" t="s">
        <v>162</v>
      </c>
      <c r="C28" s="29"/>
      <c r="D28" s="29"/>
      <c r="E28" s="29"/>
      <c r="F28" s="29"/>
      <c r="G28" s="29"/>
      <c r="H28" s="40"/>
      <c r="I28" s="29"/>
      <c r="J28" s="42"/>
      <c r="K28" s="29"/>
    </row>
    <row r="29" spans="1:11" ht="31.5" customHeight="1"/>
    <row r="30" spans="1:11" ht="27.75" customHeight="1"/>
    <row r="31" spans="1:11" ht="23.25" customHeight="1"/>
    <row r="32" spans="1:11" ht="15.75" customHeight="1"/>
    <row r="33" ht="18.75" customHeight="1"/>
    <row r="34" ht="17.25" customHeight="1"/>
  </sheetData>
  <mergeCells count="14">
    <mergeCell ref="K7:K8"/>
    <mergeCell ref="A7:A8"/>
    <mergeCell ref="B7:B8"/>
    <mergeCell ref="C7:C8"/>
    <mergeCell ref="F7:F8"/>
    <mergeCell ref="G7:G8"/>
    <mergeCell ref="H7:H8"/>
    <mergeCell ref="I7:I8"/>
    <mergeCell ref="J7:J8"/>
    <mergeCell ref="A2:H2"/>
    <mergeCell ref="A5:J5"/>
    <mergeCell ref="I2:J2"/>
    <mergeCell ref="I3:J3"/>
    <mergeCell ref="D7:E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8" fitToHeight="24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Документация</vt:lpstr>
      <vt:lpstr>Материалы</vt:lpstr>
      <vt:lpstr>Материалы!Область_печати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2017-12-21T08:58:34Z</dcterms:modified>
</cp:coreProperties>
</file>