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20" windowHeight="1189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9" i="1"/>
  <c r="E35" i="1" l="1"/>
  <c r="E6" i="1" l="1"/>
  <c r="E7" i="1"/>
  <c r="E8" i="1"/>
  <c r="E2" i="1" l="1"/>
  <c r="E3" i="1"/>
  <c r="E4" i="1"/>
  <c r="E5" i="1"/>
</calcChain>
</file>

<file path=xl/sharedStrings.xml><?xml version="1.0" encoding="utf-8"?>
<sst xmlns="http://schemas.openxmlformats.org/spreadsheetml/2006/main" count="42" uniqueCount="35">
  <si>
    <t>DN20</t>
  </si>
  <si>
    <t>DN25</t>
  </si>
  <si>
    <t>DN32</t>
  </si>
  <si>
    <t>45*3</t>
  </si>
  <si>
    <t>108*4</t>
  </si>
  <si>
    <t>133*4.5</t>
  </si>
  <si>
    <t>159*4.5</t>
  </si>
  <si>
    <t>219*6</t>
  </si>
  <si>
    <t>273*7</t>
  </si>
  <si>
    <t>273*8</t>
  </si>
  <si>
    <t>325*7</t>
  </si>
  <si>
    <t>377*8</t>
  </si>
  <si>
    <t>426*9</t>
  </si>
  <si>
    <t>530*10</t>
  </si>
  <si>
    <t>стальные фланцы PN10 ГОСТ12820-80</t>
  </si>
  <si>
    <t>DN40</t>
  </si>
  <si>
    <t>DN50</t>
  </si>
  <si>
    <t>DN65</t>
  </si>
  <si>
    <t>DN80</t>
  </si>
  <si>
    <t>DN100</t>
  </si>
  <si>
    <t>DN125</t>
  </si>
  <si>
    <t>DN150</t>
  </si>
  <si>
    <t>DN200</t>
  </si>
  <si>
    <t>DN250</t>
  </si>
  <si>
    <t>DN400</t>
  </si>
  <si>
    <t>DN500</t>
  </si>
  <si>
    <t>стальные фланцы PN16 ГОСТ12820-80</t>
  </si>
  <si>
    <t>DN300</t>
  </si>
  <si>
    <t>TOTAL</t>
  </si>
  <si>
    <t>DN</t>
  </si>
  <si>
    <t>Кол-во</t>
  </si>
  <si>
    <t>Вес</t>
  </si>
  <si>
    <t>Общий вес</t>
  </si>
  <si>
    <t>Наименование</t>
  </si>
  <si>
    <t>Отвод 90 ГОСТ 17375-2001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</si>
</sst>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.5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7" xfId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D18" sqref="D18"/>
    </sheetView>
  </sheetViews>
  <sheetFormatPr defaultRowHeight="15"/>
  <cols>
    <col min="1" max="1" width="18.85546875" bestFit="1" customWidth="1"/>
    <col min="5" max="5" width="10.85546875" bestFit="1" customWidth="1"/>
    <col min="6" max="6" width="11.28515625" bestFit="1" customWidth="1"/>
  </cols>
  <sheetData>
    <row r="1" spans="1:5" ht="15.75" thickBot="1">
      <c r="A1" s="13" t="s">
        <v>33</v>
      </c>
      <c r="B1" s="14" t="s">
        <v>29</v>
      </c>
      <c r="C1" s="14" t="s">
        <v>30</v>
      </c>
      <c r="D1" s="14" t="s">
        <v>31</v>
      </c>
      <c r="E1" s="15" t="s">
        <v>32</v>
      </c>
    </row>
    <row r="2" spans="1:5" ht="15.75" hidden="1">
      <c r="A2" s="27" t="s">
        <v>34</v>
      </c>
      <c r="B2" s="5" t="s">
        <v>0</v>
      </c>
      <c r="C2" s="5">
        <v>0</v>
      </c>
      <c r="D2" s="5">
        <v>7.0000000000000007E-2</v>
      </c>
      <c r="E2" s="6">
        <f t="shared" ref="E2:E8" si="0">D2*C2</f>
        <v>0</v>
      </c>
    </row>
    <row r="3" spans="1:5" ht="15.75" hidden="1">
      <c r="A3" s="28"/>
      <c r="B3" s="1" t="s">
        <v>1</v>
      </c>
      <c r="C3" s="1">
        <v>0</v>
      </c>
      <c r="D3" s="1">
        <v>0.12</v>
      </c>
      <c r="E3" s="7">
        <f t="shared" si="0"/>
        <v>0</v>
      </c>
    </row>
    <row r="4" spans="1:5" ht="15.75" hidden="1">
      <c r="A4" s="28"/>
      <c r="B4" s="1" t="s">
        <v>2</v>
      </c>
      <c r="C4" s="1">
        <v>0</v>
      </c>
      <c r="D4" s="1">
        <v>0.18</v>
      </c>
      <c r="E4" s="7">
        <f t="shared" si="0"/>
        <v>0</v>
      </c>
    </row>
    <row r="5" spans="1:5" ht="15.75" hidden="1">
      <c r="A5" s="28"/>
      <c r="B5" s="1" t="s">
        <v>3</v>
      </c>
      <c r="C5" s="1">
        <v>0</v>
      </c>
      <c r="D5" s="1">
        <v>0.24</v>
      </c>
      <c r="E5" s="7">
        <f t="shared" si="0"/>
        <v>0</v>
      </c>
    </row>
    <row r="6" spans="1:5" ht="15.75" hidden="1">
      <c r="A6" s="28"/>
      <c r="B6" s="1" t="s">
        <v>4</v>
      </c>
      <c r="C6" s="1">
        <v>0</v>
      </c>
      <c r="D6" s="1">
        <v>2.4</v>
      </c>
      <c r="E6" s="7">
        <f t="shared" si="0"/>
        <v>0</v>
      </c>
    </row>
    <row r="7" spans="1:5" ht="15.75" hidden="1">
      <c r="A7" s="28"/>
      <c r="B7" s="1" t="s">
        <v>5</v>
      </c>
      <c r="C7" s="1">
        <v>0</v>
      </c>
      <c r="D7" s="1">
        <v>4.2</v>
      </c>
      <c r="E7" s="7">
        <f t="shared" si="0"/>
        <v>0</v>
      </c>
    </row>
    <row r="8" spans="1:5" ht="15.75" hidden="1">
      <c r="A8" s="28"/>
      <c r="B8" s="16" t="s">
        <v>6</v>
      </c>
      <c r="C8" s="16">
        <v>0</v>
      </c>
      <c r="D8" s="16">
        <v>6.5</v>
      </c>
      <c r="E8" s="18">
        <f t="shared" si="0"/>
        <v>0</v>
      </c>
    </row>
    <row r="9" spans="1:5" ht="15.75">
      <c r="A9" s="29"/>
      <c r="B9" s="19" t="s">
        <v>7</v>
      </c>
      <c r="C9" s="5">
        <v>400</v>
      </c>
      <c r="D9" s="26">
        <v>14.8</v>
      </c>
      <c r="E9" s="6">
        <f>D9*C9</f>
        <v>5920</v>
      </c>
    </row>
    <row r="10" spans="1:5" ht="15.75">
      <c r="A10" s="29"/>
      <c r="B10" s="20" t="s">
        <v>8</v>
      </c>
      <c r="C10" s="1">
        <v>100</v>
      </c>
      <c r="D10" s="25">
        <v>27.5</v>
      </c>
      <c r="E10" s="7">
        <f t="shared" ref="E10:E34" si="1">D10*C10</f>
        <v>2750</v>
      </c>
    </row>
    <row r="11" spans="1:5" ht="15.75" hidden="1">
      <c r="A11" s="29"/>
      <c r="B11" s="20" t="s">
        <v>9</v>
      </c>
      <c r="C11" s="1"/>
      <c r="D11" s="25">
        <v>39.4</v>
      </c>
      <c r="E11" s="7">
        <f t="shared" si="1"/>
        <v>0</v>
      </c>
    </row>
    <row r="12" spans="1:5" ht="15.75">
      <c r="A12" s="29"/>
      <c r="B12" s="20" t="s">
        <v>10</v>
      </c>
      <c r="C12" s="1">
        <v>80</v>
      </c>
      <c r="D12" s="25">
        <v>39.4</v>
      </c>
      <c r="E12" s="7">
        <f t="shared" si="1"/>
        <v>3152</v>
      </c>
    </row>
    <row r="13" spans="1:5" ht="15.75">
      <c r="A13" s="29"/>
      <c r="B13" s="20" t="s">
        <v>11</v>
      </c>
      <c r="C13" s="1">
        <v>10</v>
      </c>
      <c r="D13" s="25">
        <v>62</v>
      </c>
      <c r="E13" s="7">
        <f t="shared" si="1"/>
        <v>620</v>
      </c>
    </row>
    <row r="14" spans="1:5" ht="15.75">
      <c r="A14" s="29"/>
      <c r="B14" s="20" t="s">
        <v>12</v>
      </c>
      <c r="C14" s="1">
        <v>10</v>
      </c>
      <c r="D14" s="25">
        <v>98.1</v>
      </c>
      <c r="E14" s="7">
        <f t="shared" si="1"/>
        <v>981</v>
      </c>
    </row>
    <row r="15" spans="1:5" ht="16.5" thickBot="1">
      <c r="A15" s="30"/>
      <c r="B15" s="21" t="s">
        <v>13</v>
      </c>
      <c r="C15" s="8">
        <v>10</v>
      </c>
      <c r="D15" s="8">
        <v>151</v>
      </c>
      <c r="E15" s="9">
        <f t="shared" si="1"/>
        <v>1510</v>
      </c>
    </row>
    <row r="16" spans="1:5" ht="15.75">
      <c r="A16" s="31" t="s">
        <v>14</v>
      </c>
      <c r="B16" s="22" t="s">
        <v>1</v>
      </c>
      <c r="C16" s="4">
        <v>100</v>
      </c>
      <c r="D16" s="3">
        <v>0.89</v>
      </c>
      <c r="E16" s="12">
        <f t="shared" si="1"/>
        <v>89</v>
      </c>
    </row>
    <row r="17" spans="1:5" ht="15.75">
      <c r="A17" s="29"/>
      <c r="B17" s="20" t="s">
        <v>2</v>
      </c>
      <c r="C17" s="2">
        <v>150</v>
      </c>
      <c r="D17" s="1">
        <v>1.4</v>
      </c>
      <c r="E17" s="7">
        <f t="shared" si="1"/>
        <v>210</v>
      </c>
    </row>
    <row r="18" spans="1:5" ht="15.75">
      <c r="A18" s="29"/>
      <c r="B18" s="20" t="s">
        <v>15</v>
      </c>
      <c r="C18" s="2">
        <v>100</v>
      </c>
      <c r="D18" s="1">
        <v>1.71</v>
      </c>
      <c r="E18" s="7">
        <f t="shared" si="1"/>
        <v>171</v>
      </c>
    </row>
    <row r="19" spans="1:5" ht="15.75">
      <c r="A19" s="29"/>
      <c r="B19" s="20" t="s">
        <v>16</v>
      </c>
      <c r="C19" s="2">
        <v>250</v>
      </c>
      <c r="D19" s="1">
        <v>2.06</v>
      </c>
      <c r="E19" s="7">
        <f t="shared" si="1"/>
        <v>515</v>
      </c>
    </row>
    <row r="20" spans="1:5" ht="15.75">
      <c r="A20" s="29"/>
      <c r="B20" s="20" t="s">
        <v>17</v>
      </c>
      <c r="C20" s="2">
        <v>150</v>
      </c>
      <c r="D20" s="1">
        <v>2.8</v>
      </c>
      <c r="E20" s="7">
        <f t="shared" si="1"/>
        <v>420</v>
      </c>
    </row>
    <row r="21" spans="1:5" ht="15.75">
      <c r="A21" s="29"/>
      <c r="B21" s="20" t="s">
        <v>18</v>
      </c>
      <c r="C21" s="2">
        <v>100</v>
      </c>
      <c r="D21" s="1">
        <v>3.19</v>
      </c>
      <c r="E21" s="7">
        <f t="shared" si="1"/>
        <v>319</v>
      </c>
    </row>
    <row r="22" spans="1:5" ht="15.75">
      <c r="A22" s="29"/>
      <c r="B22" s="20" t="s">
        <v>19</v>
      </c>
      <c r="C22" s="2">
        <v>500</v>
      </c>
      <c r="D22" s="1">
        <v>3.96</v>
      </c>
      <c r="E22" s="7">
        <f t="shared" si="1"/>
        <v>1980</v>
      </c>
    </row>
    <row r="23" spans="1:5" ht="15.75">
      <c r="A23" s="29"/>
      <c r="B23" s="20" t="s">
        <v>20</v>
      </c>
      <c r="C23" s="2">
        <v>0</v>
      </c>
      <c r="D23" s="1">
        <v>5.4</v>
      </c>
      <c r="E23" s="7">
        <f t="shared" si="1"/>
        <v>0</v>
      </c>
    </row>
    <row r="24" spans="1:5" ht="15.75">
      <c r="A24" s="29"/>
      <c r="B24" s="20" t="s">
        <v>21</v>
      </c>
      <c r="C24" s="2">
        <v>0</v>
      </c>
      <c r="D24" s="1">
        <v>6.62</v>
      </c>
      <c r="E24" s="7">
        <f t="shared" si="1"/>
        <v>0</v>
      </c>
    </row>
    <row r="25" spans="1:5" ht="15.75">
      <c r="A25" s="29"/>
      <c r="B25" s="20" t="s">
        <v>22</v>
      </c>
      <c r="C25" s="2">
        <v>150</v>
      </c>
      <c r="D25" s="1">
        <v>8.0500000000000007</v>
      </c>
      <c r="E25" s="7">
        <f t="shared" si="1"/>
        <v>1207.5</v>
      </c>
    </row>
    <row r="26" spans="1:5" ht="15.75">
      <c r="A26" s="29"/>
      <c r="B26" s="20" t="s">
        <v>23</v>
      </c>
      <c r="C26" s="2">
        <v>100</v>
      </c>
      <c r="D26" s="1">
        <v>10.65</v>
      </c>
      <c r="E26" s="7">
        <f t="shared" si="1"/>
        <v>1065</v>
      </c>
    </row>
    <row r="27" spans="1:5" ht="15.75">
      <c r="A27" s="29"/>
      <c r="B27" s="20" t="s">
        <v>24</v>
      </c>
      <c r="C27" s="2">
        <v>10</v>
      </c>
      <c r="D27" s="1">
        <v>21.56</v>
      </c>
      <c r="E27" s="7">
        <f t="shared" si="1"/>
        <v>215.6</v>
      </c>
    </row>
    <row r="28" spans="1:5" ht="16.5" thickBot="1">
      <c r="A28" s="32"/>
      <c r="B28" s="23" t="s">
        <v>25</v>
      </c>
      <c r="C28" s="17">
        <v>10</v>
      </c>
      <c r="D28" s="16">
        <v>27.7</v>
      </c>
      <c r="E28" s="18">
        <f t="shared" si="1"/>
        <v>277</v>
      </c>
    </row>
    <row r="29" spans="1:5" ht="15.75">
      <c r="A29" s="33" t="s">
        <v>26</v>
      </c>
      <c r="B29" s="19" t="s">
        <v>1</v>
      </c>
      <c r="C29" s="10">
        <v>100</v>
      </c>
      <c r="D29" s="5">
        <v>1.17</v>
      </c>
      <c r="E29" s="6">
        <f t="shared" si="1"/>
        <v>117</v>
      </c>
    </row>
    <row r="30" spans="1:5" ht="15.75">
      <c r="A30" s="29"/>
      <c r="B30" s="20" t="s">
        <v>2</v>
      </c>
      <c r="C30" s="2">
        <v>50</v>
      </c>
      <c r="D30" s="1">
        <v>1.58</v>
      </c>
      <c r="E30" s="7">
        <f t="shared" si="1"/>
        <v>79</v>
      </c>
    </row>
    <row r="31" spans="1:5" ht="15.75">
      <c r="A31" s="29"/>
      <c r="B31" s="20" t="s">
        <v>15</v>
      </c>
      <c r="C31" s="2">
        <v>100</v>
      </c>
      <c r="D31" s="1">
        <v>1.96</v>
      </c>
      <c r="E31" s="7">
        <f t="shared" si="1"/>
        <v>196</v>
      </c>
    </row>
    <row r="32" spans="1:5" ht="15.75">
      <c r="A32" s="29"/>
      <c r="B32" s="24" t="s">
        <v>22</v>
      </c>
      <c r="C32" s="2">
        <v>100</v>
      </c>
      <c r="D32" s="1">
        <v>10.1</v>
      </c>
      <c r="E32" s="7">
        <f t="shared" si="1"/>
        <v>1010</v>
      </c>
    </row>
    <row r="33" spans="1:5" ht="15.75">
      <c r="A33" s="29"/>
      <c r="B33" s="24" t="s">
        <v>23</v>
      </c>
      <c r="C33" s="2">
        <v>100</v>
      </c>
      <c r="D33" s="1">
        <v>14.49</v>
      </c>
      <c r="E33" s="7">
        <f t="shared" si="1"/>
        <v>1449</v>
      </c>
    </row>
    <row r="34" spans="1:5" ht="16.5" thickBot="1">
      <c r="A34" s="30"/>
      <c r="B34" s="21" t="s">
        <v>27</v>
      </c>
      <c r="C34" s="11">
        <v>100</v>
      </c>
      <c r="D34" s="8">
        <v>17.78</v>
      </c>
      <c r="E34" s="9">
        <f t="shared" si="1"/>
        <v>1778</v>
      </c>
    </row>
    <row r="35" spans="1:5" ht="15.75">
      <c r="A35" s="4" t="s">
        <v>28</v>
      </c>
      <c r="B35" s="4"/>
      <c r="C35" s="4"/>
      <c r="D35" s="4"/>
      <c r="E35" s="4">
        <f>SUM(E9:E34)</f>
        <v>26031.1</v>
      </c>
    </row>
  </sheetData>
  <mergeCells count="3">
    <mergeCell ref="A2:A15"/>
    <mergeCell ref="A16:A28"/>
    <mergeCell ref="A29:A3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ТОО Арасан МК</dc:creator>
  <cp:lastModifiedBy>ТОО Арасан МК</cp:lastModifiedBy>
  <dcterms:created xsi:type="dcterms:W3CDTF">2017-09-12T08:58:25Z</dcterms:created>
  <dcterms:modified xsi:type="dcterms:W3CDTF">2017-12-05T09:05:02Z</dcterms:modified>
</cp:coreProperties>
</file>