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Лист1!$A$6:$WVW$37</definedName>
  </definedNames>
  <calcPr calcId="145621" refMode="R1C1"/>
</workbook>
</file>

<file path=xl/calcChain.xml><?xml version="1.0" encoding="utf-8"?>
<calcChain xmlns="http://schemas.openxmlformats.org/spreadsheetml/2006/main">
  <c r="E37" i="1" l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</calcChain>
</file>

<file path=xl/sharedStrings.xml><?xml version="1.0" encoding="utf-8"?>
<sst xmlns="http://schemas.openxmlformats.org/spreadsheetml/2006/main" count="111" uniqueCount="59">
  <si>
    <t>Оригинал в ОМТС, копия №1 - ПТО, копия №2- прораб, мастер</t>
  </si>
  <si>
    <t>РЕЕСТР ЗАЯВОК НА СТРОЙМАТЕРИАЛЫ</t>
  </si>
  <si>
    <t>Объект:</t>
  </si>
  <si>
    <t>"МЧС в г. Воткинск"</t>
  </si>
  <si>
    <t>№ п/п</t>
  </si>
  <si>
    <t>Наименование</t>
  </si>
  <si>
    <t>Ед.изм</t>
  </si>
  <si>
    <t xml:space="preserve">№ Заявка </t>
  </si>
  <si>
    <r>
      <t>Объем к закупке</t>
    </r>
    <r>
      <rPr>
        <b/>
        <sz val="8"/>
        <rFont val="Times New Roman"/>
        <family val="1"/>
        <charset val="204"/>
      </rPr>
      <t xml:space="preserve"> (сверх остатка)</t>
    </r>
  </si>
  <si>
    <t>в т.ч. кол-во по декадам месяца</t>
  </si>
  <si>
    <t>Примечание</t>
  </si>
  <si>
    <t>от чет по поставке</t>
  </si>
  <si>
    <t>1-10 число</t>
  </si>
  <si>
    <t>11-20 число</t>
  </si>
  <si>
    <t>21-30 число</t>
  </si>
  <si>
    <t>кг</t>
  </si>
  <si>
    <t>шт</t>
  </si>
  <si>
    <t>Короба 3 м</t>
  </si>
  <si>
    <t>Пеноблок Д500 250*188*300</t>
  </si>
  <si>
    <t>м3</t>
  </si>
  <si>
    <t>Эмаль ПФ115 красно-коричневая</t>
  </si>
  <si>
    <t>м</t>
  </si>
  <si>
    <r>
      <t xml:space="preserve">Арматура А500с </t>
    </r>
    <r>
      <rPr>
        <sz val="10"/>
        <rFont val="Calibri"/>
        <family val="2"/>
        <charset val="204"/>
      </rPr>
      <t>Ø</t>
    </r>
    <r>
      <rPr>
        <sz val="10"/>
        <rFont val="Times New Roman"/>
        <family val="1"/>
        <charset val="204"/>
      </rPr>
      <t>12 мм</t>
    </r>
  </si>
  <si>
    <t>т</t>
  </si>
  <si>
    <r>
      <t xml:space="preserve">Арматура А500с </t>
    </r>
    <r>
      <rPr>
        <sz val="10"/>
        <rFont val="Calibri"/>
        <family val="2"/>
        <charset val="204"/>
      </rPr>
      <t>Ø</t>
    </r>
    <r>
      <rPr>
        <sz val="10"/>
        <rFont val="Times New Roman"/>
        <family val="1"/>
        <charset val="204"/>
      </rPr>
      <t>8 мм</t>
    </r>
  </si>
  <si>
    <t>Ступени ЛС12-1</t>
  </si>
  <si>
    <t>Ступени ЛС14-1</t>
  </si>
  <si>
    <t>Утеплитель "Техновент Стандарт" т. 70 мм</t>
  </si>
  <si>
    <t>Фасадный дюбель Гриб 10*180 мм</t>
  </si>
  <si>
    <t>Гибкие связи для кирпичной кладки (диаметр 6 мм) БПА-340-6-2П</t>
  </si>
  <si>
    <t>Песок средней крупности</t>
  </si>
  <si>
    <t>Пленка упоковочная</t>
  </si>
  <si>
    <t>врем. дорога</t>
  </si>
  <si>
    <t>Плиты дорожные 1*3</t>
  </si>
  <si>
    <t>№ 7 от 24.05.2017</t>
  </si>
  <si>
    <t>мон. участки</t>
  </si>
  <si>
    <t>Швеллер 24У</t>
  </si>
  <si>
    <t>Утеплитель "Техновент Стандарт" т. 50 мм</t>
  </si>
  <si>
    <t>Щебень, шлак или аналог</t>
  </si>
  <si>
    <t>Брус 100*100  L=3 м</t>
  </si>
  <si>
    <t>№ 7./4 от 24.05.2017</t>
  </si>
  <si>
    <t>Стойка винтовая 3 м</t>
  </si>
  <si>
    <t>Унивилка</t>
  </si>
  <si>
    <r>
      <t xml:space="preserve">Вилотерм </t>
    </r>
    <r>
      <rPr>
        <sz val="10"/>
        <rFont val="Calibri"/>
        <family val="2"/>
        <charset val="204"/>
      </rPr>
      <t>Ø</t>
    </r>
    <r>
      <rPr>
        <sz val="10"/>
        <rFont val="Times New Roman"/>
        <family val="1"/>
        <charset val="204"/>
      </rPr>
      <t>30 мм</t>
    </r>
  </si>
  <si>
    <r>
      <t xml:space="preserve">Вилотерм </t>
    </r>
    <r>
      <rPr>
        <sz val="10"/>
        <rFont val="Calibri"/>
        <family val="2"/>
        <charset val="204"/>
      </rPr>
      <t>Ø</t>
    </r>
    <r>
      <rPr>
        <sz val="10"/>
        <rFont val="Times New Roman"/>
        <family val="1"/>
        <charset val="204"/>
      </rPr>
      <t>40 мм</t>
    </r>
  </si>
  <si>
    <r>
      <t xml:space="preserve">Арматура АIII </t>
    </r>
    <r>
      <rPr>
        <sz val="10"/>
        <rFont val="Calibri"/>
        <family val="2"/>
        <charset val="204"/>
      </rPr>
      <t>Ø6 мм</t>
    </r>
  </si>
  <si>
    <t>Ремонная смесь для бетона (Эмако S88C, БИРСС РСМ-2М М350 Мех (25), БАРС-М или Церезит CN83) 25 кг</t>
  </si>
  <si>
    <t>меш</t>
  </si>
  <si>
    <t>заделка стыков втрого 
яруса колонн</t>
  </si>
  <si>
    <t>Ветошь</t>
  </si>
  <si>
    <t>№ 7./3 от 17.05.2017</t>
  </si>
  <si>
    <t>Клей для ПГП</t>
  </si>
  <si>
    <t>Уголок 125*125*10</t>
  </si>
  <si>
    <t>№ 7./2 от 11.05.2017</t>
  </si>
  <si>
    <t>Метлы, березовые</t>
  </si>
  <si>
    <t>Щетки сметки</t>
  </si>
  <si>
    <t>№ 8./1 от 05.06.2017</t>
  </si>
  <si>
    <t>Брус 50*200  L=2,4 м</t>
  </si>
  <si>
    <t>Гвозди 5*150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</si>
</sst>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i/>
      <sz val="7"/>
      <name val="Times New Roman"/>
      <family val="1"/>
      <charset val="204"/>
    </font>
    <font>
      <b/>
      <sz val="7"/>
      <name val="Times New Roman"/>
      <family val="1"/>
      <charset val="204"/>
    </font>
    <font>
      <sz val="7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8"/>
      <name val="Times New Roman"/>
      <family val="1"/>
      <charset val="204"/>
    </font>
    <font>
      <i/>
      <sz val="7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Calibri"/>
      <family val="2"/>
      <charset val="204"/>
    </font>
    <font>
      <sz val="8"/>
      <name val="Times New Roman"/>
      <family val="1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vertical="distributed"/>
    </xf>
    <xf numFmtId="0" fontId="0" fillId="0" borderId="0" xfId="0" applyAlignment="1">
      <alignment vertical="distributed"/>
    </xf>
    <xf numFmtId="0" fontId="4" fillId="0" borderId="0" xfId="0" applyFont="1" applyBorder="1" applyAlignment="1">
      <alignment horizontal="center" vertical="distributed"/>
    </xf>
    <xf numFmtId="0" fontId="5" fillId="0" borderId="0" xfId="0" applyFont="1" applyAlignment="1">
      <alignment vertical="distributed"/>
    </xf>
    <xf numFmtId="0" fontId="6" fillId="0" borderId="0" xfId="0" applyFont="1" applyAlignment="1">
      <alignment vertical="distributed"/>
    </xf>
    <xf numFmtId="0" fontId="5" fillId="0" borderId="1" xfId="0" applyFont="1" applyBorder="1" applyAlignment="1">
      <alignment vertical="distributed"/>
    </xf>
    <xf numFmtId="0" fontId="8" fillId="0" borderId="0" xfId="0" applyFont="1" applyFill="1" applyBorder="1" applyAlignment="1">
      <alignment vertical="distributed"/>
    </xf>
    <xf numFmtId="0" fontId="5" fillId="0" borderId="0" xfId="0" applyFont="1" applyFill="1" applyBorder="1" applyAlignment="1">
      <alignment vertical="distributed"/>
    </xf>
    <xf numFmtId="0" fontId="0" fillId="0" borderId="0" xfId="0" applyFill="1" applyAlignment="1">
      <alignment vertical="distributed"/>
    </xf>
    <xf numFmtId="0" fontId="9" fillId="0" borderId="5" xfId="0" applyFont="1" applyFill="1" applyBorder="1" applyAlignment="1">
      <alignment horizontal="center" vertical="distributed"/>
    </xf>
    <xf numFmtId="0" fontId="5" fillId="0" borderId="3" xfId="0" applyFont="1" applyBorder="1" applyAlignment="1">
      <alignment horizontal="center" vertical="distributed"/>
    </xf>
    <xf numFmtId="0" fontId="5" fillId="0" borderId="3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distributed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vertical="distributed" wrapText="1"/>
    </xf>
    <xf numFmtId="0" fontId="5" fillId="0" borderId="3" xfId="0" applyFont="1" applyBorder="1" applyAlignment="1">
      <alignment vertical="distributed"/>
    </xf>
    <xf numFmtId="0" fontId="5" fillId="0" borderId="3" xfId="0" applyFont="1" applyFill="1" applyBorder="1" applyAlignment="1">
      <alignment horizontal="left" vertical="distributed"/>
    </xf>
    <xf numFmtId="0" fontId="11" fillId="0" borderId="3" xfId="0" applyFont="1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5" fillId="0" borderId="3" xfId="0" applyFont="1" applyBorder="1" applyAlignment="1">
      <alignment horizontal="left" vertical="center" wrapText="1"/>
    </xf>
    <xf numFmtId="0" fontId="0" fillId="0" borderId="10" xfId="0" applyFill="1" applyBorder="1" applyAlignment="1">
      <alignment horizontal="center" vertical="distributed"/>
    </xf>
    <xf numFmtId="0" fontId="9" fillId="0" borderId="5" xfId="0" applyFont="1" applyFill="1" applyBorder="1" applyAlignment="1">
      <alignment horizontal="center" vertical="distributed"/>
    </xf>
    <xf numFmtId="0" fontId="9" fillId="0" borderId="7" xfId="0" applyFont="1" applyFill="1" applyBorder="1" applyAlignment="1">
      <alignment horizontal="center" vertical="distributed"/>
    </xf>
    <xf numFmtId="0" fontId="5" fillId="0" borderId="5" xfId="0" applyFont="1" applyBorder="1" applyAlignment="1">
      <alignment horizontal="center" vertical="distributed"/>
    </xf>
    <xf numFmtId="0" fontId="5" fillId="0" borderId="6" xfId="0" applyFont="1" applyBorder="1" applyAlignment="1">
      <alignment horizontal="center" vertical="distributed"/>
    </xf>
    <xf numFmtId="0" fontId="5" fillId="0" borderId="7" xfId="0" applyFont="1" applyBorder="1" applyAlignment="1">
      <alignment horizontal="center" vertical="distributed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5" fillId="0" borderId="5" xfId="0" applyFont="1" applyFill="1" applyBorder="1" applyAlignment="1">
      <alignment horizontal="center" vertical="distributed"/>
    </xf>
    <xf numFmtId="0" fontId="5" fillId="0" borderId="7" xfId="0" applyFont="1" applyFill="1" applyBorder="1" applyAlignment="1">
      <alignment horizontal="center" vertical="distributed"/>
    </xf>
    <xf numFmtId="0" fontId="5" fillId="0" borderId="5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2" xfId="0" applyBorder="1" applyAlignment="1">
      <alignment horizontal="right" vertical="distributed"/>
    </xf>
    <xf numFmtId="0" fontId="9" fillId="0" borderId="3" xfId="0" applyFont="1" applyBorder="1" applyAlignment="1">
      <alignment horizontal="center" vertical="distributed"/>
    </xf>
    <xf numFmtId="0" fontId="10" fillId="2" borderId="4" xfId="0" applyFont="1" applyFill="1" applyBorder="1" applyAlignment="1">
      <alignment horizontal="center" vertical="distributed"/>
    </xf>
    <xf numFmtId="0" fontId="10" fillId="2" borderId="11" xfId="0" applyFont="1" applyFill="1" applyBorder="1" applyAlignment="1">
      <alignment horizontal="center" vertical="distributed"/>
    </xf>
    <xf numFmtId="0" fontId="9" fillId="0" borderId="6" xfId="0" applyFont="1" applyFill="1" applyBorder="1" applyAlignment="1">
      <alignment horizontal="center" vertical="distributed"/>
    </xf>
    <xf numFmtId="0" fontId="9" fillId="0" borderId="8" xfId="0" applyFont="1" applyBorder="1" applyAlignment="1">
      <alignment horizontal="center" vertical="distributed"/>
    </xf>
    <xf numFmtId="0" fontId="9" fillId="0" borderId="9" xfId="0" applyFont="1" applyBorder="1" applyAlignment="1">
      <alignment horizontal="center" vertical="distributed"/>
    </xf>
    <xf numFmtId="0" fontId="9" fillId="0" borderId="12" xfId="0" applyFont="1" applyBorder="1" applyAlignment="1">
      <alignment horizontal="center" vertical="distributed"/>
    </xf>
    <xf numFmtId="0" fontId="9" fillId="0" borderId="13" xfId="0" applyFont="1" applyBorder="1" applyAlignment="1">
      <alignment horizontal="center" vertical="distributed"/>
    </xf>
    <xf numFmtId="0" fontId="1" fillId="0" borderId="0" xfId="0" applyFont="1" applyAlignment="1">
      <alignment horizontal="center" vertical="distributed"/>
    </xf>
    <xf numFmtId="0" fontId="3" fillId="0" borderId="0" xfId="0" applyFont="1" applyBorder="1" applyAlignment="1">
      <alignment horizontal="center" vertical="distributed"/>
    </xf>
    <xf numFmtId="0" fontId="4" fillId="0" borderId="0" xfId="0" applyFont="1" applyAlignment="1">
      <alignment horizontal="right" vertical="distributed"/>
    </xf>
    <xf numFmtId="0" fontId="4" fillId="0" borderId="0" xfId="0" applyFont="1" applyBorder="1" applyAlignment="1">
      <alignment horizontal="right" vertical="distributed"/>
    </xf>
    <xf numFmtId="0" fontId="7" fillId="0" borderId="1" xfId="0" applyFont="1" applyBorder="1" applyAlignment="1">
      <alignment horizontal="center" vertical="distributed"/>
    </xf>
    <xf numFmtId="0" fontId="4" fillId="0" borderId="0" xfId="0" applyFont="1" applyAlignment="1">
      <alignment horizontal="center" vertical="distributed"/>
    </xf>
    <xf numFmtId="0" fontId="4" fillId="0" borderId="0" xfId="0" applyFont="1" applyBorder="1" applyAlignment="1">
      <alignment horizontal="left" vertical="distributed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6"/>
  <sheetViews>
    <sheetView tabSelected="1" workbookViewId="0">
      <selection activeCell="O6" sqref="O6:O7"/>
    </sheetView>
  </sheetViews>
  <sheetFormatPr defaultRowHeight="15" x14ac:dyDescent="0.25"/>
  <cols>
    <col min="1" max="1" width="6.5703125" style="2" customWidth="1"/>
    <col min="2" max="2" width="45" style="2" customWidth="1"/>
    <col min="3" max="3" width="8.140625" style="2" customWidth="1"/>
    <col min="4" max="4" width="15.7109375" style="2" customWidth="1"/>
    <col min="5" max="7" width="4.5703125" style="2" customWidth="1"/>
    <col min="8" max="8" width="16" style="2" hidden="1" customWidth="1"/>
    <col min="9" max="10" width="8" style="2" hidden="1" customWidth="1"/>
    <col min="11" max="12" width="8.140625" style="2" hidden="1" customWidth="1"/>
    <col min="13" max="13" width="9.140625" style="2"/>
    <col min="14" max="14" width="9.7109375" style="2" customWidth="1"/>
    <col min="15" max="15" width="18.7109375" style="2" customWidth="1"/>
    <col min="16" max="256" width="9.140625" style="2"/>
    <col min="257" max="257" width="6.5703125" style="2" customWidth="1"/>
    <col min="258" max="258" width="45" style="2" customWidth="1"/>
    <col min="259" max="259" width="8.140625" style="2" customWidth="1"/>
    <col min="260" max="260" width="10.28515625" style="2" customWidth="1"/>
    <col min="261" max="263" width="4.5703125" style="2" customWidth="1"/>
    <col min="264" max="264" width="16" style="2" customWidth="1"/>
    <col min="265" max="266" width="8" style="2" customWidth="1"/>
    <col min="267" max="268" width="8.140625" style="2" customWidth="1"/>
    <col min="269" max="269" width="9.140625" style="2"/>
    <col min="270" max="270" width="9.7109375" style="2" customWidth="1"/>
    <col min="271" max="271" width="18.7109375" style="2" customWidth="1"/>
    <col min="272" max="512" width="9.140625" style="2"/>
    <col min="513" max="513" width="6.5703125" style="2" customWidth="1"/>
    <col min="514" max="514" width="45" style="2" customWidth="1"/>
    <col min="515" max="515" width="8.140625" style="2" customWidth="1"/>
    <col min="516" max="516" width="10.28515625" style="2" customWidth="1"/>
    <col min="517" max="519" width="4.5703125" style="2" customWidth="1"/>
    <col min="520" max="520" width="16" style="2" customWidth="1"/>
    <col min="521" max="522" width="8" style="2" customWidth="1"/>
    <col min="523" max="524" width="8.140625" style="2" customWidth="1"/>
    <col min="525" max="525" width="9.140625" style="2"/>
    <col min="526" max="526" width="9.7109375" style="2" customWidth="1"/>
    <col min="527" max="527" width="18.7109375" style="2" customWidth="1"/>
    <col min="528" max="768" width="9.140625" style="2"/>
    <col min="769" max="769" width="6.5703125" style="2" customWidth="1"/>
    <col min="770" max="770" width="45" style="2" customWidth="1"/>
    <col min="771" max="771" width="8.140625" style="2" customWidth="1"/>
    <col min="772" max="772" width="10.28515625" style="2" customWidth="1"/>
    <col min="773" max="775" width="4.5703125" style="2" customWidth="1"/>
    <col min="776" max="776" width="16" style="2" customWidth="1"/>
    <col min="777" max="778" width="8" style="2" customWidth="1"/>
    <col min="779" max="780" width="8.140625" style="2" customWidth="1"/>
    <col min="781" max="781" width="9.140625" style="2"/>
    <col min="782" max="782" width="9.7109375" style="2" customWidth="1"/>
    <col min="783" max="783" width="18.7109375" style="2" customWidth="1"/>
    <col min="784" max="1024" width="9.140625" style="2"/>
    <col min="1025" max="1025" width="6.5703125" style="2" customWidth="1"/>
    <col min="1026" max="1026" width="45" style="2" customWidth="1"/>
    <col min="1027" max="1027" width="8.140625" style="2" customWidth="1"/>
    <col min="1028" max="1028" width="10.28515625" style="2" customWidth="1"/>
    <col min="1029" max="1031" width="4.5703125" style="2" customWidth="1"/>
    <col min="1032" max="1032" width="16" style="2" customWidth="1"/>
    <col min="1033" max="1034" width="8" style="2" customWidth="1"/>
    <col min="1035" max="1036" width="8.140625" style="2" customWidth="1"/>
    <col min="1037" max="1037" width="9.140625" style="2"/>
    <col min="1038" max="1038" width="9.7109375" style="2" customWidth="1"/>
    <col min="1039" max="1039" width="18.7109375" style="2" customWidth="1"/>
    <col min="1040" max="1280" width="9.140625" style="2"/>
    <col min="1281" max="1281" width="6.5703125" style="2" customWidth="1"/>
    <col min="1282" max="1282" width="45" style="2" customWidth="1"/>
    <col min="1283" max="1283" width="8.140625" style="2" customWidth="1"/>
    <col min="1284" max="1284" width="10.28515625" style="2" customWidth="1"/>
    <col min="1285" max="1287" width="4.5703125" style="2" customWidth="1"/>
    <col min="1288" max="1288" width="16" style="2" customWidth="1"/>
    <col min="1289" max="1290" width="8" style="2" customWidth="1"/>
    <col min="1291" max="1292" width="8.140625" style="2" customWidth="1"/>
    <col min="1293" max="1293" width="9.140625" style="2"/>
    <col min="1294" max="1294" width="9.7109375" style="2" customWidth="1"/>
    <col min="1295" max="1295" width="18.7109375" style="2" customWidth="1"/>
    <col min="1296" max="1536" width="9.140625" style="2"/>
    <col min="1537" max="1537" width="6.5703125" style="2" customWidth="1"/>
    <col min="1538" max="1538" width="45" style="2" customWidth="1"/>
    <col min="1539" max="1539" width="8.140625" style="2" customWidth="1"/>
    <col min="1540" max="1540" width="10.28515625" style="2" customWidth="1"/>
    <col min="1541" max="1543" width="4.5703125" style="2" customWidth="1"/>
    <col min="1544" max="1544" width="16" style="2" customWidth="1"/>
    <col min="1545" max="1546" width="8" style="2" customWidth="1"/>
    <col min="1547" max="1548" width="8.140625" style="2" customWidth="1"/>
    <col min="1549" max="1549" width="9.140625" style="2"/>
    <col min="1550" max="1550" width="9.7109375" style="2" customWidth="1"/>
    <col min="1551" max="1551" width="18.7109375" style="2" customWidth="1"/>
    <col min="1552" max="1792" width="9.140625" style="2"/>
    <col min="1793" max="1793" width="6.5703125" style="2" customWidth="1"/>
    <col min="1794" max="1794" width="45" style="2" customWidth="1"/>
    <col min="1795" max="1795" width="8.140625" style="2" customWidth="1"/>
    <col min="1796" max="1796" width="10.28515625" style="2" customWidth="1"/>
    <col min="1797" max="1799" width="4.5703125" style="2" customWidth="1"/>
    <col min="1800" max="1800" width="16" style="2" customWidth="1"/>
    <col min="1801" max="1802" width="8" style="2" customWidth="1"/>
    <col min="1803" max="1804" width="8.140625" style="2" customWidth="1"/>
    <col min="1805" max="1805" width="9.140625" style="2"/>
    <col min="1806" max="1806" width="9.7109375" style="2" customWidth="1"/>
    <col min="1807" max="1807" width="18.7109375" style="2" customWidth="1"/>
    <col min="1808" max="2048" width="9.140625" style="2"/>
    <col min="2049" max="2049" width="6.5703125" style="2" customWidth="1"/>
    <col min="2050" max="2050" width="45" style="2" customWidth="1"/>
    <col min="2051" max="2051" width="8.140625" style="2" customWidth="1"/>
    <col min="2052" max="2052" width="10.28515625" style="2" customWidth="1"/>
    <col min="2053" max="2055" width="4.5703125" style="2" customWidth="1"/>
    <col min="2056" max="2056" width="16" style="2" customWidth="1"/>
    <col min="2057" max="2058" width="8" style="2" customWidth="1"/>
    <col min="2059" max="2060" width="8.140625" style="2" customWidth="1"/>
    <col min="2061" max="2061" width="9.140625" style="2"/>
    <col min="2062" max="2062" width="9.7109375" style="2" customWidth="1"/>
    <col min="2063" max="2063" width="18.7109375" style="2" customWidth="1"/>
    <col min="2064" max="2304" width="9.140625" style="2"/>
    <col min="2305" max="2305" width="6.5703125" style="2" customWidth="1"/>
    <col min="2306" max="2306" width="45" style="2" customWidth="1"/>
    <col min="2307" max="2307" width="8.140625" style="2" customWidth="1"/>
    <col min="2308" max="2308" width="10.28515625" style="2" customWidth="1"/>
    <col min="2309" max="2311" width="4.5703125" style="2" customWidth="1"/>
    <col min="2312" max="2312" width="16" style="2" customWidth="1"/>
    <col min="2313" max="2314" width="8" style="2" customWidth="1"/>
    <col min="2315" max="2316" width="8.140625" style="2" customWidth="1"/>
    <col min="2317" max="2317" width="9.140625" style="2"/>
    <col min="2318" max="2318" width="9.7109375" style="2" customWidth="1"/>
    <col min="2319" max="2319" width="18.7109375" style="2" customWidth="1"/>
    <col min="2320" max="2560" width="9.140625" style="2"/>
    <col min="2561" max="2561" width="6.5703125" style="2" customWidth="1"/>
    <col min="2562" max="2562" width="45" style="2" customWidth="1"/>
    <col min="2563" max="2563" width="8.140625" style="2" customWidth="1"/>
    <col min="2564" max="2564" width="10.28515625" style="2" customWidth="1"/>
    <col min="2565" max="2567" width="4.5703125" style="2" customWidth="1"/>
    <col min="2568" max="2568" width="16" style="2" customWidth="1"/>
    <col min="2569" max="2570" width="8" style="2" customWidth="1"/>
    <col min="2571" max="2572" width="8.140625" style="2" customWidth="1"/>
    <col min="2573" max="2573" width="9.140625" style="2"/>
    <col min="2574" max="2574" width="9.7109375" style="2" customWidth="1"/>
    <col min="2575" max="2575" width="18.7109375" style="2" customWidth="1"/>
    <col min="2576" max="2816" width="9.140625" style="2"/>
    <col min="2817" max="2817" width="6.5703125" style="2" customWidth="1"/>
    <col min="2818" max="2818" width="45" style="2" customWidth="1"/>
    <col min="2819" max="2819" width="8.140625" style="2" customWidth="1"/>
    <col min="2820" max="2820" width="10.28515625" style="2" customWidth="1"/>
    <col min="2821" max="2823" width="4.5703125" style="2" customWidth="1"/>
    <col min="2824" max="2824" width="16" style="2" customWidth="1"/>
    <col min="2825" max="2826" width="8" style="2" customWidth="1"/>
    <col min="2827" max="2828" width="8.140625" style="2" customWidth="1"/>
    <col min="2829" max="2829" width="9.140625" style="2"/>
    <col min="2830" max="2830" width="9.7109375" style="2" customWidth="1"/>
    <col min="2831" max="2831" width="18.7109375" style="2" customWidth="1"/>
    <col min="2832" max="3072" width="9.140625" style="2"/>
    <col min="3073" max="3073" width="6.5703125" style="2" customWidth="1"/>
    <col min="3074" max="3074" width="45" style="2" customWidth="1"/>
    <col min="3075" max="3075" width="8.140625" style="2" customWidth="1"/>
    <col min="3076" max="3076" width="10.28515625" style="2" customWidth="1"/>
    <col min="3077" max="3079" width="4.5703125" style="2" customWidth="1"/>
    <col min="3080" max="3080" width="16" style="2" customWidth="1"/>
    <col min="3081" max="3082" width="8" style="2" customWidth="1"/>
    <col min="3083" max="3084" width="8.140625" style="2" customWidth="1"/>
    <col min="3085" max="3085" width="9.140625" style="2"/>
    <col min="3086" max="3086" width="9.7109375" style="2" customWidth="1"/>
    <col min="3087" max="3087" width="18.7109375" style="2" customWidth="1"/>
    <col min="3088" max="3328" width="9.140625" style="2"/>
    <col min="3329" max="3329" width="6.5703125" style="2" customWidth="1"/>
    <col min="3330" max="3330" width="45" style="2" customWidth="1"/>
    <col min="3331" max="3331" width="8.140625" style="2" customWidth="1"/>
    <col min="3332" max="3332" width="10.28515625" style="2" customWidth="1"/>
    <col min="3333" max="3335" width="4.5703125" style="2" customWidth="1"/>
    <col min="3336" max="3336" width="16" style="2" customWidth="1"/>
    <col min="3337" max="3338" width="8" style="2" customWidth="1"/>
    <col min="3339" max="3340" width="8.140625" style="2" customWidth="1"/>
    <col min="3341" max="3341" width="9.140625" style="2"/>
    <col min="3342" max="3342" width="9.7109375" style="2" customWidth="1"/>
    <col min="3343" max="3343" width="18.7109375" style="2" customWidth="1"/>
    <col min="3344" max="3584" width="9.140625" style="2"/>
    <col min="3585" max="3585" width="6.5703125" style="2" customWidth="1"/>
    <col min="3586" max="3586" width="45" style="2" customWidth="1"/>
    <col min="3587" max="3587" width="8.140625" style="2" customWidth="1"/>
    <col min="3588" max="3588" width="10.28515625" style="2" customWidth="1"/>
    <col min="3589" max="3591" width="4.5703125" style="2" customWidth="1"/>
    <col min="3592" max="3592" width="16" style="2" customWidth="1"/>
    <col min="3593" max="3594" width="8" style="2" customWidth="1"/>
    <col min="3595" max="3596" width="8.140625" style="2" customWidth="1"/>
    <col min="3597" max="3597" width="9.140625" style="2"/>
    <col min="3598" max="3598" width="9.7109375" style="2" customWidth="1"/>
    <col min="3599" max="3599" width="18.7109375" style="2" customWidth="1"/>
    <col min="3600" max="3840" width="9.140625" style="2"/>
    <col min="3841" max="3841" width="6.5703125" style="2" customWidth="1"/>
    <col min="3842" max="3842" width="45" style="2" customWidth="1"/>
    <col min="3843" max="3843" width="8.140625" style="2" customWidth="1"/>
    <col min="3844" max="3844" width="10.28515625" style="2" customWidth="1"/>
    <col min="3845" max="3847" width="4.5703125" style="2" customWidth="1"/>
    <col min="3848" max="3848" width="16" style="2" customWidth="1"/>
    <col min="3849" max="3850" width="8" style="2" customWidth="1"/>
    <col min="3851" max="3852" width="8.140625" style="2" customWidth="1"/>
    <col min="3853" max="3853" width="9.140625" style="2"/>
    <col min="3854" max="3854" width="9.7109375" style="2" customWidth="1"/>
    <col min="3855" max="3855" width="18.7109375" style="2" customWidth="1"/>
    <col min="3856" max="4096" width="9.140625" style="2"/>
    <col min="4097" max="4097" width="6.5703125" style="2" customWidth="1"/>
    <col min="4098" max="4098" width="45" style="2" customWidth="1"/>
    <col min="4099" max="4099" width="8.140625" style="2" customWidth="1"/>
    <col min="4100" max="4100" width="10.28515625" style="2" customWidth="1"/>
    <col min="4101" max="4103" width="4.5703125" style="2" customWidth="1"/>
    <col min="4104" max="4104" width="16" style="2" customWidth="1"/>
    <col min="4105" max="4106" width="8" style="2" customWidth="1"/>
    <col min="4107" max="4108" width="8.140625" style="2" customWidth="1"/>
    <col min="4109" max="4109" width="9.140625" style="2"/>
    <col min="4110" max="4110" width="9.7109375" style="2" customWidth="1"/>
    <col min="4111" max="4111" width="18.7109375" style="2" customWidth="1"/>
    <col min="4112" max="4352" width="9.140625" style="2"/>
    <col min="4353" max="4353" width="6.5703125" style="2" customWidth="1"/>
    <col min="4354" max="4354" width="45" style="2" customWidth="1"/>
    <col min="4355" max="4355" width="8.140625" style="2" customWidth="1"/>
    <col min="4356" max="4356" width="10.28515625" style="2" customWidth="1"/>
    <col min="4357" max="4359" width="4.5703125" style="2" customWidth="1"/>
    <col min="4360" max="4360" width="16" style="2" customWidth="1"/>
    <col min="4361" max="4362" width="8" style="2" customWidth="1"/>
    <col min="4363" max="4364" width="8.140625" style="2" customWidth="1"/>
    <col min="4365" max="4365" width="9.140625" style="2"/>
    <col min="4366" max="4366" width="9.7109375" style="2" customWidth="1"/>
    <col min="4367" max="4367" width="18.7109375" style="2" customWidth="1"/>
    <col min="4368" max="4608" width="9.140625" style="2"/>
    <col min="4609" max="4609" width="6.5703125" style="2" customWidth="1"/>
    <col min="4610" max="4610" width="45" style="2" customWidth="1"/>
    <col min="4611" max="4611" width="8.140625" style="2" customWidth="1"/>
    <col min="4612" max="4612" width="10.28515625" style="2" customWidth="1"/>
    <col min="4613" max="4615" width="4.5703125" style="2" customWidth="1"/>
    <col min="4616" max="4616" width="16" style="2" customWidth="1"/>
    <col min="4617" max="4618" width="8" style="2" customWidth="1"/>
    <col min="4619" max="4620" width="8.140625" style="2" customWidth="1"/>
    <col min="4621" max="4621" width="9.140625" style="2"/>
    <col min="4622" max="4622" width="9.7109375" style="2" customWidth="1"/>
    <col min="4623" max="4623" width="18.7109375" style="2" customWidth="1"/>
    <col min="4624" max="4864" width="9.140625" style="2"/>
    <col min="4865" max="4865" width="6.5703125" style="2" customWidth="1"/>
    <col min="4866" max="4866" width="45" style="2" customWidth="1"/>
    <col min="4867" max="4867" width="8.140625" style="2" customWidth="1"/>
    <col min="4868" max="4868" width="10.28515625" style="2" customWidth="1"/>
    <col min="4869" max="4871" width="4.5703125" style="2" customWidth="1"/>
    <col min="4872" max="4872" width="16" style="2" customWidth="1"/>
    <col min="4873" max="4874" width="8" style="2" customWidth="1"/>
    <col min="4875" max="4876" width="8.140625" style="2" customWidth="1"/>
    <col min="4877" max="4877" width="9.140625" style="2"/>
    <col min="4878" max="4878" width="9.7109375" style="2" customWidth="1"/>
    <col min="4879" max="4879" width="18.7109375" style="2" customWidth="1"/>
    <col min="4880" max="5120" width="9.140625" style="2"/>
    <col min="5121" max="5121" width="6.5703125" style="2" customWidth="1"/>
    <col min="5122" max="5122" width="45" style="2" customWidth="1"/>
    <col min="5123" max="5123" width="8.140625" style="2" customWidth="1"/>
    <col min="5124" max="5124" width="10.28515625" style="2" customWidth="1"/>
    <col min="5125" max="5127" width="4.5703125" style="2" customWidth="1"/>
    <col min="5128" max="5128" width="16" style="2" customWidth="1"/>
    <col min="5129" max="5130" width="8" style="2" customWidth="1"/>
    <col min="5131" max="5132" width="8.140625" style="2" customWidth="1"/>
    <col min="5133" max="5133" width="9.140625" style="2"/>
    <col min="5134" max="5134" width="9.7109375" style="2" customWidth="1"/>
    <col min="5135" max="5135" width="18.7109375" style="2" customWidth="1"/>
    <col min="5136" max="5376" width="9.140625" style="2"/>
    <col min="5377" max="5377" width="6.5703125" style="2" customWidth="1"/>
    <col min="5378" max="5378" width="45" style="2" customWidth="1"/>
    <col min="5379" max="5379" width="8.140625" style="2" customWidth="1"/>
    <col min="5380" max="5380" width="10.28515625" style="2" customWidth="1"/>
    <col min="5381" max="5383" width="4.5703125" style="2" customWidth="1"/>
    <col min="5384" max="5384" width="16" style="2" customWidth="1"/>
    <col min="5385" max="5386" width="8" style="2" customWidth="1"/>
    <col min="5387" max="5388" width="8.140625" style="2" customWidth="1"/>
    <col min="5389" max="5389" width="9.140625" style="2"/>
    <col min="5390" max="5390" width="9.7109375" style="2" customWidth="1"/>
    <col min="5391" max="5391" width="18.7109375" style="2" customWidth="1"/>
    <col min="5392" max="5632" width="9.140625" style="2"/>
    <col min="5633" max="5633" width="6.5703125" style="2" customWidth="1"/>
    <col min="5634" max="5634" width="45" style="2" customWidth="1"/>
    <col min="5635" max="5635" width="8.140625" style="2" customWidth="1"/>
    <col min="5636" max="5636" width="10.28515625" style="2" customWidth="1"/>
    <col min="5637" max="5639" width="4.5703125" style="2" customWidth="1"/>
    <col min="5640" max="5640" width="16" style="2" customWidth="1"/>
    <col min="5641" max="5642" width="8" style="2" customWidth="1"/>
    <col min="5643" max="5644" width="8.140625" style="2" customWidth="1"/>
    <col min="5645" max="5645" width="9.140625" style="2"/>
    <col min="5646" max="5646" width="9.7109375" style="2" customWidth="1"/>
    <col min="5647" max="5647" width="18.7109375" style="2" customWidth="1"/>
    <col min="5648" max="5888" width="9.140625" style="2"/>
    <col min="5889" max="5889" width="6.5703125" style="2" customWidth="1"/>
    <col min="5890" max="5890" width="45" style="2" customWidth="1"/>
    <col min="5891" max="5891" width="8.140625" style="2" customWidth="1"/>
    <col min="5892" max="5892" width="10.28515625" style="2" customWidth="1"/>
    <col min="5893" max="5895" width="4.5703125" style="2" customWidth="1"/>
    <col min="5896" max="5896" width="16" style="2" customWidth="1"/>
    <col min="5897" max="5898" width="8" style="2" customWidth="1"/>
    <col min="5899" max="5900" width="8.140625" style="2" customWidth="1"/>
    <col min="5901" max="5901" width="9.140625" style="2"/>
    <col min="5902" max="5902" width="9.7109375" style="2" customWidth="1"/>
    <col min="5903" max="5903" width="18.7109375" style="2" customWidth="1"/>
    <col min="5904" max="6144" width="9.140625" style="2"/>
    <col min="6145" max="6145" width="6.5703125" style="2" customWidth="1"/>
    <col min="6146" max="6146" width="45" style="2" customWidth="1"/>
    <col min="6147" max="6147" width="8.140625" style="2" customWidth="1"/>
    <col min="6148" max="6148" width="10.28515625" style="2" customWidth="1"/>
    <col min="6149" max="6151" width="4.5703125" style="2" customWidth="1"/>
    <col min="6152" max="6152" width="16" style="2" customWidth="1"/>
    <col min="6153" max="6154" width="8" style="2" customWidth="1"/>
    <col min="6155" max="6156" width="8.140625" style="2" customWidth="1"/>
    <col min="6157" max="6157" width="9.140625" style="2"/>
    <col min="6158" max="6158" width="9.7109375" style="2" customWidth="1"/>
    <col min="6159" max="6159" width="18.7109375" style="2" customWidth="1"/>
    <col min="6160" max="6400" width="9.140625" style="2"/>
    <col min="6401" max="6401" width="6.5703125" style="2" customWidth="1"/>
    <col min="6402" max="6402" width="45" style="2" customWidth="1"/>
    <col min="6403" max="6403" width="8.140625" style="2" customWidth="1"/>
    <col min="6404" max="6404" width="10.28515625" style="2" customWidth="1"/>
    <col min="6405" max="6407" width="4.5703125" style="2" customWidth="1"/>
    <col min="6408" max="6408" width="16" style="2" customWidth="1"/>
    <col min="6409" max="6410" width="8" style="2" customWidth="1"/>
    <col min="6411" max="6412" width="8.140625" style="2" customWidth="1"/>
    <col min="6413" max="6413" width="9.140625" style="2"/>
    <col min="6414" max="6414" width="9.7109375" style="2" customWidth="1"/>
    <col min="6415" max="6415" width="18.7109375" style="2" customWidth="1"/>
    <col min="6416" max="6656" width="9.140625" style="2"/>
    <col min="6657" max="6657" width="6.5703125" style="2" customWidth="1"/>
    <col min="6658" max="6658" width="45" style="2" customWidth="1"/>
    <col min="6659" max="6659" width="8.140625" style="2" customWidth="1"/>
    <col min="6660" max="6660" width="10.28515625" style="2" customWidth="1"/>
    <col min="6661" max="6663" width="4.5703125" style="2" customWidth="1"/>
    <col min="6664" max="6664" width="16" style="2" customWidth="1"/>
    <col min="6665" max="6666" width="8" style="2" customWidth="1"/>
    <col min="6667" max="6668" width="8.140625" style="2" customWidth="1"/>
    <col min="6669" max="6669" width="9.140625" style="2"/>
    <col min="6670" max="6670" width="9.7109375" style="2" customWidth="1"/>
    <col min="6671" max="6671" width="18.7109375" style="2" customWidth="1"/>
    <col min="6672" max="6912" width="9.140625" style="2"/>
    <col min="6913" max="6913" width="6.5703125" style="2" customWidth="1"/>
    <col min="6914" max="6914" width="45" style="2" customWidth="1"/>
    <col min="6915" max="6915" width="8.140625" style="2" customWidth="1"/>
    <col min="6916" max="6916" width="10.28515625" style="2" customWidth="1"/>
    <col min="6917" max="6919" width="4.5703125" style="2" customWidth="1"/>
    <col min="6920" max="6920" width="16" style="2" customWidth="1"/>
    <col min="6921" max="6922" width="8" style="2" customWidth="1"/>
    <col min="6923" max="6924" width="8.140625" style="2" customWidth="1"/>
    <col min="6925" max="6925" width="9.140625" style="2"/>
    <col min="6926" max="6926" width="9.7109375" style="2" customWidth="1"/>
    <col min="6927" max="6927" width="18.7109375" style="2" customWidth="1"/>
    <col min="6928" max="7168" width="9.140625" style="2"/>
    <col min="7169" max="7169" width="6.5703125" style="2" customWidth="1"/>
    <col min="7170" max="7170" width="45" style="2" customWidth="1"/>
    <col min="7171" max="7171" width="8.140625" style="2" customWidth="1"/>
    <col min="7172" max="7172" width="10.28515625" style="2" customWidth="1"/>
    <col min="7173" max="7175" width="4.5703125" style="2" customWidth="1"/>
    <col min="7176" max="7176" width="16" style="2" customWidth="1"/>
    <col min="7177" max="7178" width="8" style="2" customWidth="1"/>
    <col min="7179" max="7180" width="8.140625" style="2" customWidth="1"/>
    <col min="7181" max="7181" width="9.140625" style="2"/>
    <col min="7182" max="7182" width="9.7109375" style="2" customWidth="1"/>
    <col min="7183" max="7183" width="18.7109375" style="2" customWidth="1"/>
    <col min="7184" max="7424" width="9.140625" style="2"/>
    <col min="7425" max="7425" width="6.5703125" style="2" customWidth="1"/>
    <col min="7426" max="7426" width="45" style="2" customWidth="1"/>
    <col min="7427" max="7427" width="8.140625" style="2" customWidth="1"/>
    <col min="7428" max="7428" width="10.28515625" style="2" customWidth="1"/>
    <col min="7429" max="7431" width="4.5703125" style="2" customWidth="1"/>
    <col min="7432" max="7432" width="16" style="2" customWidth="1"/>
    <col min="7433" max="7434" width="8" style="2" customWidth="1"/>
    <col min="7435" max="7436" width="8.140625" style="2" customWidth="1"/>
    <col min="7437" max="7437" width="9.140625" style="2"/>
    <col min="7438" max="7438" width="9.7109375" style="2" customWidth="1"/>
    <col min="7439" max="7439" width="18.7109375" style="2" customWidth="1"/>
    <col min="7440" max="7680" width="9.140625" style="2"/>
    <col min="7681" max="7681" width="6.5703125" style="2" customWidth="1"/>
    <col min="7682" max="7682" width="45" style="2" customWidth="1"/>
    <col min="7683" max="7683" width="8.140625" style="2" customWidth="1"/>
    <col min="7684" max="7684" width="10.28515625" style="2" customWidth="1"/>
    <col min="7685" max="7687" width="4.5703125" style="2" customWidth="1"/>
    <col min="7688" max="7688" width="16" style="2" customWidth="1"/>
    <col min="7689" max="7690" width="8" style="2" customWidth="1"/>
    <col min="7691" max="7692" width="8.140625" style="2" customWidth="1"/>
    <col min="7693" max="7693" width="9.140625" style="2"/>
    <col min="7694" max="7694" width="9.7109375" style="2" customWidth="1"/>
    <col min="7695" max="7695" width="18.7109375" style="2" customWidth="1"/>
    <col min="7696" max="7936" width="9.140625" style="2"/>
    <col min="7937" max="7937" width="6.5703125" style="2" customWidth="1"/>
    <col min="7938" max="7938" width="45" style="2" customWidth="1"/>
    <col min="7939" max="7939" width="8.140625" style="2" customWidth="1"/>
    <col min="7940" max="7940" width="10.28515625" style="2" customWidth="1"/>
    <col min="7941" max="7943" width="4.5703125" style="2" customWidth="1"/>
    <col min="7944" max="7944" width="16" style="2" customWidth="1"/>
    <col min="7945" max="7946" width="8" style="2" customWidth="1"/>
    <col min="7947" max="7948" width="8.140625" style="2" customWidth="1"/>
    <col min="7949" max="7949" width="9.140625" style="2"/>
    <col min="7950" max="7950" width="9.7109375" style="2" customWidth="1"/>
    <col min="7951" max="7951" width="18.7109375" style="2" customWidth="1"/>
    <col min="7952" max="8192" width="9.140625" style="2"/>
    <col min="8193" max="8193" width="6.5703125" style="2" customWidth="1"/>
    <col min="8194" max="8194" width="45" style="2" customWidth="1"/>
    <col min="8195" max="8195" width="8.140625" style="2" customWidth="1"/>
    <col min="8196" max="8196" width="10.28515625" style="2" customWidth="1"/>
    <col min="8197" max="8199" width="4.5703125" style="2" customWidth="1"/>
    <col min="8200" max="8200" width="16" style="2" customWidth="1"/>
    <col min="8201" max="8202" width="8" style="2" customWidth="1"/>
    <col min="8203" max="8204" width="8.140625" style="2" customWidth="1"/>
    <col min="8205" max="8205" width="9.140625" style="2"/>
    <col min="8206" max="8206" width="9.7109375" style="2" customWidth="1"/>
    <col min="8207" max="8207" width="18.7109375" style="2" customWidth="1"/>
    <col min="8208" max="8448" width="9.140625" style="2"/>
    <col min="8449" max="8449" width="6.5703125" style="2" customWidth="1"/>
    <col min="8450" max="8450" width="45" style="2" customWidth="1"/>
    <col min="8451" max="8451" width="8.140625" style="2" customWidth="1"/>
    <col min="8452" max="8452" width="10.28515625" style="2" customWidth="1"/>
    <col min="8453" max="8455" width="4.5703125" style="2" customWidth="1"/>
    <col min="8456" max="8456" width="16" style="2" customWidth="1"/>
    <col min="8457" max="8458" width="8" style="2" customWidth="1"/>
    <col min="8459" max="8460" width="8.140625" style="2" customWidth="1"/>
    <col min="8461" max="8461" width="9.140625" style="2"/>
    <col min="8462" max="8462" width="9.7109375" style="2" customWidth="1"/>
    <col min="8463" max="8463" width="18.7109375" style="2" customWidth="1"/>
    <col min="8464" max="8704" width="9.140625" style="2"/>
    <col min="8705" max="8705" width="6.5703125" style="2" customWidth="1"/>
    <col min="8706" max="8706" width="45" style="2" customWidth="1"/>
    <col min="8707" max="8707" width="8.140625" style="2" customWidth="1"/>
    <col min="8708" max="8708" width="10.28515625" style="2" customWidth="1"/>
    <col min="8709" max="8711" width="4.5703125" style="2" customWidth="1"/>
    <col min="8712" max="8712" width="16" style="2" customWidth="1"/>
    <col min="8713" max="8714" width="8" style="2" customWidth="1"/>
    <col min="8715" max="8716" width="8.140625" style="2" customWidth="1"/>
    <col min="8717" max="8717" width="9.140625" style="2"/>
    <col min="8718" max="8718" width="9.7109375" style="2" customWidth="1"/>
    <col min="8719" max="8719" width="18.7109375" style="2" customWidth="1"/>
    <col min="8720" max="8960" width="9.140625" style="2"/>
    <col min="8961" max="8961" width="6.5703125" style="2" customWidth="1"/>
    <col min="8962" max="8962" width="45" style="2" customWidth="1"/>
    <col min="8963" max="8963" width="8.140625" style="2" customWidth="1"/>
    <col min="8964" max="8964" width="10.28515625" style="2" customWidth="1"/>
    <col min="8965" max="8967" width="4.5703125" style="2" customWidth="1"/>
    <col min="8968" max="8968" width="16" style="2" customWidth="1"/>
    <col min="8969" max="8970" width="8" style="2" customWidth="1"/>
    <col min="8971" max="8972" width="8.140625" style="2" customWidth="1"/>
    <col min="8973" max="8973" width="9.140625" style="2"/>
    <col min="8974" max="8974" width="9.7109375" style="2" customWidth="1"/>
    <col min="8975" max="8975" width="18.7109375" style="2" customWidth="1"/>
    <col min="8976" max="9216" width="9.140625" style="2"/>
    <col min="9217" max="9217" width="6.5703125" style="2" customWidth="1"/>
    <col min="9218" max="9218" width="45" style="2" customWidth="1"/>
    <col min="9219" max="9219" width="8.140625" style="2" customWidth="1"/>
    <col min="9220" max="9220" width="10.28515625" style="2" customWidth="1"/>
    <col min="9221" max="9223" width="4.5703125" style="2" customWidth="1"/>
    <col min="9224" max="9224" width="16" style="2" customWidth="1"/>
    <col min="9225" max="9226" width="8" style="2" customWidth="1"/>
    <col min="9227" max="9228" width="8.140625" style="2" customWidth="1"/>
    <col min="9229" max="9229" width="9.140625" style="2"/>
    <col min="9230" max="9230" width="9.7109375" style="2" customWidth="1"/>
    <col min="9231" max="9231" width="18.7109375" style="2" customWidth="1"/>
    <col min="9232" max="9472" width="9.140625" style="2"/>
    <col min="9473" max="9473" width="6.5703125" style="2" customWidth="1"/>
    <col min="9474" max="9474" width="45" style="2" customWidth="1"/>
    <col min="9475" max="9475" width="8.140625" style="2" customWidth="1"/>
    <col min="9476" max="9476" width="10.28515625" style="2" customWidth="1"/>
    <col min="9477" max="9479" width="4.5703125" style="2" customWidth="1"/>
    <col min="9480" max="9480" width="16" style="2" customWidth="1"/>
    <col min="9481" max="9482" width="8" style="2" customWidth="1"/>
    <col min="9483" max="9484" width="8.140625" style="2" customWidth="1"/>
    <col min="9485" max="9485" width="9.140625" style="2"/>
    <col min="9486" max="9486" width="9.7109375" style="2" customWidth="1"/>
    <col min="9487" max="9487" width="18.7109375" style="2" customWidth="1"/>
    <col min="9488" max="9728" width="9.140625" style="2"/>
    <col min="9729" max="9729" width="6.5703125" style="2" customWidth="1"/>
    <col min="9730" max="9730" width="45" style="2" customWidth="1"/>
    <col min="9731" max="9731" width="8.140625" style="2" customWidth="1"/>
    <col min="9732" max="9732" width="10.28515625" style="2" customWidth="1"/>
    <col min="9733" max="9735" width="4.5703125" style="2" customWidth="1"/>
    <col min="9736" max="9736" width="16" style="2" customWidth="1"/>
    <col min="9737" max="9738" width="8" style="2" customWidth="1"/>
    <col min="9739" max="9740" width="8.140625" style="2" customWidth="1"/>
    <col min="9741" max="9741" width="9.140625" style="2"/>
    <col min="9742" max="9742" width="9.7109375" style="2" customWidth="1"/>
    <col min="9743" max="9743" width="18.7109375" style="2" customWidth="1"/>
    <col min="9744" max="9984" width="9.140625" style="2"/>
    <col min="9985" max="9985" width="6.5703125" style="2" customWidth="1"/>
    <col min="9986" max="9986" width="45" style="2" customWidth="1"/>
    <col min="9987" max="9987" width="8.140625" style="2" customWidth="1"/>
    <col min="9988" max="9988" width="10.28515625" style="2" customWidth="1"/>
    <col min="9989" max="9991" width="4.5703125" style="2" customWidth="1"/>
    <col min="9992" max="9992" width="16" style="2" customWidth="1"/>
    <col min="9993" max="9994" width="8" style="2" customWidth="1"/>
    <col min="9995" max="9996" width="8.140625" style="2" customWidth="1"/>
    <col min="9997" max="9997" width="9.140625" style="2"/>
    <col min="9998" max="9998" width="9.7109375" style="2" customWidth="1"/>
    <col min="9999" max="9999" width="18.7109375" style="2" customWidth="1"/>
    <col min="10000" max="10240" width="9.140625" style="2"/>
    <col min="10241" max="10241" width="6.5703125" style="2" customWidth="1"/>
    <col min="10242" max="10242" width="45" style="2" customWidth="1"/>
    <col min="10243" max="10243" width="8.140625" style="2" customWidth="1"/>
    <col min="10244" max="10244" width="10.28515625" style="2" customWidth="1"/>
    <col min="10245" max="10247" width="4.5703125" style="2" customWidth="1"/>
    <col min="10248" max="10248" width="16" style="2" customWidth="1"/>
    <col min="10249" max="10250" width="8" style="2" customWidth="1"/>
    <col min="10251" max="10252" width="8.140625" style="2" customWidth="1"/>
    <col min="10253" max="10253" width="9.140625" style="2"/>
    <col min="10254" max="10254" width="9.7109375" style="2" customWidth="1"/>
    <col min="10255" max="10255" width="18.7109375" style="2" customWidth="1"/>
    <col min="10256" max="10496" width="9.140625" style="2"/>
    <col min="10497" max="10497" width="6.5703125" style="2" customWidth="1"/>
    <col min="10498" max="10498" width="45" style="2" customWidth="1"/>
    <col min="10499" max="10499" width="8.140625" style="2" customWidth="1"/>
    <col min="10500" max="10500" width="10.28515625" style="2" customWidth="1"/>
    <col min="10501" max="10503" width="4.5703125" style="2" customWidth="1"/>
    <col min="10504" max="10504" width="16" style="2" customWidth="1"/>
    <col min="10505" max="10506" width="8" style="2" customWidth="1"/>
    <col min="10507" max="10508" width="8.140625" style="2" customWidth="1"/>
    <col min="10509" max="10509" width="9.140625" style="2"/>
    <col min="10510" max="10510" width="9.7109375" style="2" customWidth="1"/>
    <col min="10511" max="10511" width="18.7109375" style="2" customWidth="1"/>
    <col min="10512" max="10752" width="9.140625" style="2"/>
    <col min="10753" max="10753" width="6.5703125" style="2" customWidth="1"/>
    <col min="10754" max="10754" width="45" style="2" customWidth="1"/>
    <col min="10755" max="10755" width="8.140625" style="2" customWidth="1"/>
    <col min="10756" max="10756" width="10.28515625" style="2" customWidth="1"/>
    <col min="10757" max="10759" width="4.5703125" style="2" customWidth="1"/>
    <col min="10760" max="10760" width="16" style="2" customWidth="1"/>
    <col min="10761" max="10762" width="8" style="2" customWidth="1"/>
    <col min="10763" max="10764" width="8.140625" style="2" customWidth="1"/>
    <col min="10765" max="10765" width="9.140625" style="2"/>
    <col min="10766" max="10766" width="9.7109375" style="2" customWidth="1"/>
    <col min="10767" max="10767" width="18.7109375" style="2" customWidth="1"/>
    <col min="10768" max="11008" width="9.140625" style="2"/>
    <col min="11009" max="11009" width="6.5703125" style="2" customWidth="1"/>
    <col min="11010" max="11010" width="45" style="2" customWidth="1"/>
    <col min="11011" max="11011" width="8.140625" style="2" customWidth="1"/>
    <col min="11012" max="11012" width="10.28515625" style="2" customWidth="1"/>
    <col min="11013" max="11015" width="4.5703125" style="2" customWidth="1"/>
    <col min="11016" max="11016" width="16" style="2" customWidth="1"/>
    <col min="11017" max="11018" width="8" style="2" customWidth="1"/>
    <col min="11019" max="11020" width="8.140625" style="2" customWidth="1"/>
    <col min="11021" max="11021" width="9.140625" style="2"/>
    <col min="11022" max="11022" width="9.7109375" style="2" customWidth="1"/>
    <col min="11023" max="11023" width="18.7109375" style="2" customWidth="1"/>
    <col min="11024" max="11264" width="9.140625" style="2"/>
    <col min="11265" max="11265" width="6.5703125" style="2" customWidth="1"/>
    <col min="11266" max="11266" width="45" style="2" customWidth="1"/>
    <col min="11267" max="11267" width="8.140625" style="2" customWidth="1"/>
    <col min="11268" max="11268" width="10.28515625" style="2" customWidth="1"/>
    <col min="11269" max="11271" width="4.5703125" style="2" customWidth="1"/>
    <col min="11272" max="11272" width="16" style="2" customWidth="1"/>
    <col min="11273" max="11274" width="8" style="2" customWidth="1"/>
    <col min="11275" max="11276" width="8.140625" style="2" customWidth="1"/>
    <col min="11277" max="11277" width="9.140625" style="2"/>
    <col min="11278" max="11278" width="9.7109375" style="2" customWidth="1"/>
    <col min="11279" max="11279" width="18.7109375" style="2" customWidth="1"/>
    <col min="11280" max="11520" width="9.140625" style="2"/>
    <col min="11521" max="11521" width="6.5703125" style="2" customWidth="1"/>
    <col min="11522" max="11522" width="45" style="2" customWidth="1"/>
    <col min="11523" max="11523" width="8.140625" style="2" customWidth="1"/>
    <col min="11524" max="11524" width="10.28515625" style="2" customWidth="1"/>
    <col min="11525" max="11527" width="4.5703125" style="2" customWidth="1"/>
    <col min="11528" max="11528" width="16" style="2" customWidth="1"/>
    <col min="11529" max="11530" width="8" style="2" customWidth="1"/>
    <col min="11531" max="11532" width="8.140625" style="2" customWidth="1"/>
    <col min="11533" max="11533" width="9.140625" style="2"/>
    <col min="11534" max="11534" width="9.7109375" style="2" customWidth="1"/>
    <col min="11535" max="11535" width="18.7109375" style="2" customWidth="1"/>
    <col min="11536" max="11776" width="9.140625" style="2"/>
    <col min="11777" max="11777" width="6.5703125" style="2" customWidth="1"/>
    <col min="11778" max="11778" width="45" style="2" customWidth="1"/>
    <col min="11779" max="11779" width="8.140625" style="2" customWidth="1"/>
    <col min="11780" max="11780" width="10.28515625" style="2" customWidth="1"/>
    <col min="11781" max="11783" width="4.5703125" style="2" customWidth="1"/>
    <col min="11784" max="11784" width="16" style="2" customWidth="1"/>
    <col min="11785" max="11786" width="8" style="2" customWidth="1"/>
    <col min="11787" max="11788" width="8.140625" style="2" customWidth="1"/>
    <col min="11789" max="11789" width="9.140625" style="2"/>
    <col min="11790" max="11790" width="9.7109375" style="2" customWidth="1"/>
    <col min="11791" max="11791" width="18.7109375" style="2" customWidth="1"/>
    <col min="11792" max="12032" width="9.140625" style="2"/>
    <col min="12033" max="12033" width="6.5703125" style="2" customWidth="1"/>
    <col min="12034" max="12034" width="45" style="2" customWidth="1"/>
    <col min="12035" max="12035" width="8.140625" style="2" customWidth="1"/>
    <col min="12036" max="12036" width="10.28515625" style="2" customWidth="1"/>
    <col min="12037" max="12039" width="4.5703125" style="2" customWidth="1"/>
    <col min="12040" max="12040" width="16" style="2" customWidth="1"/>
    <col min="12041" max="12042" width="8" style="2" customWidth="1"/>
    <col min="12043" max="12044" width="8.140625" style="2" customWidth="1"/>
    <col min="12045" max="12045" width="9.140625" style="2"/>
    <col min="12046" max="12046" width="9.7109375" style="2" customWidth="1"/>
    <col min="12047" max="12047" width="18.7109375" style="2" customWidth="1"/>
    <col min="12048" max="12288" width="9.140625" style="2"/>
    <col min="12289" max="12289" width="6.5703125" style="2" customWidth="1"/>
    <col min="12290" max="12290" width="45" style="2" customWidth="1"/>
    <col min="12291" max="12291" width="8.140625" style="2" customWidth="1"/>
    <col min="12292" max="12292" width="10.28515625" style="2" customWidth="1"/>
    <col min="12293" max="12295" width="4.5703125" style="2" customWidth="1"/>
    <col min="12296" max="12296" width="16" style="2" customWidth="1"/>
    <col min="12297" max="12298" width="8" style="2" customWidth="1"/>
    <col min="12299" max="12300" width="8.140625" style="2" customWidth="1"/>
    <col min="12301" max="12301" width="9.140625" style="2"/>
    <col min="12302" max="12302" width="9.7109375" style="2" customWidth="1"/>
    <col min="12303" max="12303" width="18.7109375" style="2" customWidth="1"/>
    <col min="12304" max="12544" width="9.140625" style="2"/>
    <col min="12545" max="12545" width="6.5703125" style="2" customWidth="1"/>
    <col min="12546" max="12546" width="45" style="2" customWidth="1"/>
    <col min="12547" max="12547" width="8.140625" style="2" customWidth="1"/>
    <col min="12548" max="12548" width="10.28515625" style="2" customWidth="1"/>
    <col min="12549" max="12551" width="4.5703125" style="2" customWidth="1"/>
    <col min="12552" max="12552" width="16" style="2" customWidth="1"/>
    <col min="12553" max="12554" width="8" style="2" customWidth="1"/>
    <col min="12555" max="12556" width="8.140625" style="2" customWidth="1"/>
    <col min="12557" max="12557" width="9.140625" style="2"/>
    <col min="12558" max="12558" width="9.7109375" style="2" customWidth="1"/>
    <col min="12559" max="12559" width="18.7109375" style="2" customWidth="1"/>
    <col min="12560" max="12800" width="9.140625" style="2"/>
    <col min="12801" max="12801" width="6.5703125" style="2" customWidth="1"/>
    <col min="12802" max="12802" width="45" style="2" customWidth="1"/>
    <col min="12803" max="12803" width="8.140625" style="2" customWidth="1"/>
    <col min="12804" max="12804" width="10.28515625" style="2" customWidth="1"/>
    <col min="12805" max="12807" width="4.5703125" style="2" customWidth="1"/>
    <col min="12808" max="12808" width="16" style="2" customWidth="1"/>
    <col min="12809" max="12810" width="8" style="2" customWidth="1"/>
    <col min="12811" max="12812" width="8.140625" style="2" customWidth="1"/>
    <col min="12813" max="12813" width="9.140625" style="2"/>
    <col min="12814" max="12814" width="9.7109375" style="2" customWidth="1"/>
    <col min="12815" max="12815" width="18.7109375" style="2" customWidth="1"/>
    <col min="12816" max="13056" width="9.140625" style="2"/>
    <col min="13057" max="13057" width="6.5703125" style="2" customWidth="1"/>
    <col min="13058" max="13058" width="45" style="2" customWidth="1"/>
    <col min="13059" max="13059" width="8.140625" style="2" customWidth="1"/>
    <col min="13060" max="13060" width="10.28515625" style="2" customWidth="1"/>
    <col min="13061" max="13063" width="4.5703125" style="2" customWidth="1"/>
    <col min="13064" max="13064" width="16" style="2" customWidth="1"/>
    <col min="13065" max="13066" width="8" style="2" customWidth="1"/>
    <col min="13067" max="13068" width="8.140625" style="2" customWidth="1"/>
    <col min="13069" max="13069" width="9.140625" style="2"/>
    <col min="13070" max="13070" width="9.7109375" style="2" customWidth="1"/>
    <col min="13071" max="13071" width="18.7109375" style="2" customWidth="1"/>
    <col min="13072" max="13312" width="9.140625" style="2"/>
    <col min="13313" max="13313" width="6.5703125" style="2" customWidth="1"/>
    <col min="13314" max="13314" width="45" style="2" customWidth="1"/>
    <col min="13315" max="13315" width="8.140625" style="2" customWidth="1"/>
    <col min="13316" max="13316" width="10.28515625" style="2" customWidth="1"/>
    <col min="13317" max="13319" width="4.5703125" style="2" customWidth="1"/>
    <col min="13320" max="13320" width="16" style="2" customWidth="1"/>
    <col min="13321" max="13322" width="8" style="2" customWidth="1"/>
    <col min="13323" max="13324" width="8.140625" style="2" customWidth="1"/>
    <col min="13325" max="13325" width="9.140625" style="2"/>
    <col min="13326" max="13326" width="9.7109375" style="2" customWidth="1"/>
    <col min="13327" max="13327" width="18.7109375" style="2" customWidth="1"/>
    <col min="13328" max="13568" width="9.140625" style="2"/>
    <col min="13569" max="13569" width="6.5703125" style="2" customWidth="1"/>
    <col min="13570" max="13570" width="45" style="2" customWidth="1"/>
    <col min="13571" max="13571" width="8.140625" style="2" customWidth="1"/>
    <col min="13572" max="13572" width="10.28515625" style="2" customWidth="1"/>
    <col min="13573" max="13575" width="4.5703125" style="2" customWidth="1"/>
    <col min="13576" max="13576" width="16" style="2" customWidth="1"/>
    <col min="13577" max="13578" width="8" style="2" customWidth="1"/>
    <col min="13579" max="13580" width="8.140625" style="2" customWidth="1"/>
    <col min="13581" max="13581" width="9.140625" style="2"/>
    <col min="13582" max="13582" width="9.7109375" style="2" customWidth="1"/>
    <col min="13583" max="13583" width="18.7109375" style="2" customWidth="1"/>
    <col min="13584" max="13824" width="9.140625" style="2"/>
    <col min="13825" max="13825" width="6.5703125" style="2" customWidth="1"/>
    <col min="13826" max="13826" width="45" style="2" customWidth="1"/>
    <col min="13827" max="13827" width="8.140625" style="2" customWidth="1"/>
    <col min="13828" max="13828" width="10.28515625" style="2" customWidth="1"/>
    <col min="13829" max="13831" width="4.5703125" style="2" customWidth="1"/>
    <col min="13832" max="13832" width="16" style="2" customWidth="1"/>
    <col min="13833" max="13834" width="8" style="2" customWidth="1"/>
    <col min="13835" max="13836" width="8.140625" style="2" customWidth="1"/>
    <col min="13837" max="13837" width="9.140625" style="2"/>
    <col min="13838" max="13838" width="9.7109375" style="2" customWidth="1"/>
    <col min="13839" max="13839" width="18.7109375" style="2" customWidth="1"/>
    <col min="13840" max="14080" width="9.140625" style="2"/>
    <col min="14081" max="14081" width="6.5703125" style="2" customWidth="1"/>
    <col min="14082" max="14082" width="45" style="2" customWidth="1"/>
    <col min="14083" max="14083" width="8.140625" style="2" customWidth="1"/>
    <col min="14084" max="14084" width="10.28515625" style="2" customWidth="1"/>
    <col min="14085" max="14087" width="4.5703125" style="2" customWidth="1"/>
    <col min="14088" max="14088" width="16" style="2" customWidth="1"/>
    <col min="14089" max="14090" width="8" style="2" customWidth="1"/>
    <col min="14091" max="14092" width="8.140625" style="2" customWidth="1"/>
    <col min="14093" max="14093" width="9.140625" style="2"/>
    <col min="14094" max="14094" width="9.7109375" style="2" customWidth="1"/>
    <col min="14095" max="14095" width="18.7109375" style="2" customWidth="1"/>
    <col min="14096" max="14336" width="9.140625" style="2"/>
    <col min="14337" max="14337" width="6.5703125" style="2" customWidth="1"/>
    <col min="14338" max="14338" width="45" style="2" customWidth="1"/>
    <col min="14339" max="14339" width="8.140625" style="2" customWidth="1"/>
    <col min="14340" max="14340" width="10.28515625" style="2" customWidth="1"/>
    <col min="14341" max="14343" width="4.5703125" style="2" customWidth="1"/>
    <col min="14344" max="14344" width="16" style="2" customWidth="1"/>
    <col min="14345" max="14346" width="8" style="2" customWidth="1"/>
    <col min="14347" max="14348" width="8.140625" style="2" customWidth="1"/>
    <col min="14349" max="14349" width="9.140625" style="2"/>
    <col min="14350" max="14350" width="9.7109375" style="2" customWidth="1"/>
    <col min="14351" max="14351" width="18.7109375" style="2" customWidth="1"/>
    <col min="14352" max="14592" width="9.140625" style="2"/>
    <col min="14593" max="14593" width="6.5703125" style="2" customWidth="1"/>
    <col min="14594" max="14594" width="45" style="2" customWidth="1"/>
    <col min="14595" max="14595" width="8.140625" style="2" customWidth="1"/>
    <col min="14596" max="14596" width="10.28515625" style="2" customWidth="1"/>
    <col min="14597" max="14599" width="4.5703125" style="2" customWidth="1"/>
    <col min="14600" max="14600" width="16" style="2" customWidth="1"/>
    <col min="14601" max="14602" width="8" style="2" customWidth="1"/>
    <col min="14603" max="14604" width="8.140625" style="2" customWidth="1"/>
    <col min="14605" max="14605" width="9.140625" style="2"/>
    <col min="14606" max="14606" width="9.7109375" style="2" customWidth="1"/>
    <col min="14607" max="14607" width="18.7109375" style="2" customWidth="1"/>
    <col min="14608" max="14848" width="9.140625" style="2"/>
    <col min="14849" max="14849" width="6.5703125" style="2" customWidth="1"/>
    <col min="14850" max="14850" width="45" style="2" customWidth="1"/>
    <col min="14851" max="14851" width="8.140625" style="2" customWidth="1"/>
    <col min="14852" max="14852" width="10.28515625" style="2" customWidth="1"/>
    <col min="14853" max="14855" width="4.5703125" style="2" customWidth="1"/>
    <col min="14856" max="14856" width="16" style="2" customWidth="1"/>
    <col min="14857" max="14858" width="8" style="2" customWidth="1"/>
    <col min="14859" max="14860" width="8.140625" style="2" customWidth="1"/>
    <col min="14861" max="14861" width="9.140625" style="2"/>
    <col min="14862" max="14862" width="9.7109375" style="2" customWidth="1"/>
    <col min="14863" max="14863" width="18.7109375" style="2" customWidth="1"/>
    <col min="14864" max="15104" width="9.140625" style="2"/>
    <col min="15105" max="15105" width="6.5703125" style="2" customWidth="1"/>
    <col min="15106" max="15106" width="45" style="2" customWidth="1"/>
    <col min="15107" max="15107" width="8.140625" style="2" customWidth="1"/>
    <col min="15108" max="15108" width="10.28515625" style="2" customWidth="1"/>
    <col min="15109" max="15111" width="4.5703125" style="2" customWidth="1"/>
    <col min="15112" max="15112" width="16" style="2" customWidth="1"/>
    <col min="15113" max="15114" width="8" style="2" customWidth="1"/>
    <col min="15115" max="15116" width="8.140625" style="2" customWidth="1"/>
    <col min="15117" max="15117" width="9.140625" style="2"/>
    <col min="15118" max="15118" width="9.7109375" style="2" customWidth="1"/>
    <col min="15119" max="15119" width="18.7109375" style="2" customWidth="1"/>
    <col min="15120" max="15360" width="9.140625" style="2"/>
    <col min="15361" max="15361" width="6.5703125" style="2" customWidth="1"/>
    <col min="15362" max="15362" width="45" style="2" customWidth="1"/>
    <col min="15363" max="15363" width="8.140625" style="2" customWidth="1"/>
    <col min="15364" max="15364" width="10.28515625" style="2" customWidth="1"/>
    <col min="15365" max="15367" width="4.5703125" style="2" customWidth="1"/>
    <col min="15368" max="15368" width="16" style="2" customWidth="1"/>
    <col min="15369" max="15370" width="8" style="2" customWidth="1"/>
    <col min="15371" max="15372" width="8.140625" style="2" customWidth="1"/>
    <col min="15373" max="15373" width="9.140625" style="2"/>
    <col min="15374" max="15374" width="9.7109375" style="2" customWidth="1"/>
    <col min="15375" max="15375" width="18.7109375" style="2" customWidth="1"/>
    <col min="15376" max="15616" width="9.140625" style="2"/>
    <col min="15617" max="15617" width="6.5703125" style="2" customWidth="1"/>
    <col min="15618" max="15618" width="45" style="2" customWidth="1"/>
    <col min="15619" max="15619" width="8.140625" style="2" customWidth="1"/>
    <col min="15620" max="15620" width="10.28515625" style="2" customWidth="1"/>
    <col min="15621" max="15623" width="4.5703125" style="2" customWidth="1"/>
    <col min="15624" max="15624" width="16" style="2" customWidth="1"/>
    <col min="15625" max="15626" width="8" style="2" customWidth="1"/>
    <col min="15627" max="15628" width="8.140625" style="2" customWidth="1"/>
    <col min="15629" max="15629" width="9.140625" style="2"/>
    <col min="15630" max="15630" width="9.7109375" style="2" customWidth="1"/>
    <col min="15631" max="15631" width="18.7109375" style="2" customWidth="1"/>
    <col min="15632" max="15872" width="9.140625" style="2"/>
    <col min="15873" max="15873" width="6.5703125" style="2" customWidth="1"/>
    <col min="15874" max="15874" width="45" style="2" customWidth="1"/>
    <col min="15875" max="15875" width="8.140625" style="2" customWidth="1"/>
    <col min="15876" max="15876" width="10.28515625" style="2" customWidth="1"/>
    <col min="15877" max="15879" width="4.5703125" style="2" customWidth="1"/>
    <col min="15880" max="15880" width="16" style="2" customWidth="1"/>
    <col min="15881" max="15882" width="8" style="2" customWidth="1"/>
    <col min="15883" max="15884" width="8.140625" style="2" customWidth="1"/>
    <col min="15885" max="15885" width="9.140625" style="2"/>
    <col min="15886" max="15886" width="9.7109375" style="2" customWidth="1"/>
    <col min="15887" max="15887" width="18.7109375" style="2" customWidth="1"/>
    <col min="15888" max="16128" width="9.140625" style="2"/>
    <col min="16129" max="16129" width="6.5703125" style="2" customWidth="1"/>
    <col min="16130" max="16130" width="45" style="2" customWidth="1"/>
    <col min="16131" max="16131" width="8.140625" style="2" customWidth="1"/>
    <col min="16132" max="16132" width="10.28515625" style="2" customWidth="1"/>
    <col min="16133" max="16135" width="4.5703125" style="2" customWidth="1"/>
    <col min="16136" max="16136" width="16" style="2" customWidth="1"/>
    <col min="16137" max="16138" width="8" style="2" customWidth="1"/>
    <col min="16139" max="16140" width="8.140625" style="2" customWidth="1"/>
    <col min="16141" max="16141" width="9.140625" style="2"/>
    <col min="16142" max="16142" width="9.7109375" style="2" customWidth="1"/>
    <col min="16143" max="16143" width="18.7109375" style="2" customWidth="1"/>
    <col min="16144" max="16384" width="9.140625" style="2"/>
  </cols>
  <sheetData>
    <row r="1" spans="1:15" x14ac:dyDescent="0.25">
      <c r="A1" s="56" t="s">
        <v>0</v>
      </c>
      <c r="B1" s="56"/>
      <c r="C1" s="1"/>
      <c r="D1" s="1"/>
      <c r="E1" s="1"/>
      <c r="F1" s="1"/>
      <c r="G1" s="1"/>
      <c r="H1" s="1"/>
      <c r="I1" s="57"/>
      <c r="J1" s="57"/>
      <c r="K1" s="57"/>
      <c r="L1" s="57"/>
      <c r="M1" s="57"/>
      <c r="N1" s="57"/>
    </row>
    <row r="2" spans="1:15" ht="15.75" x14ac:dyDescent="0.25">
      <c r="A2" s="58" t="s">
        <v>1</v>
      </c>
      <c r="B2" s="58"/>
      <c r="C2" s="58"/>
      <c r="D2" s="58"/>
      <c r="E2" s="58"/>
      <c r="F2" s="58"/>
      <c r="G2" s="58"/>
      <c r="H2" s="58"/>
      <c r="I2" s="3"/>
      <c r="J2" s="3"/>
      <c r="K2" s="3"/>
      <c r="L2" s="3"/>
      <c r="M2" s="59"/>
      <c r="N2" s="59"/>
    </row>
    <row r="3" spans="1:15" x14ac:dyDescent="0.25">
      <c r="A3" s="4"/>
      <c r="B3" s="5"/>
      <c r="C3" s="4"/>
      <c r="D3" s="6"/>
      <c r="E3" s="6"/>
      <c r="F3" s="6"/>
      <c r="G3" s="60"/>
      <c r="H3" s="60"/>
      <c r="I3" s="4"/>
      <c r="J3" s="4"/>
      <c r="K3" s="4"/>
      <c r="L3" s="4"/>
      <c r="M3" s="7"/>
      <c r="N3" s="8"/>
      <c r="O3" s="9"/>
    </row>
    <row r="4" spans="1:15" ht="15.75" x14ac:dyDescent="0.25">
      <c r="A4" s="61" t="s">
        <v>2</v>
      </c>
      <c r="B4" s="61"/>
      <c r="C4" s="62" t="s">
        <v>3</v>
      </c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9"/>
    </row>
    <row r="5" spans="1:15" x14ac:dyDescent="0.25">
      <c r="J5" s="47"/>
      <c r="K5" s="47"/>
      <c r="L5" s="47"/>
      <c r="M5" s="47"/>
      <c r="N5" s="47"/>
      <c r="O5" s="9"/>
    </row>
    <row r="6" spans="1:15" ht="15" customHeight="1" x14ac:dyDescent="0.25">
      <c r="A6" s="48" t="s">
        <v>4</v>
      </c>
      <c r="B6" s="48" t="s">
        <v>5</v>
      </c>
      <c r="C6" s="48" t="s">
        <v>6</v>
      </c>
      <c r="D6" s="49" t="s">
        <v>7</v>
      </c>
      <c r="E6" s="48" t="s">
        <v>8</v>
      </c>
      <c r="F6" s="48"/>
      <c r="G6" s="48"/>
      <c r="H6" s="24" t="s">
        <v>9</v>
      </c>
      <c r="I6" s="51"/>
      <c r="J6" s="51"/>
      <c r="K6" s="51"/>
      <c r="L6" s="25"/>
      <c r="M6" s="52" t="s">
        <v>10</v>
      </c>
      <c r="N6" s="53"/>
      <c r="O6" s="46" t="s">
        <v>11</v>
      </c>
    </row>
    <row r="7" spans="1:15" ht="15" customHeight="1" x14ac:dyDescent="0.25">
      <c r="A7" s="48"/>
      <c r="B7" s="48"/>
      <c r="C7" s="48"/>
      <c r="D7" s="50"/>
      <c r="E7" s="48"/>
      <c r="F7" s="48"/>
      <c r="G7" s="48"/>
      <c r="H7" s="10" t="s">
        <v>12</v>
      </c>
      <c r="I7" s="24" t="s">
        <v>13</v>
      </c>
      <c r="J7" s="25"/>
      <c r="K7" s="24" t="s">
        <v>14</v>
      </c>
      <c r="L7" s="25"/>
      <c r="M7" s="54"/>
      <c r="N7" s="55"/>
      <c r="O7" s="46"/>
    </row>
    <row r="8" spans="1:15" x14ac:dyDescent="0.25">
      <c r="A8" s="11">
        <v>10</v>
      </c>
      <c r="B8" s="19" t="s">
        <v>17</v>
      </c>
      <c r="C8" s="11" t="s">
        <v>16</v>
      </c>
      <c r="D8" s="14" t="s">
        <v>34</v>
      </c>
      <c r="E8" s="26">
        <f t="shared" ref="E8:E23" si="0">H8+I8+K8</f>
        <v>50</v>
      </c>
      <c r="F8" s="27"/>
      <c r="G8" s="28"/>
      <c r="H8" s="15">
        <v>50</v>
      </c>
      <c r="I8" s="29"/>
      <c r="J8" s="30"/>
      <c r="K8" s="29"/>
      <c r="L8" s="30"/>
      <c r="M8" s="37"/>
      <c r="N8" s="38"/>
    </row>
    <row r="9" spans="1:15" x14ac:dyDescent="0.25">
      <c r="A9" s="11">
        <v>12</v>
      </c>
      <c r="B9" s="20" t="s">
        <v>18</v>
      </c>
      <c r="C9" s="13" t="s">
        <v>19</v>
      </c>
      <c r="D9" s="14" t="s">
        <v>34</v>
      </c>
      <c r="E9" s="26">
        <f t="shared" si="0"/>
        <v>120</v>
      </c>
      <c r="F9" s="27"/>
      <c r="G9" s="28"/>
      <c r="H9" s="13">
        <v>60</v>
      </c>
      <c r="I9" s="29">
        <v>60</v>
      </c>
      <c r="J9" s="30"/>
      <c r="K9" s="29"/>
      <c r="L9" s="30"/>
      <c r="M9" s="37"/>
      <c r="N9" s="38"/>
    </row>
    <row r="10" spans="1:15" x14ac:dyDescent="0.25">
      <c r="A10" s="11">
        <v>13</v>
      </c>
      <c r="B10" s="20" t="s">
        <v>20</v>
      </c>
      <c r="C10" s="13" t="s">
        <v>15</v>
      </c>
      <c r="D10" s="14" t="s">
        <v>34</v>
      </c>
      <c r="E10" s="26">
        <f t="shared" si="0"/>
        <v>60</v>
      </c>
      <c r="F10" s="27"/>
      <c r="G10" s="28"/>
      <c r="H10" s="21"/>
      <c r="I10" s="29">
        <v>60</v>
      </c>
      <c r="J10" s="30"/>
      <c r="K10" s="29"/>
      <c r="L10" s="30"/>
      <c r="M10" s="37"/>
      <c r="N10" s="38"/>
    </row>
    <row r="11" spans="1:15" x14ac:dyDescent="0.25">
      <c r="A11" s="11">
        <v>14</v>
      </c>
      <c r="B11" s="12" t="s">
        <v>22</v>
      </c>
      <c r="C11" s="13" t="s">
        <v>23</v>
      </c>
      <c r="D11" s="14" t="s">
        <v>34</v>
      </c>
      <c r="E11" s="26">
        <f t="shared" si="0"/>
        <v>1.6619999999999999</v>
      </c>
      <c r="F11" s="27"/>
      <c r="G11" s="28"/>
      <c r="H11" s="15">
        <v>1.6619999999999999</v>
      </c>
      <c r="I11" s="29"/>
      <c r="J11" s="30"/>
      <c r="K11" s="29"/>
      <c r="L11" s="30"/>
      <c r="M11" s="37" t="s">
        <v>35</v>
      </c>
      <c r="N11" s="38"/>
    </row>
    <row r="12" spans="1:15" x14ac:dyDescent="0.25">
      <c r="A12" s="11">
        <v>15</v>
      </c>
      <c r="B12" s="12" t="s">
        <v>36</v>
      </c>
      <c r="C12" s="13" t="s">
        <v>23</v>
      </c>
      <c r="D12" s="14" t="s">
        <v>34</v>
      </c>
      <c r="E12" s="26">
        <f t="shared" si="0"/>
        <v>6.5209999999999999</v>
      </c>
      <c r="F12" s="27"/>
      <c r="G12" s="28"/>
      <c r="H12" s="15">
        <v>6.5209999999999999</v>
      </c>
      <c r="I12" s="29"/>
      <c r="J12" s="30"/>
      <c r="K12" s="29"/>
      <c r="L12" s="30"/>
      <c r="M12" s="37" t="s">
        <v>35</v>
      </c>
      <c r="N12" s="38"/>
    </row>
    <row r="13" spans="1:15" x14ac:dyDescent="0.25">
      <c r="A13" s="11">
        <v>16</v>
      </c>
      <c r="B13" s="12" t="s">
        <v>24</v>
      </c>
      <c r="C13" s="13" t="s">
        <v>23</v>
      </c>
      <c r="D13" s="14" t="s">
        <v>34</v>
      </c>
      <c r="E13" s="26">
        <f t="shared" si="0"/>
        <v>0.627</v>
      </c>
      <c r="F13" s="27"/>
      <c r="G13" s="28"/>
      <c r="H13" s="15">
        <v>0.627</v>
      </c>
      <c r="I13" s="29"/>
      <c r="J13" s="30"/>
      <c r="K13" s="29"/>
      <c r="L13" s="30"/>
      <c r="M13" s="37" t="s">
        <v>35</v>
      </c>
      <c r="N13" s="38"/>
    </row>
    <row r="14" spans="1:15" x14ac:dyDescent="0.25">
      <c r="A14" s="11">
        <v>17</v>
      </c>
      <c r="B14" s="12" t="s">
        <v>25</v>
      </c>
      <c r="C14" s="13" t="s">
        <v>16</v>
      </c>
      <c r="D14" s="14" t="s">
        <v>34</v>
      </c>
      <c r="E14" s="26">
        <f t="shared" si="0"/>
        <v>92</v>
      </c>
      <c r="F14" s="27"/>
      <c r="G14" s="28"/>
      <c r="H14" s="15">
        <v>92</v>
      </c>
      <c r="I14" s="29"/>
      <c r="J14" s="30"/>
      <c r="K14" s="29"/>
      <c r="L14" s="30"/>
      <c r="M14" s="37"/>
      <c r="N14" s="38"/>
    </row>
    <row r="15" spans="1:15" x14ac:dyDescent="0.25">
      <c r="A15" s="11">
        <v>18</v>
      </c>
      <c r="B15" s="12" t="s">
        <v>26</v>
      </c>
      <c r="C15" s="13" t="s">
        <v>16</v>
      </c>
      <c r="D15" s="14" t="s">
        <v>34</v>
      </c>
      <c r="E15" s="26">
        <f t="shared" si="0"/>
        <v>56</v>
      </c>
      <c r="F15" s="27"/>
      <c r="G15" s="28"/>
      <c r="H15" s="15">
        <v>56</v>
      </c>
      <c r="I15" s="29"/>
      <c r="J15" s="30"/>
      <c r="K15" s="29"/>
      <c r="L15" s="30"/>
      <c r="M15" s="37"/>
      <c r="N15" s="38"/>
    </row>
    <row r="16" spans="1:15" x14ac:dyDescent="0.25">
      <c r="A16" s="11">
        <v>22</v>
      </c>
      <c r="B16" s="18" t="s">
        <v>27</v>
      </c>
      <c r="C16" s="13" t="s">
        <v>19</v>
      </c>
      <c r="D16" s="14" t="s">
        <v>34</v>
      </c>
      <c r="E16" s="26">
        <f t="shared" si="0"/>
        <v>90</v>
      </c>
      <c r="F16" s="27"/>
      <c r="G16" s="28"/>
      <c r="H16" s="15">
        <v>30</v>
      </c>
      <c r="I16" s="29">
        <v>60</v>
      </c>
      <c r="J16" s="30"/>
      <c r="K16" s="29"/>
      <c r="L16" s="30"/>
      <c r="M16" s="37"/>
      <c r="N16" s="38"/>
    </row>
    <row r="17" spans="1:15" x14ac:dyDescent="0.25">
      <c r="A17" s="11">
        <v>23</v>
      </c>
      <c r="B17" s="18" t="s">
        <v>37</v>
      </c>
      <c r="C17" s="13" t="s">
        <v>19</v>
      </c>
      <c r="D17" s="14" t="s">
        <v>34</v>
      </c>
      <c r="E17" s="26">
        <f t="shared" si="0"/>
        <v>90</v>
      </c>
      <c r="F17" s="27"/>
      <c r="G17" s="28"/>
      <c r="H17" s="15">
        <v>60</v>
      </c>
      <c r="I17" s="29"/>
      <c r="J17" s="30"/>
      <c r="K17" s="29">
        <v>30</v>
      </c>
      <c r="L17" s="30"/>
      <c r="M17" s="37"/>
      <c r="N17" s="38"/>
    </row>
    <row r="18" spans="1:15" x14ac:dyDescent="0.25">
      <c r="A18" s="11">
        <v>24</v>
      </c>
      <c r="B18" s="18" t="s">
        <v>28</v>
      </c>
      <c r="C18" s="13" t="s">
        <v>16</v>
      </c>
      <c r="D18" s="14" t="s">
        <v>34</v>
      </c>
      <c r="E18" s="26">
        <f t="shared" si="0"/>
        <v>11000</v>
      </c>
      <c r="F18" s="27"/>
      <c r="G18" s="28"/>
      <c r="H18" s="15"/>
      <c r="I18" s="29">
        <v>11000</v>
      </c>
      <c r="J18" s="30"/>
      <c r="K18" s="29"/>
      <c r="L18" s="30"/>
      <c r="M18" s="37"/>
      <c r="N18" s="38"/>
    </row>
    <row r="19" spans="1:15" ht="25.5" x14ac:dyDescent="0.25">
      <c r="A19" s="11">
        <v>25</v>
      </c>
      <c r="B19" s="18" t="s">
        <v>29</v>
      </c>
      <c r="C19" s="13" t="s">
        <v>16</v>
      </c>
      <c r="D19" s="14" t="s">
        <v>34</v>
      </c>
      <c r="E19" s="26">
        <f t="shared" si="0"/>
        <v>6000</v>
      </c>
      <c r="F19" s="27"/>
      <c r="G19" s="28"/>
      <c r="H19" s="15">
        <v>2000</v>
      </c>
      <c r="I19" s="29">
        <v>2000</v>
      </c>
      <c r="J19" s="30"/>
      <c r="K19" s="29">
        <v>2000</v>
      </c>
      <c r="L19" s="30"/>
      <c r="M19" s="37"/>
      <c r="N19" s="38"/>
    </row>
    <row r="20" spans="1:15" x14ac:dyDescent="0.25">
      <c r="A20" s="11">
        <v>26</v>
      </c>
      <c r="B20" s="18" t="s">
        <v>30</v>
      </c>
      <c r="C20" s="13" t="s">
        <v>19</v>
      </c>
      <c r="D20" s="14" t="s">
        <v>34</v>
      </c>
      <c r="E20" s="26">
        <f t="shared" si="0"/>
        <v>9000</v>
      </c>
      <c r="F20" s="27"/>
      <c r="G20" s="28"/>
      <c r="H20" s="15">
        <v>3000</v>
      </c>
      <c r="I20" s="29">
        <v>3000</v>
      </c>
      <c r="J20" s="30"/>
      <c r="K20" s="29">
        <v>3000</v>
      </c>
      <c r="L20" s="30"/>
      <c r="M20" s="37"/>
      <c r="N20" s="38"/>
    </row>
    <row r="21" spans="1:15" x14ac:dyDescent="0.25">
      <c r="A21" s="11">
        <v>27</v>
      </c>
      <c r="B21" s="18" t="s">
        <v>31</v>
      </c>
      <c r="C21" s="13" t="s">
        <v>16</v>
      </c>
      <c r="D21" s="14" t="s">
        <v>34</v>
      </c>
      <c r="E21" s="26">
        <f t="shared" si="0"/>
        <v>10</v>
      </c>
      <c r="F21" s="27"/>
      <c r="G21" s="28"/>
      <c r="H21" s="15">
        <v>10</v>
      </c>
      <c r="I21" s="29"/>
      <c r="J21" s="30"/>
      <c r="K21" s="29"/>
      <c r="L21" s="30"/>
      <c r="M21" s="37"/>
      <c r="N21" s="38"/>
    </row>
    <row r="22" spans="1:15" x14ac:dyDescent="0.25">
      <c r="A22" s="11">
        <v>29</v>
      </c>
      <c r="B22" s="17" t="s">
        <v>38</v>
      </c>
      <c r="C22" s="13" t="s">
        <v>19</v>
      </c>
      <c r="D22" s="14" t="s">
        <v>34</v>
      </c>
      <c r="E22" s="29">
        <f t="shared" si="0"/>
        <v>40</v>
      </c>
      <c r="F22" s="43"/>
      <c r="G22" s="30"/>
      <c r="H22" s="16">
        <v>40</v>
      </c>
      <c r="I22" s="29"/>
      <c r="J22" s="30"/>
      <c r="K22" s="29"/>
      <c r="L22" s="30"/>
      <c r="M22" s="44" t="s">
        <v>32</v>
      </c>
      <c r="N22" s="45"/>
    </row>
    <row r="23" spans="1:15" x14ac:dyDescent="0.25">
      <c r="A23" s="11">
        <v>30</v>
      </c>
      <c r="B23" s="12" t="s">
        <v>33</v>
      </c>
      <c r="C23" s="13" t="s">
        <v>16</v>
      </c>
      <c r="D23" s="14" t="s">
        <v>34</v>
      </c>
      <c r="E23" s="29">
        <f t="shared" si="0"/>
        <v>30</v>
      </c>
      <c r="F23" s="31"/>
      <c r="G23" s="32"/>
      <c r="H23" s="16">
        <v>30</v>
      </c>
      <c r="I23" s="29"/>
      <c r="J23" s="30"/>
      <c r="K23" s="29"/>
      <c r="L23" s="30"/>
      <c r="M23" s="44" t="s">
        <v>32</v>
      </c>
      <c r="N23" s="45"/>
    </row>
    <row r="24" spans="1:15" x14ac:dyDescent="0.25">
      <c r="A24" s="11">
        <v>31</v>
      </c>
      <c r="B24" s="12" t="s">
        <v>39</v>
      </c>
      <c r="C24" s="13" t="s">
        <v>16</v>
      </c>
      <c r="D24" s="14" t="s">
        <v>40</v>
      </c>
      <c r="E24" s="26">
        <f>SUM(H24:K24)</f>
        <v>30</v>
      </c>
      <c r="F24" s="27"/>
      <c r="G24" s="28"/>
      <c r="H24" s="15"/>
      <c r="I24" s="26"/>
      <c r="J24" s="28"/>
      <c r="K24" s="26">
        <v>30</v>
      </c>
      <c r="L24" s="28"/>
      <c r="M24" s="39"/>
      <c r="N24" s="40"/>
    </row>
    <row r="25" spans="1:15" x14ac:dyDescent="0.25">
      <c r="A25" s="11">
        <v>32</v>
      </c>
      <c r="B25" s="18" t="s">
        <v>41</v>
      </c>
      <c r="C25" s="13" t="s">
        <v>16</v>
      </c>
      <c r="D25" s="14" t="s">
        <v>40</v>
      </c>
      <c r="E25" s="26">
        <f t="shared" ref="E25:E35" si="1">H25+I25+K25</f>
        <v>20</v>
      </c>
      <c r="F25" s="27"/>
      <c r="G25" s="28"/>
      <c r="H25" s="16"/>
      <c r="I25" s="29"/>
      <c r="J25" s="30"/>
      <c r="K25" s="29">
        <v>20</v>
      </c>
      <c r="L25" s="30"/>
      <c r="M25" s="37"/>
      <c r="N25" s="38"/>
    </row>
    <row r="26" spans="1:15" x14ac:dyDescent="0.25">
      <c r="A26" s="11">
        <v>33</v>
      </c>
      <c r="B26" s="12" t="s">
        <v>42</v>
      </c>
      <c r="C26" s="13" t="s">
        <v>16</v>
      </c>
      <c r="D26" s="14" t="s">
        <v>40</v>
      </c>
      <c r="E26" s="29">
        <f t="shared" si="1"/>
        <v>20</v>
      </c>
      <c r="F26" s="31"/>
      <c r="G26" s="32"/>
      <c r="H26" s="16"/>
      <c r="I26" s="29"/>
      <c r="J26" s="30"/>
      <c r="K26" s="29">
        <v>20</v>
      </c>
      <c r="L26" s="30"/>
      <c r="M26" s="39"/>
      <c r="N26" s="40"/>
    </row>
    <row r="27" spans="1:15" x14ac:dyDescent="0.25">
      <c r="A27" s="11">
        <v>34</v>
      </c>
      <c r="B27" s="18" t="s">
        <v>43</v>
      </c>
      <c r="C27" s="13" t="s">
        <v>21</v>
      </c>
      <c r="D27" s="14" t="s">
        <v>40</v>
      </c>
      <c r="E27" s="26">
        <f t="shared" si="1"/>
        <v>70</v>
      </c>
      <c r="F27" s="27"/>
      <c r="G27" s="28"/>
      <c r="H27" s="16"/>
      <c r="I27" s="29"/>
      <c r="J27" s="30"/>
      <c r="K27" s="29">
        <v>70</v>
      </c>
      <c r="L27" s="30"/>
      <c r="M27" s="37"/>
      <c r="N27" s="38"/>
    </row>
    <row r="28" spans="1:15" x14ac:dyDescent="0.25">
      <c r="A28" s="11">
        <v>35</v>
      </c>
      <c r="B28" s="18" t="s">
        <v>44</v>
      </c>
      <c r="C28" s="13" t="s">
        <v>21</v>
      </c>
      <c r="D28" s="14" t="s">
        <v>40</v>
      </c>
      <c r="E28" s="29">
        <f t="shared" si="1"/>
        <v>100</v>
      </c>
      <c r="F28" s="31"/>
      <c r="G28" s="32"/>
      <c r="H28" s="16"/>
      <c r="I28" s="29"/>
      <c r="J28" s="30"/>
      <c r="K28" s="29">
        <v>100</v>
      </c>
      <c r="L28" s="30"/>
      <c r="M28" s="37"/>
      <c r="N28" s="38"/>
    </row>
    <row r="29" spans="1:15" x14ac:dyDescent="0.25">
      <c r="A29" s="11">
        <v>36</v>
      </c>
      <c r="B29" s="18" t="s">
        <v>45</v>
      </c>
      <c r="C29" s="13" t="s">
        <v>23</v>
      </c>
      <c r="D29" s="14" t="s">
        <v>40</v>
      </c>
      <c r="E29" s="29">
        <f t="shared" si="1"/>
        <v>0.3</v>
      </c>
      <c r="F29" s="31"/>
      <c r="G29" s="32"/>
      <c r="H29" s="16"/>
      <c r="I29" s="29"/>
      <c r="J29" s="30"/>
      <c r="K29" s="29">
        <v>0.3</v>
      </c>
      <c r="L29" s="30"/>
      <c r="M29" s="37"/>
      <c r="N29" s="38"/>
    </row>
    <row r="30" spans="1:15" ht="38.25" x14ac:dyDescent="0.25">
      <c r="A30" s="11">
        <v>37</v>
      </c>
      <c r="B30" s="22" t="s">
        <v>46</v>
      </c>
      <c r="C30" s="13" t="s">
        <v>47</v>
      </c>
      <c r="D30" s="14" t="s">
        <v>40</v>
      </c>
      <c r="E30" s="26">
        <f t="shared" si="1"/>
        <v>38</v>
      </c>
      <c r="F30" s="27"/>
      <c r="G30" s="28"/>
      <c r="H30" s="16"/>
      <c r="I30" s="29"/>
      <c r="J30" s="30"/>
      <c r="K30" s="29">
        <v>38</v>
      </c>
      <c r="L30" s="30"/>
      <c r="M30" s="42" t="s">
        <v>48</v>
      </c>
      <c r="N30" s="41"/>
    </row>
    <row r="31" spans="1:15" x14ac:dyDescent="0.25">
      <c r="A31" s="11">
        <v>38</v>
      </c>
      <c r="B31" s="22" t="s">
        <v>49</v>
      </c>
      <c r="C31" s="13" t="s">
        <v>15</v>
      </c>
      <c r="D31" s="14" t="s">
        <v>40</v>
      </c>
      <c r="E31" s="26">
        <f t="shared" si="1"/>
        <v>20</v>
      </c>
      <c r="F31" s="27"/>
      <c r="G31" s="28"/>
      <c r="H31" s="16"/>
      <c r="I31" s="29"/>
      <c r="J31" s="30"/>
      <c r="K31" s="29">
        <v>20</v>
      </c>
      <c r="L31" s="30"/>
      <c r="M31" s="39"/>
      <c r="N31" s="41"/>
    </row>
    <row r="32" spans="1:15" x14ac:dyDescent="0.25">
      <c r="A32" s="11">
        <v>39</v>
      </c>
      <c r="B32" s="18" t="s">
        <v>51</v>
      </c>
      <c r="C32" s="13" t="s">
        <v>15</v>
      </c>
      <c r="D32" s="14" t="s">
        <v>50</v>
      </c>
      <c r="E32" s="29">
        <f t="shared" si="1"/>
        <v>500</v>
      </c>
      <c r="F32" s="31"/>
      <c r="G32" s="32"/>
      <c r="H32" s="15"/>
      <c r="I32" s="29"/>
      <c r="J32" s="30"/>
      <c r="K32" s="26">
        <v>500</v>
      </c>
      <c r="L32" s="28"/>
      <c r="M32" s="37"/>
      <c r="N32" s="38"/>
      <c r="O32" s="9"/>
    </row>
    <row r="33" spans="1:15" x14ac:dyDescent="0.25">
      <c r="A33" s="11">
        <v>40</v>
      </c>
      <c r="B33" s="12" t="s">
        <v>52</v>
      </c>
      <c r="C33" s="13" t="s">
        <v>21</v>
      </c>
      <c r="D33" s="14" t="s">
        <v>50</v>
      </c>
      <c r="E33" s="29">
        <f t="shared" si="1"/>
        <v>15</v>
      </c>
      <c r="F33" s="31"/>
      <c r="G33" s="32"/>
      <c r="H33" s="16"/>
      <c r="I33" s="29"/>
      <c r="J33" s="30"/>
      <c r="K33" s="37">
        <v>15</v>
      </c>
      <c r="L33" s="38"/>
      <c r="M33" s="39"/>
      <c r="N33" s="41"/>
      <c r="O33" s="9"/>
    </row>
    <row r="34" spans="1:15" x14ac:dyDescent="0.25">
      <c r="A34" s="11">
        <v>42</v>
      </c>
      <c r="B34" s="12" t="s">
        <v>54</v>
      </c>
      <c r="C34" s="13" t="s">
        <v>16</v>
      </c>
      <c r="D34" s="14" t="s">
        <v>53</v>
      </c>
      <c r="E34" s="29">
        <f t="shared" si="1"/>
        <v>20</v>
      </c>
      <c r="F34" s="31"/>
      <c r="G34" s="32"/>
      <c r="H34" s="16"/>
      <c r="I34" s="29">
        <v>20</v>
      </c>
      <c r="J34" s="30"/>
      <c r="K34" s="29"/>
      <c r="L34" s="30"/>
      <c r="M34" s="39"/>
      <c r="N34" s="40"/>
    </row>
    <row r="35" spans="1:15" x14ac:dyDescent="0.25">
      <c r="A35" s="11">
        <v>43</v>
      </c>
      <c r="B35" s="12" t="s">
        <v>55</v>
      </c>
      <c r="C35" s="13" t="s">
        <v>16</v>
      </c>
      <c r="D35" s="14" t="s">
        <v>53</v>
      </c>
      <c r="E35" s="29">
        <f t="shared" si="1"/>
        <v>10</v>
      </c>
      <c r="F35" s="31"/>
      <c r="G35" s="32"/>
      <c r="H35" s="16"/>
      <c r="I35" s="29">
        <v>10</v>
      </c>
      <c r="J35" s="30"/>
      <c r="K35" s="29"/>
      <c r="L35" s="30"/>
      <c r="M35" s="37"/>
      <c r="N35" s="38"/>
    </row>
    <row r="36" spans="1:15" ht="15" customHeight="1" x14ac:dyDescent="0.25">
      <c r="A36" s="11">
        <v>44</v>
      </c>
      <c r="B36" s="12" t="s">
        <v>57</v>
      </c>
      <c r="C36" s="13" t="s">
        <v>16</v>
      </c>
      <c r="D36" s="14" t="s">
        <v>56</v>
      </c>
      <c r="E36" s="26">
        <f>111</f>
        <v>111</v>
      </c>
      <c r="F36" s="27"/>
      <c r="G36" s="28"/>
      <c r="H36" s="16">
        <v>111</v>
      </c>
      <c r="I36" s="29"/>
      <c r="J36" s="30"/>
      <c r="K36" s="29"/>
      <c r="L36" s="30"/>
      <c r="M36" s="33"/>
      <c r="N36" s="34"/>
      <c r="O36" s="23"/>
    </row>
    <row r="37" spans="1:15" x14ac:dyDescent="0.25">
      <c r="A37" s="11">
        <v>45</v>
      </c>
      <c r="B37" s="12" t="s">
        <v>58</v>
      </c>
      <c r="C37" s="13" t="s">
        <v>15</v>
      </c>
      <c r="D37" s="14" t="s">
        <v>56</v>
      </c>
      <c r="E37" s="29">
        <f>H37+I37+K37</f>
        <v>10.3</v>
      </c>
      <c r="F37" s="31"/>
      <c r="G37" s="32"/>
      <c r="H37" s="16">
        <v>10.3</v>
      </c>
      <c r="I37" s="29"/>
      <c r="J37" s="30"/>
      <c r="K37" s="29"/>
      <c r="L37" s="30"/>
      <c r="M37" s="35"/>
      <c r="N37" s="36"/>
      <c r="O37" s="9"/>
    </row>
    <row r="38" spans="1:15" ht="19.5" customHeight="1" x14ac:dyDescent="0.25"/>
    <row r="39" spans="1:15" ht="19.5" customHeight="1" x14ac:dyDescent="0.25"/>
    <row r="40" spans="1:15" ht="19.5" customHeight="1" x14ac:dyDescent="0.25"/>
    <row r="41" spans="1:15" ht="19.5" customHeight="1" x14ac:dyDescent="0.25"/>
    <row r="42" spans="1:15" ht="19.5" customHeight="1" x14ac:dyDescent="0.25"/>
    <row r="43" spans="1:15" ht="19.5" customHeight="1" x14ac:dyDescent="0.25"/>
    <row r="44" spans="1:15" ht="19.5" customHeight="1" x14ac:dyDescent="0.25"/>
    <row r="45" spans="1:15" ht="19.5" customHeight="1" x14ac:dyDescent="0.25"/>
    <row r="46" spans="1:15" ht="19.5" customHeight="1" x14ac:dyDescent="0.25"/>
    <row r="47" spans="1:15" ht="19.5" customHeight="1" x14ac:dyDescent="0.25"/>
    <row r="48" spans="1:15" ht="19.5" customHeight="1" x14ac:dyDescent="0.25"/>
    <row r="49" ht="19.5" customHeight="1" x14ac:dyDescent="0.25"/>
    <row r="50" ht="19.5" customHeight="1" x14ac:dyDescent="0.25"/>
    <row r="51" ht="19.5" customHeight="1" x14ac:dyDescent="0.25"/>
    <row r="52" ht="19.5" customHeight="1" x14ac:dyDescent="0.25"/>
    <row r="53" ht="19.5" customHeight="1" x14ac:dyDescent="0.25"/>
    <row r="54" ht="19.5" customHeight="1" x14ac:dyDescent="0.25"/>
    <row r="55" ht="19.5" customHeight="1" x14ac:dyDescent="0.25"/>
    <row r="56" ht="19.5" customHeight="1" x14ac:dyDescent="0.25"/>
    <row r="57" ht="19.5" customHeight="1" x14ac:dyDescent="0.25"/>
    <row r="58" ht="19.5" customHeight="1" x14ac:dyDescent="0.25"/>
    <row r="59" ht="19.5" customHeight="1" x14ac:dyDescent="0.25"/>
    <row r="60" ht="19.5" customHeight="1" x14ac:dyDescent="0.25"/>
    <row r="61" ht="19.5" customHeight="1" x14ac:dyDescent="0.25"/>
    <row r="62" ht="19.5" customHeight="1" x14ac:dyDescent="0.25"/>
    <row r="63" ht="19.5" customHeight="1" x14ac:dyDescent="0.25"/>
    <row r="64" ht="19.5" customHeight="1" x14ac:dyDescent="0.25"/>
    <row r="65" ht="19.5" customHeight="1" x14ac:dyDescent="0.25"/>
    <row r="66" ht="19.5" customHeight="1" x14ac:dyDescent="0.25"/>
    <row r="67" ht="19.5" customHeight="1" x14ac:dyDescent="0.25"/>
    <row r="68" ht="19.5" customHeight="1" x14ac:dyDescent="0.25"/>
    <row r="69" ht="19.5" customHeight="1" x14ac:dyDescent="0.25"/>
    <row r="70" ht="19.5" customHeight="1" x14ac:dyDescent="0.25"/>
    <row r="71" ht="19.5" customHeight="1" x14ac:dyDescent="0.25"/>
    <row r="72" ht="19.5" customHeight="1" x14ac:dyDescent="0.25"/>
    <row r="73" ht="19.5" customHeight="1" x14ac:dyDescent="0.25"/>
    <row r="74" ht="19.5" customHeight="1" x14ac:dyDescent="0.25"/>
    <row r="75" ht="19.5" customHeight="1" x14ac:dyDescent="0.25"/>
    <row r="76" ht="19.5" customHeight="1" x14ac:dyDescent="0.25"/>
    <row r="77" ht="19.5" customHeight="1" x14ac:dyDescent="0.25"/>
    <row r="78" ht="19.5" customHeight="1" x14ac:dyDescent="0.25"/>
    <row r="79" ht="19.5" customHeight="1" x14ac:dyDescent="0.25"/>
    <row r="80" ht="19.5" customHeight="1" x14ac:dyDescent="0.25"/>
    <row r="81" ht="19.5" customHeight="1" x14ac:dyDescent="0.25"/>
    <row r="82" ht="19.5" customHeight="1" x14ac:dyDescent="0.25"/>
    <row r="83" ht="19.5" customHeight="1" x14ac:dyDescent="0.25"/>
    <row r="84" ht="19.5" customHeight="1" x14ac:dyDescent="0.25"/>
    <row r="85" ht="19.5" customHeight="1" x14ac:dyDescent="0.25"/>
    <row r="86" ht="19.5" customHeight="1" x14ac:dyDescent="0.25"/>
    <row r="87" ht="19.5" customHeight="1" x14ac:dyDescent="0.25"/>
    <row r="88" ht="19.5" customHeight="1" x14ac:dyDescent="0.25"/>
    <row r="89" ht="19.5" customHeight="1" x14ac:dyDescent="0.25"/>
    <row r="90" ht="19.5" customHeight="1" x14ac:dyDescent="0.25"/>
    <row r="91" ht="19.5" customHeight="1" x14ac:dyDescent="0.25"/>
    <row r="92" ht="19.5" customHeight="1" x14ac:dyDescent="0.25"/>
    <row r="93" ht="19.5" customHeight="1" x14ac:dyDescent="0.25"/>
    <row r="94" ht="19.5" customHeight="1" x14ac:dyDescent="0.25"/>
    <row r="95" ht="19.5" customHeight="1" x14ac:dyDescent="0.25"/>
    <row r="96" ht="19.5" customHeight="1" x14ac:dyDescent="0.25"/>
    <row r="97" ht="19.5" customHeight="1" x14ac:dyDescent="0.25"/>
    <row r="98" ht="19.5" customHeight="1" x14ac:dyDescent="0.25"/>
    <row r="99" ht="19.5" customHeight="1" x14ac:dyDescent="0.25"/>
    <row r="100" ht="19.5" customHeight="1" x14ac:dyDescent="0.25"/>
    <row r="101" ht="19.5" customHeight="1" x14ac:dyDescent="0.25"/>
    <row r="102" ht="19.5" customHeight="1" x14ac:dyDescent="0.25"/>
    <row r="103" ht="19.5" customHeight="1" x14ac:dyDescent="0.25"/>
    <row r="104" ht="19.5" customHeight="1" x14ac:dyDescent="0.25"/>
    <row r="105" ht="19.5" customHeight="1" x14ac:dyDescent="0.25"/>
    <row r="106" ht="19.5" customHeight="1" x14ac:dyDescent="0.25"/>
  </sheetData>
  <autoFilter ref="A6:WVW37">
    <filterColumn colId="4" showButton="0"/>
    <filterColumn colId="5" showButton="0"/>
    <filterColumn colId="7" showButton="0"/>
    <filterColumn colId="8" showButton="0"/>
    <filterColumn colId="9" showButton="0"/>
    <filterColumn colId="10" showButton="0"/>
    <filterColumn colId="12" showButton="0"/>
  </autoFilter>
  <mergeCells count="137">
    <mergeCell ref="A1:B1"/>
    <mergeCell ref="I1:N1"/>
    <mergeCell ref="A2:H2"/>
    <mergeCell ref="M2:N2"/>
    <mergeCell ref="G3:H3"/>
    <mergeCell ref="A4:B4"/>
    <mergeCell ref="C4:N4"/>
    <mergeCell ref="O6:O7"/>
    <mergeCell ref="J5:N5"/>
    <mergeCell ref="A6:A7"/>
    <mergeCell ref="B6:B7"/>
    <mergeCell ref="C6:C7"/>
    <mergeCell ref="D6:D7"/>
    <mergeCell ref="E6:G7"/>
    <mergeCell ref="H6:L6"/>
    <mergeCell ref="M6:N7"/>
    <mergeCell ref="E10:G10"/>
    <mergeCell ref="I10:J10"/>
    <mergeCell ref="K10:L10"/>
    <mergeCell ref="M10:N10"/>
    <mergeCell ref="E9:G9"/>
    <mergeCell ref="I9:J9"/>
    <mergeCell ref="K9:L9"/>
    <mergeCell ref="M9:N9"/>
    <mergeCell ref="E8:G8"/>
    <mergeCell ref="I8:J8"/>
    <mergeCell ref="K8:L8"/>
    <mergeCell ref="M8:N8"/>
    <mergeCell ref="E13:G13"/>
    <mergeCell ref="I13:J13"/>
    <mergeCell ref="K13:L13"/>
    <mergeCell ref="M13:N13"/>
    <mergeCell ref="E14:G14"/>
    <mergeCell ref="I14:J14"/>
    <mergeCell ref="K14:L14"/>
    <mergeCell ref="M14:N14"/>
    <mergeCell ref="E11:G11"/>
    <mergeCell ref="I11:J11"/>
    <mergeCell ref="K11:L11"/>
    <mergeCell ref="M11:N11"/>
    <mergeCell ref="E12:G12"/>
    <mergeCell ref="I12:J12"/>
    <mergeCell ref="K12:L12"/>
    <mergeCell ref="M12:N12"/>
    <mergeCell ref="E16:G16"/>
    <mergeCell ref="I16:J16"/>
    <mergeCell ref="K16:L16"/>
    <mergeCell ref="M16:N16"/>
    <mergeCell ref="E17:G17"/>
    <mergeCell ref="I17:J17"/>
    <mergeCell ref="K17:L17"/>
    <mergeCell ref="M17:N17"/>
    <mergeCell ref="E15:G15"/>
    <mergeCell ref="I15:J15"/>
    <mergeCell ref="K15:L15"/>
    <mergeCell ref="M15:N15"/>
    <mergeCell ref="E20:G20"/>
    <mergeCell ref="I20:J20"/>
    <mergeCell ref="K20:L20"/>
    <mergeCell ref="M20:N20"/>
    <mergeCell ref="E21:G21"/>
    <mergeCell ref="I21:J21"/>
    <mergeCell ref="K21:L21"/>
    <mergeCell ref="M21:N21"/>
    <mergeCell ref="E18:G18"/>
    <mergeCell ref="I18:J18"/>
    <mergeCell ref="K18:L18"/>
    <mergeCell ref="M18:N18"/>
    <mergeCell ref="E19:G19"/>
    <mergeCell ref="I19:J19"/>
    <mergeCell ref="K19:L19"/>
    <mergeCell ref="M19:N19"/>
    <mergeCell ref="E24:G24"/>
    <mergeCell ref="I24:J24"/>
    <mergeCell ref="K24:L24"/>
    <mergeCell ref="M24:N24"/>
    <mergeCell ref="E25:G25"/>
    <mergeCell ref="I25:J25"/>
    <mergeCell ref="K25:L25"/>
    <mergeCell ref="M25:N25"/>
    <mergeCell ref="E22:G22"/>
    <mergeCell ref="I22:J22"/>
    <mergeCell ref="K22:L22"/>
    <mergeCell ref="M22:N22"/>
    <mergeCell ref="E23:G23"/>
    <mergeCell ref="I23:J23"/>
    <mergeCell ref="K23:L23"/>
    <mergeCell ref="M23:N23"/>
    <mergeCell ref="E28:G28"/>
    <mergeCell ref="I28:J28"/>
    <mergeCell ref="K28:L28"/>
    <mergeCell ref="M28:N28"/>
    <mergeCell ref="E29:G29"/>
    <mergeCell ref="I29:J29"/>
    <mergeCell ref="K29:L29"/>
    <mergeCell ref="M29:N29"/>
    <mergeCell ref="E26:G26"/>
    <mergeCell ref="I26:J26"/>
    <mergeCell ref="K26:L26"/>
    <mergeCell ref="M26:N26"/>
    <mergeCell ref="E27:G27"/>
    <mergeCell ref="I27:J27"/>
    <mergeCell ref="K27:L27"/>
    <mergeCell ref="M27:N27"/>
    <mergeCell ref="M32:N32"/>
    <mergeCell ref="E31:G31"/>
    <mergeCell ref="I31:J31"/>
    <mergeCell ref="K31:L31"/>
    <mergeCell ref="M31:N31"/>
    <mergeCell ref="E30:G30"/>
    <mergeCell ref="I30:J30"/>
    <mergeCell ref="K30:L30"/>
    <mergeCell ref="M30:N30"/>
    <mergeCell ref="K7:L7"/>
    <mergeCell ref="I7:J7"/>
    <mergeCell ref="E36:G36"/>
    <mergeCell ref="I36:J36"/>
    <mergeCell ref="K36:L36"/>
    <mergeCell ref="E37:G37"/>
    <mergeCell ref="I37:J37"/>
    <mergeCell ref="K37:L37"/>
    <mergeCell ref="M36:N37"/>
    <mergeCell ref="E35:G35"/>
    <mergeCell ref="I35:J35"/>
    <mergeCell ref="K35:L35"/>
    <mergeCell ref="M35:N35"/>
    <mergeCell ref="E34:G34"/>
    <mergeCell ref="I34:J34"/>
    <mergeCell ref="K34:L34"/>
    <mergeCell ref="M34:N34"/>
    <mergeCell ref="E33:G33"/>
    <mergeCell ref="I33:J33"/>
    <mergeCell ref="K33:L33"/>
    <mergeCell ref="M33:N33"/>
    <mergeCell ref="E32:G32"/>
    <mergeCell ref="I32:J32"/>
    <mergeCell ref="K32:L3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2017-06-09T09:18:28Z</dcterms:modified>
</cp:coreProperties>
</file>