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объемы на тендера\РС\"/>
    </mc:Choice>
  </mc:AlternateContent>
  <bookViews>
    <workbookView xWindow="0" yWindow="0" windowWidth="15345" windowHeight="46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0" i="1"/>
  <c r="D26" i="1"/>
  <c r="D25" i="1"/>
  <c r="D16" i="1"/>
  <c r="D15" i="1"/>
  <c r="D12" i="1"/>
  <c r="D11" i="1"/>
  <c r="D8" i="1"/>
  <c r="D7" i="1"/>
  <c r="F35" i="1" l="1"/>
</calcChain>
</file>

<file path=xl/sharedStrings.xml><?xml version="1.0" encoding="utf-8"?>
<sst xmlns="http://schemas.openxmlformats.org/spreadsheetml/2006/main" count="66" uniqueCount="33">
  <si>
    <t>Строительство 108-квартирного жилого дома, IV очередь строительства</t>
  </si>
  <si>
    <t>ЖК "Румболово-Сити"</t>
  </si>
  <si>
    <t>Работы по устройству металлоконструкций кровельной системы</t>
  </si>
  <si>
    <t>Плановая стоимость</t>
  </si>
  <si>
    <t>Наименование работ</t>
  </si>
  <si>
    <t>Ед. изм</t>
  </si>
  <si>
    <t>Кол-во</t>
  </si>
  <si>
    <t>Цена</t>
  </si>
  <si>
    <t>Стоимость</t>
  </si>
  <si>
    <t>Монтаж закладных деталей для мауэрлатной балки</t>
  </si>
  <si>
    <t>т</t>
  </si>
  <si>
    <t>Прокатный металлический профиль, в т.ч.:</t>
  </si>
  <si>
    <t xml:space="preserve"> - прокат листовой горячекатанный т.12 мм</t>
  </si>
  <si>
    <t xml:space="preserve"> - арматура Ø 12 А400</t>
  </si>
  <si>
    <t>Монтаж мауэрлатной балки</t>
  </si>
  <si>
    <t xml:space="preserve"> - двутавровая балка 25Ш1</t>
  </si>
  <si>
    <t>Монтаж стропильной системы</t>
  </si>
  <si>
    <t xml:space="preserve"> - двутавровая балка 20Б1</t>
  </si>
  <si>
    <t xml:space="preserve"> - двутавровая балка 30Б2</t>
  </si>
  <si>
    <t xml:space="preserve"> - швеллер 24П</t>
  </si>
  <si>
    <t xml:space="preserve"> - швеллер 10П</t>
  </si>
  <si>
    <t xml:space="preserve"> - уголок равнополочный 100х8</t>
  </si>
  <si>
    <t xml:space="preserve"> - уголок неравнополочный 100х63х8</t>
  </si>
  <si>
    <t xml:space="preserve"> - прокат листовой горячекатанный т.20 мм</t>
  </si>
  <si>
    <t xml:space="preserve"> - прокат листовой горячекатанный т.10 мм</t>
  </si>
  <si>
    <t>Монтаж обрамления мансардных окон</t>
  </si>
  <si>
    <t xml:space="preserve"> - швеллер 10 </t>
  </si>
  <si>
    <t xml:space="preserve"> - уголок равнополочный 50х50</t>
  </si>
  <si>
    <t>Монтаж кобылок</t>
  </si>
  <si>
    <t xml:space="preserve"> - двутавровая балка 20Ш</t>
  </si>
  <si>
    <t xml:space="preserve"> - уголок равнополочный 100х100</t>
  </si>
  <si>
    <t>Демонтаж опорных конструкций этажерочного типа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</si>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</sst>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wrapText="1"/>
    </xf>
    <xf numFmtId="43" fontId="1" fillId="0" borderId="3" xfId="1" applyBorder="1"/>
    <xf numFmtId="0" fontId="5" fillId="0" borderId="3" xfId="0" applyFont="1" applyFill="1" applyBorder="1"/>
    <xf numFmtId="0" fontId="8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/>
    <xf numFmtId="2" fontId="5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/>
    <xf numFmtId="0" fontId="9" fillId="0" borderId="3" xfId="0" applyFont="1" applyFill="1" applyBorder="1" applyAlignment="1">
      <alignment wrapText="1"/>
    </xf>
    <xf numFmtId="43" fontId="0" fillId="2" borderId="3" xfId="0" applyNumberFormat="1" applyFill="1" applyBorder="1"/>
    <xf numFmtId="0" fontId="10" fillId="2" borderId="1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A4" sqref="A4:F4"/>
    </sheetView>
  </sheetViews>
  <sheetFormatPr defaultRowHeight="14.25"/>
  <cols>
    <col min="2" max="2" width="38.25" bestFit="1" customWidth="1"/>
    <col min="5" max="5" width="11.625" bestFit="1" customWidth="1"/>
    <col min="6" max="6" width="14.25" bestFit="1" customWidth="1"/>
  </cols>
  <sheetData>
    <row r="1" spans="1:6" ht="27">
      <c r="A1" s="20" t="s">
        <v>0</v>
      </c>
      <c r="B1" s="20"/>
      <c r="C1" s="20"/>
      <c r="D1" s="20"/>
      <c r="E1" s="20"/>
      <c r="F1" s="20"/>
    </row>
    <row r="2" spans="1:6" ht="27">
      <c r="A2" s="20" t="s">
        <v>1</v>
      </c>
      <c r="B2" s="20"/>
      <c r="C2" s="20"/>
      <c r="D2" s="20"/>
      <c r="E2" s="20"/>
      <c r="F2" s="20"/>
    </row>
    <row r="3" spans="1:6">
      <c r="A3" s="21" t="s">
        <v>2</v>
      </c>
      <c r="B3" s="21"/>
      <c r="C3" s="21"/>
      <c r="D3" s="21"/>
      <c r="E3" s="21"/>
      <c r="F3" s="21"/>
    </row>
    <row r="4" spans="1:6">
      <c r="A4" s="22"/>
      <c r="B4" s="22"/>
      <c r="C4" s="22"/>
      <c r="D4" s="22"/>
      <c r="E4" s="22"/>
      <c r="F4" s="22"/>
    </row>
    <row r="5" spans="1:6" ht="15" customHeight="1">
      <c r="A5" s="1"/>
      <c r="B5" s="2"/>
      <c r="C5" s="1"/>
      <c r="D5" s="1"/>
      <c r="E5" s="23" t="s">
        <v>3</v>
      </c>
      <c r="F5" s="24"/>
    </row>
    <row r="6" spans="1:6" ht="15.75">
      <c r="A6" s="3">
        <v>1</v>
      </c>
      <c r="B6" s="4" t="s">
        <v>4</v>
      </c>
      <c r="C6" s="4" t="s">
        <v>5</v>
      </c>
      <c r="D6" s="5" t="s">
        <v>6</v>
      </c>
      <c r="E6" s="5" t="s">
        <v>7</v>
      </c>
      <c r="F6" s="5" t="s">
        <v>8</v>
      </c>
    </row>
    <row r="7" spans="1:6" ht="31.5">
      <c r="A7" s="3">
        <v>2</v>
      </c>
      <c r="B7" s="6" t="s">
        <v>9</v>
      </c>
      <c r="C7" s="3" t="s">
        <v>10</v>
      </c>
      <c r="D7" s="3">
        <f>D8</f>
        <v>0.91499999999999992</v>
      </c>
      <c r="E7" s="7"/>
      <c r="F7" s="7"/>
    </row>
    <row r="8" spans="1:6" ht="15.75">
      <c r="A8" s="3">
        <v>3</v>
      </c>
      <c r="B8" s="8" t="s">
        <v>11</v>
      </c>
      <c r="C8" s="3" t="s">
        <v>10</v>
      </c>
      <c r="D8" s="3">
        <f>D9+D10</f>
        <v>0.91499999999999992</v>
      </c>
      <c r="E8" s="7"/>
      <c r="F8" s="7"/>
    </row>
    <row r="9" spans="1:6" ht="15.75">
      <c r="A9" s="3">
        <v>4</v>
      </c>
      <c r="B9" s="9" t="s">
        <v>12</v>
      </c>
      <c r="C9" s="3" t="s">
        <v>10</v>
      </c>
      <c r="D9" s="3">
        <v>0.81299999999999994</v>
      </c>
      <c r="E9" s="7"/>
      <c r="F9" s="7"/>
    </row>
    <row r="10" spans="1:6" ht="15.75">
      <c r="A10" s="3">
        <v>5</v>
      </c>
      <c r="B10" s="9" t="s">
        <v>13</v>
      </c>
      <c r="C10" s="10" t="s">
        <v>10</v>
      </c>
      <c r="D10" s="10">
        <v>0.10199999999999999</v>
      </c>
      <c r="E10" s="7"/>
      <c r="F10" s="7"/>
    </row>
    <row r="11" spans="1:6" ht="15.75">
      <c r="A11" s="3">
        <v>6</v>
      </c>
      <c r="B11" s="11" t="s">
        <v>14</v>
      </c>
      <c r="C11" s="3" t="s">
        <v>10</v>
      </c>
      <c r="D11" s="12">
        <f>D12</f>
        <v>8.4047999999999998</v>
      </c>
      <c r="E11" s="7"/>
      <c r="F11" s="7"/>
    </row>
    <row r="12" spans="1:6" ht="15.75">
      <c r="A12" s="3">
        <v>7</v>
      </c>
      <c r="B12" s="8" t="s">
        <v>11</v>
      </c>
      <c r="C12" s="3" t="s">
        <v>10</v>
      </c>
      <c r="D12" s="12">
        <f>D13+D14</f>
        <v>8.4047999999999998</v>
      </c>
      <c r="E12" s="7"/>
      <c r="F12" s="7"/>
    </row>
    <row r="13" spans="1:6" ht="15.75">
      <c r="A13" s="3">
        <v>8</v>
      </c>
      <c r="B13" s="9" t="s">
        <v>15</v>
      </c>
      <c r="C13" s="3" t="s">
        <v>10</v>
      </c>
      <c r="D13" s="12">
        <v>7.6647999999999996</v>
      </c>
      <c r="E13" s="7"/>
      <c r="F13" s="7"/>
    </row>
    <row r="14" spans="1:6" ht="15.75">
      <c r="A14" s="3">
        <v>9</v>
      </c>
      <c r="B14" s="9" t="s">
        <v>12</v>
      </c>
      <c r="C14" s="3" t="s">
        <v>10</v>
      </c>
      <c r="D14" s="3">
        <v>0.74</v>
      </c>
      <c r="E14" s="7"/>
      <c r="F14" s="7"/>
    </row>
    <row r="15" spans="1:6" ht="15.75">
      <c r="A15" s="3">
        <v>10</v>
      </c>
      <c r="B15" s="11" t="s">
        <v>16</v>
      </c>
      <c r="C15" s="3" t="s">
        <v>10</v>
      </c>
      <c r="D15" s="12">
        <f>D16</f>
        <v>49.478000000000009</v>
      </c>
      <c r="E15" s="7"/>
      <c r="F15" s="7"/>
    </row>
    <row r="16" spans="1:6" ht="15.75">
      <c r="A16" s="3">
        <v>11</v>
      </c>
      <c r="B16" s="8" t="s">
        <v>11</v>
      </c>
      <c r="C16" s="3" t="s">
        <v>10</v>
      </c>
      <c r="D16" s="13">
        <f>D17+D18+D19+D20+D21+D22+D23+D24</f>
        <v>49.478000000000009</v>
      </c>
      <c r="E16" s="7"/>
      <c r="F16" s="7"/>
    </row>
    <row r="17" spans="1:6" ht="15.75">
      <c r="A17" s="3">
        <v>12</v>
      </c>
      <c r="B17" s="9" t="s">
        <v>17</v>
      </c>
      <c r="C17" s="3" t="s">
        <v>10</v>
      </c>
      <c r="D17" s="13">
        <v>4.9545599999999999</v>
      </c>
      <c r="E17" s="7"/>
      <c r="F17" s="7"/>
    </row>
    <row r="18" spans="1:6" ht="15.75">
      <c r="A18" s="3">
        <v>13</v>
      </c>
      <c r="B18" s="9" t="s">
        <v>18</v>
      </c>
      <c r="C18" s="3" t="s">
        <v>10</v>
      </c>
      <c r="D18" s="13">
        <v>30.087199999999999</v>
      </c>
      <c r="E18" s="7"/>
      <c r="F18" s="7"/>
    </row>
    <row r="19" spans="1:6" ht="15.75">
      <c r="A19" s="3">
        <v>14</v>
      </c>
      <c r="B19" s="9" t="s">
        <v>19</v>
      </c>
      <c r="C19" s="3" t="s">
        <v>10</v>
      </c>
      <c r="D19" s="13">
        <v>1.5662400000000001</v>
      </c>
      <c r="E19" s="7"/>
      <c r="F19" s="7"/>
    </row>
    <row r="20" spans="1:6" ht="15.75">
      <c r="A20" s="3">
        <v>15</v>
      </c>
      <c r="B20" s="9" t="s">
        <v>20</v>
      </c>
      <c r="C20" s="3" t="s">
        <v>10</v>
      </c>
      <c r="D20" s="13">
        <v>10.379200000000001</v>
      </c>
      <c r="E20" s="7"/>
      <c r="F20" s="7"/>
    </row>
    <row r="21" spans="1:6" ht="15.75">
      <c r="A21" s="3">
        <v>16</v>
      </c>
      <c r="B21" s="9" t="s">
        <v>21</v>
      </c>
      <c r="C21" s="3" t="s">
        <v>10</v>
      </c>
      <c r="D21" s="13">
        <v>0.02</v>
      </c>
      <c r="E21" s="7"/>
      <c r="F21" s="7"/>
    </row>
    <row r="22" spans="1:6" ht="15.75">
      <c r="A22" s="3">
        <v>17</v>
      </c>
      <c r="B22" s="9" t="s">
        <v>22</v>
      </c>
      <c r="C22" s="3" t="s">
        <v>10</v>
      </c>
      <c r="D22" s="13">
        <v>0.03</v>
      </c>
      <c r="E22" s="7"/>
      <c r="F22" s="7"/>
    </row>
    <row r="23" spans="1:6" ht="15.75">
      <c r="A23" s="3">
        <v>18</v>
      </c>
      <c r="B23" s="9" t="s">
        <v>23</v>
      </c>
      <c r="C23" s="3" t="s">
        <v>10</v>
      </c>
      <c r="D23" s="13">
        <v>1.8408</v>
      </c>
      <c r="E23" s="7"/>
      <c r="F23" s="7"/>
    </row>
    <row r="24" spans="1:6" ht="15.75">
      <c r="A24" s="3">
        <v>19</v>
      </c>
      <c r="B24" s="9" t="s">
        <v>24</v>
      </c>
      <c r="C24" s="3" t="s">
        <v>10</v>
      </c>
      <c r="D24" s="13">
        <v>0.6</v>
      </c>
      <c r="E24" s="7"/>
      <c r="F24" s="7"/>
    </row>
    <row r="25" spans="1:6" ht="15.75">
      <c r="A25" s="3">
        <v>20</v>
      </c>
      <c r="B25" s="14" t="s">
        <v>25</v>
      </c>
      <c r="C25" s="10" t="s">
        <v>10</v>
      </c>
      <c r="D25" s="13">
        <f>D26</f>
        <v>1.883</v>
      </c>
      <c r="E25" s="7"/>
      <c r="F25" s="7"/>
    </row>
    <row r="26" spans="1:6" ht="15.75">
      <c r="A26" s="3">
        <v>21</v>
      </c>
      <c r="B26" s="9" t="s">
        <v>11</v>
      </c>
      <c r="C26" s="10" t="s">
        <v>10</v>
      </c>
      <c r="D26" s="13">
        <f>D27+D28+D29</f>
        <v>1.883</v>
      </c>
      <c r="E26" s="7"/>
      <c r="F26" s="7"/>
    </row>
    <row r="27" spans="1:6" ht="15.75">
      <c r="A27" s="3">
        <v>22</v>
      </c>
      <c r="B27" s="9" t="s">
        <v>26</v>
      </c>
      <c r="C27" s="10" t="s">
        <v>10</v>
      </c>
      <c r="D27" s="13">
        <v>1.2829999999999999</v>
      </c>
      <c r="E27" s="7"/>
      <c r="F27" s="7"/>
    </row>
    <row r="28" spans="1:6" ht="15.75">
      <c r="A28" s="3">
        <v>23</v>
      </c>
      <c r="B28" s="9" t="s">
        <v>27</v>
      </c>
      <c r="C28" s="10" t="s">
        <v>10</v>
      </c>
      <c r="D28" s="13">
        <v>0.314</v>
      </c>
      <c r="E28" s="7"/>
      <c r="F28" s="7"/>
    </row>
    <row r="29" spans="1:6" ht="15.75">
      <c r="A29" s="3">
        <v>24</v>
      </c>
      <c r="B29" s="9" t="s">
        <v>24</v>
      </c>
      <c r="C29" s="10" t="s">
        <v>10</v>
      </c>
      <c r="D29" s="13">
        <v>0.28599999999999998</v>
      </c>
      <c r="E29" s="7"/>
      <c r="F29" s="7"/>
    </row>
    <row r="30" spans="1:6" ht="15.75">
      <c r="A30" s="3">
        <v>25</v>
      </c>
      <c r="B30" s="14" t="s">
        <v>28</v>
      </c>
      <c r="C30" s="10" t="s">
        <v>10</v>
      </c>
      <c r="D30" s="13">
        <f>D31</f>
        <v>3.4</v>
      </c>
      <c r="E30" s="7"/>
      <c r="F30" s="7"/>
    </row>
    <row r="31" spans="1:6" ht="15.75">
      <c r="A31" s="3">
        <v>26</v>
      </c>
      <c r="B31" s="9" t="s">
        <v>11</v>
      </c>
      <c r="C31" s="10" t="s">
        <v>10</v>
      </c>
      <c r="D31" s="13">
        <f>D32+D33</f>
        <v>3.4</v>
      </c>
      <c r="E31" s="7"/>
      <c r="F31" s="7"/>
    </row>
    <row r="32" spans="1:6" ht="15.75">
      <c r="A32" s="3">
        <v>27</v>
      </c>
      <c r="B32" s="9" t="s">
        <v>29</v>
      </c>
      <c r="C32" s="10" t="s">
        <v>10</v>
      </c>
      <c r="D32" s="13">
        <v>1.1000000000000001</v>
      </c>
      <c r="E32" s="7"/>
      <c r="F32" s="7"/>
    </row>
    <row r="33" spans="1:6" ht="15.75">
      <c r="A33" s="3">
        <v>28</v>
      </c>
      <c r="B33" s="9" t="s">
        <v>30</v>
      </c>
      <c r="C33" s="10" t="s">
        <v>10</v>
      </c>
      <c r="D33" s="13">
        <v>2.2999999999999998</v>
      </c>
      <c r="E33" s="7"/>
      <c r="F33" s="7"/>
    </row>
    <row r="34" spans="1:6" ht="28.5">
      <c r="A34" s="3">
        <v>29</v>
      </c>
      <c r="B34" s="15" t="s">
        <v>31</v>
      </c>
      <c r="C34" s="10" t="s">
        <v>10</v>
      </c>
      <c r="D34" s="13">
        <v>0.68700000000000006</v>
      </c>
      <c r="E34" s="7"/>
      <c r="F34" s="7"/>
    </row>
    <row r="35" spans="1:6" ht="18.75">
      <c r="A35" s="17" t="s">
        <v>32</v>
      </c>
      <c r="B35" s="18"/>
      <c r="C35" s="18"/>
      <c r="D35" s="18"/>
      <c r="E35" s="19"/>
      <c r="F35" s="16">
        <f>SUM(F7:F34)</f>
        <v>0</v>
      </c>
    </row>
  </sheetData>
  <mergeCells count="6">
    <mergeCell ref="A35:E35"/>
    <mergeCell ref="A1:F1"/>
    <mergeCell ref="A2:F2"/>
    <mergeCell ref="A3:F3"/>
    <mergeCell ref="A4:F4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2017-03-29T12:38:53Z</dcterms:created>
  <dcterms:modified xsi:type="dcterms:W3CDTF">2017-07-28T11:10:33Z</dcterms:modified>
</cp:coreProperties>
</file>