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5" windowWidth="23040" windowHeight="10035"/>
  </bookViews>
  <sheets>
    <sheet name="общая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</calcChain>
</file>

<file path=xl/sharedStrings.xml><?xml version="1.0" encoding="utf-8"?>
<sst xmlns="http://schemas.openxmlformats.org/spreadsheetml/2006/main" count="34" uniqueCount="21">
  <si>
    <t>№</t>
  </si>
  <si>
    <t>Наименование материала</t>
  </si>
  <si>
    <t>Ед.изм.</t>
  </si>
  <si>
    <t>Количество</t>
  </si>
  <si>
    <t xml:space="preserve">Труба ст. d 108*4мм </t>
  </si>
  <si>
    <t>п/м</t>
  </si>
  <si>
    <t xml:space="preserve">Труба ст. d 63мм ПП </t>
  </si>
  <si>
    <t xml:space="preserve">Труба ст. d 57*3,5мм </t>
  </si>
  <si>
    <t>Труба ст. d 114*4мм</t>
  </si>
  <si>
    <t>Труба ст. d 89*3,5мм</t>
  </si>
  <si>
    <t>Скорлупа ППУ изоляции в оцинкованном кожухе d 108мм</t>
  </si>
  <si>
    <t>Скорлупа ППУ изоляции в оцинкованном кожухе d 133мм</t>
  </si>
  <si>
    <t>Скорлупа ППУ изоляции в оцинкованном кожухе d 159мм</t>
  </si>
  <si>
    <t>Задвижка 30с41 нж ДУ 50мм Ру 16</t>
  </si>
  <si>
    <t>шт.</t>
  </si>
  <si>
    <t>Задвижка 30с41 нж ДУ 80мм Ру 16</t>
  </si>
  <si>
    <t>Задвижка 30с41 нж ДУ 100мм Ру 16</t>
  </si>
  <si>
    <t>Труба Ду 63мм SDR11</t>
  </si>
  <si>
    <t>Труба Ду 75мм SDR17</t>
  </si>
  <si>
    <t>Труба Ду 90ммSDR17</t>
  </si>
  <si>
    <t>Труба Ду 110мм SDR17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</si>
</sst>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0" xfId="0" applyFont="1"/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4;&#1083;&#1102;&#1079;/&#1040;&#1040;&#1040;%20&#1044;&#1051;&#1071;%20&#1042;&#1048;&#1058;&#1050;&#1054;&#1042;&#1054;&#1049;/&#1053;&#1086;&#1074;&#1072;&#1103;%20&#1087;&#1072;&#1087;&#1082;&#1072;%20(2)/&#1087;&#1077;&#1088;&#1077;&#1095;&#1077;&#1085;&#1100;%20&#1090;&#1088;&#1091;&#1073;&#1099;%20-%20&#1082;&#1086;&#1087;&#1080;&#1103;%20-%20&#1082;&#1086;&#1087;&#1080;&#110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водоканал"/>
      <sheetName val="ресурс"/>
      <sheetName val="ком.предл."/>
      <sheetName val="общая"/>
      <sheetName val="итого"/>
      <sheetName val="Бовкуш"/>
    </sheetNames>
    <sheetDataSet>
      <sheetData sheetId="0"/>
      <sheetData sheetId="1">
        <row r="6">
          <cell r="E6">
            <v>440</v>
          </cell>
        </row>
        <row r="7">
          <cell r="E7">
            <v>410</v>
          </cell>
        </row>
        <row r="8">
          <cell r="E8">
            <v>257</v>
          </cell>
        </row>
        <row r="9">
          <cell r="E9">
            <v>400</v>
          </cell>
        </row>
        <row r="10">
          <cell r="E10">
            <v>400</v>
          </cell>
        </row>
        <row r="12">
          <cell r="E12">
            <v>1298</v>
          </cell>
        </row>
      </sheetData>
      <sheetData sheetId="2"/>
      <sheetData sheetId="3">
        <row r="3">
          <cell r="E3">
            <v>400</v>
          </cell>
        </row>
        <row r="4">
          <cell r="E4">
            <v>62</v>
          </cell>
        </row>
        <row r="5">
          <cell r="E5">
            <v>806</v>
          </cell>
        </row>
        <row r="6">
          <cell r="E6">
            <v>20</v>
          </cell>
        </row>
        <row r="7">
          <cell r="E7">
            <v>20</v>
          </cell>
        </row>
        <row r="8">
          <cell r="E8">
            <v>996</v>
          </cell>
        </row>
        <row r="9">
          <cell r="E9">
            <v>82</v>
          </cell>
        </row>
        <row r="10">
          <cell r="E10">
            <v>280</v>
          </cell>
        </row>
        <row r="11">
          <cell r="E11">
            <v>9</v>
          </cell>
        </row>
        <row r="12">
          <cell r="E12">
            <v>6</v>
          </cell>
        </row>
        <row r="13">
          <cell r="E13">
            <v>2</v>
          </cell>
        </row>
        <row r="14">
          <cell r="E14">
            <v>1075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7"/>
  <sheetViews>
    <sheetView tabSelected="1" topLeftCell="A10" workbookViewId="0">
      <selection activeCell="C22" sqref="C22"/>
    </sheetView>
  </sheetViews>
  <sheetFormatPr defaultRowHeight="15" x14ac:dyDescent="0.25"/>
  <cols>
    <col min="1" max="1" width="9.140625" style="2"/>
    <col min="2" max="2" width="5.140625" style="2" customWidth="1"/>
    <col min="3" max="3" width="27.5703125" style="2" customWidth="1"/>
    <col min="4" max="4" width="9.140625" style="2"/>
    <col min="5" max="5" width="12.140625" style="2" customWidth="1"/>
    <col min="6" max="16384" width="9.140625" style="2"/>
  </cols>
  <sheetData>
    <row r="2" spans="2:5" ht="15.75" x14ac:dyDescent="0.25">
      <c r="B2" s="1" t="s">
        <v>0</v>
      </c>
      <c r="C2" s="1" t="s">
        <v>1</v>
      </c>
      <c r="D2" s="1" t="s">
        <v>2</v>
      </c>
      <c r="E2" s="1" t="s">
        <v>3</v>
      </c>
    </row>
    <row r="3" spans="2:5" ht="23.25" customHeight="1" x14ac:dyDescent="0.25">
      <c r="B3" s="1">
        <v>1</v>
      </c>
      <c r="C3" s="3" t="s">
        <v>4</v>
      </c>
      <c r="D3" s="1" t="s">
        <v>5</v>
      </c>
      <c r="E3" s="1">
        <f>[1]ком.предл.!E3</f>
        <v>400</v>
      </c>
    </row>
    <row r="4" spans="2:5" ht="23.25" customHeight="1" x14ac:dyDescent="0.25">
      <c r="B4" s="1">
        <v>2</v>
      </c>
      <c r="C4" s="3" t="s">
        <v>6</v>
      </c>
      <c r="D4" s="1" t="s">
        <v>5</v>
      </c>
      <c r="E4" s="1">
        <f>[1]ком.предл.!E4</f>
        <v>62</v>
      </c>
    </row>
    <row r="5" spans="2:5" ht="21" customHeight="1" x14ac:dyDescent="0.25">
      <c r="B5" s="1">
        <v>3</v>
      </c>
      <c r="C5" s="3" t="s">
        <v>7</v>
      </c>
      <c r="D5" s="1" t="s">
        <v>5</v>
      </c>
      <c r="E5" s="1">
        <f>[1]ком.предл.!E5</f>
        <v>806</v>
      </c>
    </row>
    <row r="6" spans="2:5" ht="22.5" customHeight="1" x14ac:dyDescent="0.25">
      <c r="B6" s="1">
        <v>4</v>
      </c>
      <c r="C6" s="3" t="s">
        <v>8</v>
      </c>
      <c r="D6" s="1" t="s">
        <v>5</v>
      </c>
      <c r="E6" s="1">
        <f>[1]ком.предл.!E6</f>
        <v>20</v>
      </c>
    </row>
    <row r="7" spans="2:5" ht="15.75" x14ac:dyDescent="0.25">
      <c r="B7" s="1">
        <v>5</v>
      </c>
      <c r="C7" s="4" t="s">
        <v>9</v>
      </c>
      <c r="D7" s="1" t="s">
        <v>5</v>
      </c>
      <c r="E7" s="1">
        <f>[1]ком.предл.!E7</f>
        <v>20</v>
      </c>
    </row>
    <row r="8" spans="2:5" ht="48" customHeight="1" x14ac:dyDescent="0.25">
      <c r="B8" s="1">
        <v>6</v>
      </c>
      <c r="C8" s="5" t="s">
        <v>10</v>
      </c>
      <c r="D8" s="1" t="s">
        <v>5</v>
      </c>
      <c r="E8" s="1">
        <f>[1]ком.предл.!E8</f>
        <v>996</v>
      </c>
    </row>
    <row r="9" spans="2:5" ht="47.25" customHeight="1" x14ac:dyDescent="0.25">
      <c r="B9" s="1">
        <v>7</v>
      </c>
      <c r="C9" s="5" t="s">
        <v>11</v>
      </c>
      <c r="D9" s="1" t="s">
        <v>5</v>
      </c>
      <c r="E9" s="1">
        <f>[1]ком.предл.!E9</f>
        <v>82</v>
      </c>
    </row>
    <row r="10" spans="2:5" ht="48" customHeight="1" x14ac:dyDescent="0.25">
      <c r="B10" s="1">
        <v>8</v>
      </c>
      <c r="C10" s="5" t="s">
        <v>12</v>
      </c>
      <c r="D10" s="1" t="s">
        <v>5</v>
      </c>
      <c r="E10" s="1">
        <f>[1]ком.предл.!E10</f>
        <v>280</v>
      </c>
    </row>
    <row r="11" spans="2:5" ht="37.5" customHeight="1" x14ac:dyDescent="0.25">
      <c r="B11" s="1">
        <v>9</v>
      </c>
      <c r="C11" s="3" t="s">
        <v>13</v>
      </c>
      <c r="D11" s="6" t="s">
        <v>14</v>
      </c>
      <c r="E11" s="1">
        <f>[1]ком.предл.!E11</f>
        <v>9</v>
      </c>
    </row>
    <row r="12" spans="2:5" ht="36.75" customHeight="1" x14ac:dyDescent="0.25">
      <c r="B12" s="1">
        <v>10</v>
      </c>
      <c r="C12" s="3" t="s">
        <v>15</v>
      </c>
      <c r="D12" s="6" t="s">
        <v>14</v>
      </c>
      <c r="E12" s="1">
        <f>[1]ком.предл.!E12</f>
        <v>6</v>
      </c>
    </row>
    <row r="13" spans="2:5" ht="36.75" customHeight="1" x14ac:dyDescent="0.25">
      <c r="B13" s="1">
        <v>11</v>
      </c>
      <c r="C13" s="3" t="s">
        <v>16</v>
      </c>
      <c r="D13" s="6" t="s">
        <v>14</v>
      </c>
      <c r="E13" s="1">
        <f>[1]ком.предл.!E13</f>
        <v>2</v>
      </c>
    </row>
    <row r="14" spans="2:5" ht="30.75" customHeight="1" x14ac:dyDescent="0.25">
      <c r="B14" s="1">
        <v>12</v>
      </c>
      <c r="C14" s="7" t="s">
        <v>20</v>
      </c>
      <c r="D14" s="8" t="s">
        <v>5</v>
      </c>
      <c r="E14" s="1">
        <f>[1]ком.предл.!E14</f>
        <v>1075</v>
      </c>
    </row>
    <row r="15" spans="2:5" ht="30.75" customHeight="1" x14ac:dyDescent="0.25">
      <c r="B15" s="1">
        <v>13</v>
      </c>
      <c r="C15" s="7" t="s">
        <v>19</v>
      </c>
      <c r="D15" s="8" t="s">
        <v>5</v>
      </c>
      <c r="E15" s="1">
        <f>[1]водоканал!E6+[1]водоканал!E9</f>
        <v>840</v>
      </c>
    </row>
    <row r="16" spans="2:5" ht="30.75" customHeight="1" x14ac:dyDescent="0.25">
      <c r="B16" s="1">
        <v>14</v>
      </c>
      <c r="C16" s="7" t="s">
        <v>18</v>
      </c>
      <c r="D16" s="8" t="s">
        <v>5</v>
      </c>
      <c r="E16" s="1">
        <f>[1]водоканал!E7+[1]водоканал!E8+[1]водоканал!E10</f>
        <v>1067</v>
      </c>
    </row>
    <row r="17" spans="2:5" ht="30.75" customHeight="1" x14ac:dyDescent="0.25">
      <c r="B17" s="1">
        <v>15</v>
      </c>
      <c r="C17" s="7" t="s">
        <v>17</v>
      </c>
      <c r="D17" s="8" t="s">
        <v>5</v>
      </c>
      <c r="E17" s="1">
        <f>[1]водоканал!E12</f>
        <v>1298</v>
      </c>
    </row>
  </sheetData>
  <pageMargins left="0.7" right="0.2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общая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Director</dc:creator>
  <cp:lastModifiedBy>Director</cp:lastModifiedBy>
  <dcterms:created xsi:type="dcterms:W3CDTF">2017-09-20T13:04:39Z</dcterms:created>
  <dcterms:modified xsi:type="dcterms:W3CDTF">2017-09-20T13:14:23Z</dcterms:modified>
</cp:coreProperties>
</file>