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5600" windowHeight="9600"/>
  </bookViews>
  <sheets>
    <sheet name="Sheet1" sheetId="1" r:id="rId1"/>
  </sheets>
  <definedNames>
    <definedName name="_xlnm._FilterDatabase" localSheetId="0" hidden="1">Sheet1!$A$1:$E$38</definedName>
  </definedNames>
  <calcPr calcId="162913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/>
  <c r="G15"/>
  <c r="G16"/>
  <c r="G13"/>
  <c r="G5"/>
  <c r="G4"/>
  <c r="G3"/>
  <c r="E37" l="1"/>
  <c r="E38" l="1"/>
</calcChain>
</file>

<file path=xl/sharedStrings.xml><?xml version="1.0" encoding="utf-8"?>
<sst xmlns="http://schemas.openxmlformats.org/spreadsheetml/2006/main" count="76" uniqueCount="53">
  <si>
    <t>Ед. изм.</t>
  </si>
  <si>
    <t>Кол-во</t>
  </si>
  <si>
    <r>
      <t>м</t>
    </r>
    <r>
      <rPr>
        <sz val="11"/>
        <color theme="1"/>
        <rFont val="Calibri"/>
        <family val="2"/>
        <charset val="204"/>
      </rPr>
      <t>²</t>
    </r>
  </si>
  <si>
    <t>кг</t>
  </si>
  <si>
    <t>ОЦ - 0,50х800</t>
  </si>
  <si>
    <t>ОЦ - 1,00х800</t>
  </si>
  <si>
    <t>ГОСТ 6009-74*</t>
  </si>
  <si>
    <t>Проволока диаметром 1,2 мм</t>
  </si>
  <si>
    <t>Проволока диаметром 2,0 мм</t>
  </si>
  <si>
    <t>ГОСТ 3282-74*</t>
  </si>
  <si>
    <t>ГОСТ 24045-94</t>
  </si>
  <si>
    <t>Тип, марка</t>
  </si>
  <si>
    <t>ГОСТ 8509-93</t>
  </si>
  <si>
    <t>ГОСТ 3560-73*</t>
  </si>
  <si>
    <t>Лента 2,5х60</t>
  </si>
  <si>
    <t>Лента 2х30</t>
  </si>
  <si>
    <t>Лента 2х50</t>
  </si>
  <si>
    <t>Лента 3х30</t>
  </si>
  <si>
    <t>ОЦ - 0,80х800</t>
  </si>
  <si>
    <t>ГОСТ 3283-74*</t>
  </si>
  <si>
    <t>ГОСТ 14918-80*</t>
  </si>
  <si>
    <t>п/п</t>
  </si>
  <si>
    <t>Наименование и техническая характеристика</t>
  </si>
  <si>
    <t>Проволока оцинкованная стальная низкоуглеродистая из Ст0   в том числе:</t>
  </si>
  <si>
    <t>Уголки 35х35х4</t>
  </si>
  <si>
    <t>Лента стальная упаковочная из ст.3 лента 0,7х20</t>
  </si>
  <si>
    <t>Лента стальная горячекатанная                                                                   Лента 3х30</t>
  </si>
  <si>
    <t>Лист ОЦ - 0,5х800х1000</t>
  </si>
  <si>
    <t>Лист ОЦ - 0,8х800х1000</t>
  </si>
  <si>
    <t>Лист ОЦ - 1,0х800х1000</t>
  </si>
  <si>
    <t>Лист ОЦ - 1,6х800х1000</t>
  </si>
  <si>
    <t>Уголки стальные горячекатанные равнополочные                        Уголки 30х30х3</t>
  </si>
  <si>
    <t>Проволока диаметром 3,0 мм</t>
  </si>
  <si>
    <t>Проволока стальная низкоуглеродистая из Ст3                                       Проволока диаметром 4.0 мм</t>
  </si>
  <si>
    <t>Оцинкованная рулонная сталь                                                                                    в том числе:</t>
  </si>
  <si>
    <t>Проволока оцинкованная стальная низкоуглеродистая из Ст0                 в том числе:</t>
  </si>
  <si>
    <t xml:space="preserve">Проволока диаметром 0,8 мм </t>
  </si>
  <si>
    <t>Проволока оцинкованная стальная низкоуглеродистая из Ст3                 в том числе:</t>
  </si>
  <si>
    <t xml:space="preserve">Проволока диаметром 5,0 мм </t>
  </si>
  <si>
    <t>Профиль стальной гнутый с трапециевидными гофрами                 Профиль С15-1000-0.7х2400</t>
  </si>
  <si>
    <t>Проволока оцинкованная стальная низкоуглеродистая из Ст0              в том числе:</t>
  </si>
  <si>
    <t>Оцинкованная рулонная сталь                                                                                в том числе:</t>
  </si>
  <si>
    <t>лента стальная горячекатанная                                                                              в том числе:</t>
  </si>
  <si>
    <t>Оц. 05</t>
  </si>
  <si>
    <t>Оц. 08</t>
  </si>
  <si>
    <t>Оц. 1</t>
  </si>
  <si>
    <t>Оц. 1,6</t>
  </si>
  <si>
    <t>Проф лист</t>
  </si>
  <si>
    <t xml:space="preserve">Сталь тонколистовая оцинкованная      </t>
  </si>
  <si>
    <t>Поз 28</t>
  </si>
  <si>
    <t>вес 1 м2, кг</t>
  </si>
  <si>
    <t>итого</t>
  </si>
  <si>
    <t>1,5мм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</si>
</sst>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scheme val="minor"/>
    </font>
    <font>
      <sz val="10"/>
      <color rgb="FF373737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NumberFormat="1"/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6" borderId="1" xfId="0" applyFill="1" applyBorder="1" applyAlignment="1">
      <alignment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zoomScale="130" zoomScaleNormal="130" workbookViewId="0">
      <selection activeCell="B6" sqref="B6"/>
    </sheetView>
  </sheetViews>
  <sheetFormatPr defaultRowHeight="15"/>
  <cols>
    <col min="1" max="1" width="5.28515625" customWidth="1"/>
    <col min="2" max="2" width="62.140625" customWidth="1"/>
    <col min="3" max="3" width="30.42578125" customWidth="1"/>
    <col min="4" max="4" width="16.7109375" customWidth="1"/>
    <col min="5" max="5" width="23.42578125" customWidth="1"/>
    <col min="6" max="6" width="11.140625" customWidth="1"/>
  </cols>
  <sheetData>
    <row r="1" spans="1:8" ht="15.75" thickBot="1">
      <c r="A1" s="5" t="s">
        <v>21</v>
      </c>
      <c r="B1" s="6" t="s">
        <v>22</v>
      </c>
      <c r="C1" s="6" t="s">
        <v>11</v>
      </c>
      <c r="D1" s="6" t="s">
        <v>0</v>
      </c>
      <c r="E1" s="7" t="s">
        <v>1</v>
      </c>
      <c r="F1" s="33" t="s">
        <v>50</v>
      </c>
      <c r="G1" s="33" t="s">
        <v>51</v>
      </c>
    </row>
    <row r="2" spans="1:8" s="11" customFormat="1" ht="30">
      <c r="A2" s="10">
        <v>1</v>
      </c>
      <c r="B2" s="27" t="s">
        <v>34</v>
      </c>
      <c r="C2" s="1" t="s">
        <v>20</v>
      </c>
      <c r="D2" s="1" t="s">
        <v>2</v>
      </c>
      <c r="E2" s="3"/>
    </row>
    <row r="3" spans="1:8" s="11" customFormat="1">
      <c r="A3" s="10">
        <v>2</v>
      </c>
      <c r="B3" s="14" t="s">
        <v>4</v>
      </c>
      <c r="C3" s="14"/>
      <c r="D3" s="1"/>
      <c r="E3" s="18">
        <v>6415.1940000000004</v>
      </c>
      <c r="F3" s="11">
        <v>4.13</v>
      </c>
      <c r="G3" s="11">
        <f>E3*F3</f>
        <v>26494.751220000002</v>
      </c>
    </row>
    <row r="4" spans="1:8" s="11" customFormat="1">
      <c r="A4" s="10"/>
      <c r="B4" s="14" t="s">
        <v>18</v>
      </c>
      <c r="C4" s="14"/>
      <c r="D4" s="1"/>
      <c r="E4" s="19">
        <v>356.47</v>
      </c>
      <c r="F4" s="11">
        <v>6.48</v>
      </c>
      <c r="G4" s="11">
        <f>E4*F4</f>
        <v>2309.9256000000005</v>
      </c>
    </row>
    <row r="5" spans="1:8" s="11" customFormat="1">
      <c r="A5" s="10">
        <v>3</v>
      </c>
      <c r="B5" s="13" t="s">
        <v>5</v>
      </c>
      <c r="C5" s="1"/>
      <c r="D5" s="1"/>
      <c r="E5" s="4">
        <v>483.56</v>
      </c>
      <c r="F5" s="11">
        <v>8.0500000000000007</v>
      </c>
      <c r="G5" s="11">
        <f>E5*F5</f>
        <v>3892.6580000000004</v>
      </c>
    </row>
    <row r="6" spans="1:8" s="11" customFormat="1" ht="30">
      <c r="A6" s="10">
        <v>4</v>
      </c>
      <c r="B6" s="15" t="s">
        <v>26</v>
      </c>
      <c r="C6" s="1" t="s">
        <v>6</v>
      </c>
      <c r="D6" s="1" t="s">
        <v>3</v>
      </c>
      <c r="E6" s="24">
        <v>1008.943</v>
      </c>
    </row>
    <row r="7" spans="1:8" s="11" customFormat="1">
      <c r="A7" s="10">
        <v>5</v>
      </c>
      <c r="B7" s="14" t="s">
        <v>24</v>
      </c>
      <c r="C7" s="1" t="s">
        <v>12</v>
      </c>
      <c r="D7" s="1" t="s">
        <v>3</v>
      </c>
      <c r="E7" s="3">
        <v>19.172000000000001</v>
      </c>
    </row>
    <row r="8" spans="1:8" s="11" customFormat="1">
      <c r="A8" s="10">
        <v>6</v>
      </c>
      <c r="B8" s="25" t="s">
        <v>25</v>
      </c>
      <c r="C8" s="1" t="s">
        <v>13</v>
      </c>
      <c r="D8" s="1" t="s">
        <v>3</v>
      </c>
      <c r="E8" s="3">
        <v>1265.7629999999999</v>
      </c>
    </row>
    <row r="9" spans="1:8" s="11" customFormat="1" ht="30">
      <c r="A9" s="10">
        <v>7</v>
      </c>
      <c r="B9" s="28" t="s">
        <v>40</v>
      </c>
      <c r="C9" s="1" t="s">
        <v>19</v>
      </c>
      <c r="D9" s="1"/>
      <c r="E9" s="3"/>
    </row>
    <row r="10" spans="1:8" s="11" customFormat="1">
      <c r="A10" s="10">
        <v>8</v>
      </c>
      <c r="B10" s="25" t="s">
        <v>7</v>
      </c>
      <c r="C10" s="1" t="s">
        <v>19</v>
      </c>
      <c r="D10" s="1" t="s">
        <v>3</v>
      </c>
      <c r="E10" s="3">
        <v>115.688</v>
      </c>
    </row>
    <row r="11" spans="1:8" s="11" customFormat="1">
      <c r="A11" s="10">
        <v>9</v>
      </c>
      <c r="B11" s="25" t="s">
        <v>8</v>
      </c>
      <c r="C11" s="2" t="s">
        <v>9</v>
      </c>
      <c r="D11" s="1" t="s">
        <v>3</v>
      </c>
      <c r="E11" s="3">
        <v>426</v>
      </c>
    </row>
    <row r="12" spans="1:8" s="11" customFormat="1">
      <c r="A12" s="10">
        <v>10</v>
      </c>
      <c r="B12" s="29" t="s">
        <v>48</v>
      </c>
      <c r="C12" s="1" t="s">
        <v>20</v>
      </c>
      <c r="D12" s="1" t="s">
        <v>2</v>
      </c>
      <c r="E12" s="3"/>
    </row>
    <row r="13" spans="1:8" s="11" customFormat="1">
      <c r="A13" s="10">
        <v>11</v>
      </c>
      <c r="B13" s="12" t="s">
        <v>27</v>
      </c>
      <c r="C13" s="13"/>
      <c r="D13" s="13"/>
      <c r="E13" s="18">
        <v>108.65</v>
      </c>
      <c r="F13" s="11">
        <v>4.13</v>
      </c>
      <c r="G13" s="11">
        <f>F13*E13</f>
        <v>448.72450000000003</v>
      </c>
    </row>
    <row r="14" spans="1:8" s="11" customFormat="1">
      <c r="A14" s="10">
        <v>12</v>
      </c>
      <c r="B14" s="12" t="s">
        <v>28</v>
      </c>
      <c r="C14" s="13"/>
      <c r="D14" s="1"/>
      <c r="E14" s="19">
        <v>20.16</v>
      </c>
      <c r="F14" s="11">
        <v>6.48</v>
      </c>
      <c r="G14" s="11">
        <f t="shared" ref="G14:G16" si="0">F14*E14</f>
        <v>130.63680000000002</v>
      </c>
    </row>
    <row r="15" spans="1:8" s="11" customFormat="1">
      <c r="A15" s="10">
        <v>13</v>
      </c>
      <c r="B15" s="12" t="s">
        <v>29</v>
      </c>
      <c r="C15" s="13"/>
      <c r="D15" s="13"/>
      <c r="E15" s="16">
        <v>1061.96</v>
      </c>
      <c r="F15" s="11">
        <v>8.0500000000000007</v>
      </c>
      <c r="G15" s="11">
        <f t="shared" si="0"/>
        <v>8548.7780000000002</v>
      </c>
    </row>
    <row r="16" spans="1:8" s="11" customFormat="1">
      <c r="A16" s="10">
        <v>14</v>
      </c>
      <c r="B16" s="34" t="s">
        <v>30</v>
      </c>
      <c r="C16" s="13"/>
      <c r="D16" s="13"/>
      <c r="E16" s="20">
        <v>0.53</v>
      </c>
      <c r="F16" s="35">
        <v>11.97</v>
      </c>
      <c r="G16" s="11">
        <f t="shared" si="0"/>
        <v>6.344100000000001</v>
      </c>
      <c r="H16" s="11" t="s">
        <v>52</v>
      </c>
    </row>
    <row r="17" spans="1:5" s="11" customFormat="1" ht="30">
      <c r="A17" s="10">
        <v>15</v>
      </c>
      <c r="B17" s="12" t="s">
        <v>39</v>
      </c>
      <c r="C17" s="1" t="s">
        <v>10</v>
      </c>
      <c r="D17" s="1" t="s">
        <v>2</v>
      </c>
      <c r="E17" s="21">
        <v>2724.99</v>
      </c>
    </row>
    <row r="18" spans="1:5" s="11" customFormat="1" ht="30">
      <c r="A18" s="10">
        <v>16</v>
      </c>
      <c r="B18" s="12" t="s">
        <v>31</v>
      </c>
      <c r="C18" s="1" t="s">
        <v>12</v>
      </c>
      <c r="D18" s="1" t="s">
        <v>3</v>
      </c>
      <c r="E18" s="3">
        <v>30.9</v>
      </c>
    </row>
    <row r="19" spans="1:5" s="11" customFormat="1" ht="30">
      <c r="A19" s="10">
        <v>17</v>
      </c>
      <c r="B19" s="28" t="s">
        <v>23</v>
      </c>
      <c r="C19" s="1" t="s">
        <v>19</v>
      </c>
      <c r="D19" s="1" t="s">
        <v>3</v>
      </c>
      <c r="E19" s="3"/>
    </row>
    <row r="20" spans="1:5" s="11" customFormat="1">
      <c r="A20" s="10">
        <v>18</v>
      </c>
      <c r="B20" s="17" t="s">
        <v>32</v>
      </c>
      <c r="C20" s="8"/>
      <c r="D20" s="8" t="s">
        <v>3</v>
      </c>
      <c r="E20" s="9">
        <v>0.1</v>
      </c>
    </row>
    <row r="21" spans="1:5" s="11" customFormat="1" ht="30">
      <c r="A21" s="10">
        <v>19</v>
      </c>
      <c r="B21" s="26" t="s">
        <v>33</v>
      </c>
      <c r="C21" s="1" t="s">
        <v>9</v>
      </c>
      <c r="D21" s="1" t="s">
        <v>3</v>
      </c>
      <c r="E21" s="1">
        <v>1.32</v>
      </c>
    </row>
    <row r="22" spans="1:5" s="11" customFormat="1" ht="30">
      <c r="A22" s="10">
        <v>20</v>
      </c>
      <c r="B22" s="29" t="s">
        <v>42</v>
      </c>
      <c r="C22" s="1" t="s">
        <v>6</v>
      </c>
      <c r="D22" s="1" t="s">
        <v>3</v>
      </c>
      <c r="E22" s="1"/>
    </row>
    <row r="23" spans="1:5" s="11" customFormat="1">
      <c r="A23" s="10">
        <v>21</v>
      </c>
      <c r="B23" s="25" t="s">
        <v>14</v>
      </c>
      <c r="C23" s="1"/>
      <c r="D23" s="1"/>
      <c r="E23" s="1">
        <v>444.59</v>
      </c>
    </row>
    <row r="24" spans="1:5" s="11" customFormat="1">
      <c r="A24" s="10">
        <v>22</v>
      </c>
      <c r="B24" s="25" t="s">
        <v>15</v>
      </c>
      <c r="C24" s="1"/>
      <c r="D24" s="1"/>
      <c r="E24" s="1">
        <v>122.765</v>
      </c>
    </row>
    <row r="25" spans="1:5" s="11" customFormat="1">
      <c r="A25" s="10">
        <v>23</v>
      </c>
      <c r="B25" s="25" t="s">
        <v>16</v>
      </c>
      <c r="C25" s="1"/>
      <c r="D25" s="1"/>
      <c r="E25" s="1">
        <v>393.87200000000001</v>
      </c>
    </row>
    <row r="26" spans="1:5" s="11" customFormat="1">
      <c r="A26" s="10">
        <v>24</v>
      </c>
      <c r="B26" s="25" t="s">
        <v>17</v>
      </c>
      <c r="C26" s="13"/>
      <c r="D26" s="13"/>
      <c r="E26" s="1">
        <v>195.77699999999999</v>
      </c>
    </row>
    <row r="27" spans="1:5" s="11" customFormat="1" ht="30">
      <c r="A27" s="10">
        <v>25</v>
      </c>
      <c r="B27" s="27" t="s">
        <v>35</v>
      </c>
      <c r="C27" s="1" t="s">
        <v>9</v>
      </c>
      <c r="D27" s="1" t="s">
        <v>3</v>
      </c>
      <c r="E27" s="13"/>
    </row>
    <row r="28" spans="1:5" s="11" customFormat="1">
      <c r="A28" s="10">
        <v>26</v>
      </c>
      <c r="B28" s="13" t="s">
        <v>36</v>
      </c>
      <c r="C28" s="13"/>
      <c r="D28" s="13"/>
      <c r="E28" s="1">
        <v>1613.88</v>
      </c>
    </row>
    <row r="29" spans="1:5" s="11" customFormat="1" ht="30">
      <c r="A29" s="10">
        <v>27</v>
      </c>
      <c r="B29" s="27" t="s">
        <v>37</v>
      </c>
      <c r="C29" s="1" t="s">
        <v>9</v>
      </c>
      <c r="D29" s="1" t="s">
        <v>3</v>
      </c>
      <c r="E29" s="1"/>
    </row>
    <row r="30" spans="1:5" s="11" customFormat="1">
      <c r="A30" s="10">
        <v>28</v>
      </c>
      <c r="B30" s="14" t="s">
        <v>38</v>
      </c>
      <c r="C30" s="1"/>
      <c r="D30" s="1"/>
      <c r="E30" s="1">
        <v>177.304</v>
      </c>
    </row>
    <row r="31" spans="1:5" s="11" customFormat="1" ht="30">
      <c r="A31" s="10">
        <v>29</v>
      </c>
      <c r="B31" s="29" t="s">
        <v>41</v>
      </c>
      <c r="C31" s="1" t="s">
        <v>20</v>
      </c>
      <c r="D31" s="1" t="s">
        <v>2</v>
      </c>
      <c r="E31" s="1"/>
    </row>
    <row r="32" spans="1:5" s="11" customFormat="1">
      <c r="A32" s="10">
        <v>30</v>
      </c>
    </row>
    <row r="33" spans="1:5" s="11" customFormat="1">
      <c r="A33" s="30"/>
      <c r="B33" s="31"/>
      <c r="C33" s="30"/>
      <c r="D33" s="30"/>
      <c r="E33" s="32"/>
    </row>
    <row r="34" spans="1:5">
      <c r="B34" s="22" t="s">
        <v>43</v>
      </c>
      <c r="E34" s="23">
        <v>6523.8440000000001</v>
      </c>
    </row>
    <row r="35" spans="1:5">
      <c r="B35" s="22" t="s">
        <v>44</v>
      </c>
      <c r="E35">
        <v>376.63</v>
      </c>
    </row>
    <row r="36" spans="1:5">
      <c r="B36" s="22" t="s">
        <v>45</v>
      </c>
      <c r="E36">
        <v>1545.52</v>
      </c>
    </row>
    <row r="37" spans="1:5">
      <c r="B37" s="22" t="s">
        <v>46</v>
      </c>
      <c r="E37" t="e">
        <f>SUM(E16,#REF!,#REF!)</f>
        <v>#REF!</v>
      </c>
    </row>
    <row r="38" spans="1:5">
      <c r="B38" s="22" t="s">
        <v>47</v>
      </c>
      <c r="E38" t="e">
        <f>SUM(#REF!,E17)</f>
        <v>#REF!</v>
      </c>
    </row>
    <row r="39" spans="1:5">
      <c r="B39" s="22" t="s">
        <v>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2018-01-16T07:45:52Z</dcterms:modified>
</cp:coreProperties>
</file>