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jpeg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bin" ContentType="application/vnd.openxmlformats-officedocument.oleObject"/>
  <Default Extension="pn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8028"/>
  <workbookPr autoCompressPictures="0"/>
  <bookViews>
    <workbookView xWindow="300" yWindow="0" windowWidth="24320" windowHeight="13880"/>
  </bookViews>
  <sheets>
    <sheet name="Price" sheetId="1" r:id="rId1"/>
    <sheet name="Лист1" sheetId="2" r:id="rId2"/>
  </sheet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13" i="1" l="1"/>
  <c r="J90" i="1"/>
  <c r="J89" i="1"/>
  <c r="J96" i="1"/>
  <c r="J95" i="1"/>
  <c r="J27" i="1"/>
  <c r="J116" i="1"/>
  <c r="J111" i="1"/>
  <c r="J93" i="1"/>
  <c r="J94" i="1"/>
  <c r="J86" i="1"/>
  <c r="J91" i="1"/>
  <c r="J92" i="1"/>
  <c r="J85" i="1"/>
  <c r="J84" i="1"/>
  <c r="I119" i="1"/>
  <c r="J115" i="1"/>
  <c r="J118" i="1"/>
  <c r="J104" i="1"/>
  <c r="J106" i="1"/>
  <c r="J107" i="1"/>
  <c r="J108" i="1"/>
  <c r="J103" i="1"/>
  <c r="J83" i="1"/>
  <c r="J82" i="1"/>
  <c r="J74" i="1"/>
  <c r="J75" i="1"/>
  <c r="J76" i="1"/>
  <c r="J71" i="1"/>
  <c r="J72" i="1"/>
  <c r="J73" i="1"/>
  <c r="J64" i="1"/>
  <c r="J61" i="1"/>
  <c r="J62" i="1"/>
  <c r="J63" i="1"/>
  <c r="J59" i="1"/>
  <c r="J60" i="1"/>
  <c r="J57" i="1"/>
  <c r="J55" i="1"/>
  <c r="J56" i="1"/>
  <c r="J52" i="1"/>
  <c r="J53" i="1"/>
  <c r="J54" i="1"/>
  <c r="J49" i="1"/>
  <c r="J50" i="1"/>
  <c r="J51" i="1"/>
  <c r="J47" i="1"/>
  <c r="J48" i="1"/>
  <c r="J44" i="1"/>
  <c r="J45" i="1"/>
  <c r="J46" i="1"/>
  <c r="J38" i="1"/>
  <c r="J39" i="1"/>
  <c r="J40" i="1"/>
  <c r="J41" i="1"/>
  <c r="J43" i="1"/>
  <c r="J35" i="1"/>
  <c r="J36" i="1"/>
  <c r="J37" i="1"/>
  <c r="J16" i="1"/>
  <c r="J17" i="1"/>
  <c r="J18" i="1"/>
  <c r="J19" i="1"/>
  <c r="J20" i="1"/>
  <c r="J21" i="1"/>
  <c r="J22" i="1"/>
  <c r="J23" i="1"/>
  <c r="J24" i="1"/>
  <c r="J25" i="1"/>
  <c r="J26" i="1"/>
  <c r="J119" i="1"/>
</calcChain>
</file>

<file path=xl/sharedStrings.xml><?xml version="1.0" encoding="utf-8"?>
<sst xmlns="http://schemas.openxmlformats.org/spreadsheetml/2006/main" count="204" uniqueCount="113">
  <si>
    <t>Сайт:</t>
  </si>
  <si>
    <t>http://slatini.info</t>
  </si>
  <si>
    <t>Эл. Почта:</t>
  </si>
  <si>
    <t>zakaz@slatini.info</t>
  </si>
  <si>
    <t>Телефон:</t>
  </si>
  <si>
    <t xml:space="preserve"> +7 (495) 185-5603</t>
  </si>
  <si>
    <t>Адрес:</t>
  </si>
  <si>
    <t>Москва,Промышленная, д. 10</t>
  </si>
  <si>
    <t>ИНН: 7724870668</t>
  </si>
  <si>
    <t>КПП: 7724001001</t>
  </si>
  <si>
    <t>ОГРН: 1137746274786</t>
  </si>
  <si>
    <t>ОКПО: 17390784</t>
  </si>
  <si>
    <t xml:space="preserve">Печенья </t>
  </si>
  <si>
    <t>№</t>
  </si>
  <si>
    <t>Наименование</t>
  </si>
  <si>
    <t>Фото</t>
  </si>
  <si>
    <t>Телевизор кг</t>
  </si>
  <si>
    <t>Срок хранения</t>
  </si>
  <si>
    <t>Цена за кг</t>
  </si>
  <si>
    <t>60 сут</t>
  </si>
  <si>
    <t>30 сут</t>
  </si>
  <si>
    <t>Воздушное печенье со сгущенкой</t>
  </si>
  <si>
    <t>15 сут</t>
  </si>
  <si>
    <t>Кольцо с арахисом</t>
  </si>
  <si>
    <t>90 сут</t>
  </si>
  <si>
    <t>Коржик</t>
  </si>
  <si>
    <t>Курабье ассорти 
(вишня,черника, лимон)</t>
  </si>
  <si>
    <t>Печенье песочное</t>
  </si>
  <si>
    <t>Печенье радость</t>
  </si>
  <si>
    <t>Печенье с изюмом</t>
  </si>
  <si>
    <t>Печенье с кунжутом</t>
  </si>
  <si>
    <t>Ромбики с кунжутом
(ассорти)</t>
  </si>
  <si>
    <t>Ромбики с маком
(с начинкой)</t>
  </si>
  <si>
    <t>Сахарный Сметанник</t>
  </si>
  <si>
    <t>Пирожные</t>
  </si>
  <si>
    <t>Бисквитные</t>
  </si>
  <si>
    <t xml:space="preserve">Бисквитные ассорти </t>
  </si>
  <si>
    <t>Вишенка</t>
  </si>
  <si>
    <t>Ежик</t>
  </si>
  <si>
    <t>Карамель Пирожное</t>
  </si>
  <si>
    <t>Прага Пирожное</t>
  </si>
  <si>
    <t>Пьяная Вишня</t>
  </si>
  <si>
    <t>Рафаэлло</t>
  </si>
  <si>
    <t>Медовые</t>
  </si>
  <si>
    <t>Гуливер черный</t>
  </si>
  <si>
    <t>Гуливер белый</t>
  </si>
  <si>
    <t>Медовик</t>
  </si>
  <si>
    <t>Медовый ассорти</t>
  </si>
  <si>
    <t>Микадо Пирожное</t>
  </si>
  <si>
    <t>Мираж</t>
  </si>
  <si>
    <t>Наполеон</t>
  </si>
  <si>
    <t>Нутелла</t>
  </si>
  <si>
    <t>Паук</t>
  </si>
  <si>
    <t>Птичье молоко</t>
  </si>
  <si>
    <t>Сникерс</t>
  </si>
  <si>
    <t>Твикс Пирожное</t>
  </si>
  <si>
    <t>Улитка Пирожное</t>
  </si>
  <si>
    <t>Шах и Мат</t>
  </si>
  <si>
    <t>Картошка</t>
  </si>
  <si>
    <t>Бонбони
(ассорти)</t>
  </si>
  <si>
    <t>Коралл</t>
  </si>
  <si>
    <t>Марли с орешками Пирожное</t>
  </si>
  <si>
    <t>Марли шоколад Пирожное</t>
  </si>
  <si>
    <t>Муравейник</t>
  </si>
  <si>
    <t>Рошер</t>
  </si>
  <si>
    <t>Палочки с начинкой</t>
  </si>
  <si>
    <t>Дуэт с фруктовой начинкой</t>
  </si>
  <si>
    <t>Нежная Вишня</t>
  </si>
  <si>
    <t>Нежность с творогом</t>
  </si>
  <si>
    <t>Нежность со сгущенкой</t>
  </si>
  <si>
    <t>Слойка с лимоном</t>
  </si>
  <si>
    <t>Творожный сметанник</t>
  </si>
  <si>
    <t>Торты</t>
  </si>
  <si>
    <t>Торт Детский</t>
  </si>
  <si>
    <t>Торт Медовик</t>
  </si>
  <si>
    <t>Торт Миндальный</t>
  </si>
  <si>
    <t>Торт Наполеон</t>
  </si>
  <si>
    <t>Торт Сникерс</t>
  </si>
  <si>
    <t>Медовый Месяц Фасованный</t>
  </si>
  <si>
    <t>Микадо Фасованный</t>
  </si>
  <si>
    <t>Сладкая Мечта Фасованный</t>
  </si>
  <si>
    <t>Остальная Продукция</t>
  </si>
  <si>
    <t>Эклеры</t>
  </si>
  <si>
    <t>Профитроли ванильный</t>
  </si>
  <si>
    <t>Бисквитные рулеты</t>
  </si>
  <si>
    <t>Рулет ассорти</t>
  </si>
  <si>
    <t>Рулет ассорти мини</t>
  </si>
  <si>
    <t>Слоённая продукция</t>
  </si>
  <si>
    <t>Восточные сладости</t>
  </si>
  <si>
    <t>Восточный рай</t>
  </si>
  <si>
    <t>Лакомка</t>
  </si>
  <si>
    <t>Кексы</t>
  </si>
  <si>
    <t>Кекс</t>
  </si>
  <si>
    <t>25 сут</t>
  </si>
  <si>
    <t>Не сладкое</t>
  </si>
  <si>
    <t>Хачапури</t>
  </si>
  <si>
    <t>10 сут</t>
  </si>
  <si>
    <t>Бесплатная доставка по Москве и Моск. Обл.</t>
  </si>
  <si>
    <t>ООО "Сладкая Мечта"</t>
  </si>
  <si>
    <t>Рулет ассорти фасованый</t>
  </si>
  <si>
    <t>новинка</t>
  </si>
  <si>
    <t>ИТОГО</t>
  </si>
  <si>
    <t>заказ</t>
  </si>
  <si>
    <t>Гусиные лапки</t>
  </si>
  <si>
    <t xml:space="preserve">Торт Бисквитный (шоколадный/сливочный/ арахисовый) </t>
  </si>
  <si>
    <t>НОВИНКА</t>
  </si>
  <si>
    <t>Мини торт Бисквитный (Новогоднее настроение)</t>
  </si>
  <si>
    <t>Торт Подарочный(бисквитная основа)</t>
  </si>
  <si>
    <t>Торт Подарочный(медовая основа)</t>
  </si>
  <si>
    <t>Торт Подарочный (под заказ) (рисунок разный)</t>
  </si>
  <si>
    <t>ПРИМЕР исполнения тортов Порарочные</t>
  </si>
  <si>
    <t>Сказка</t>
  </si>
  <si>
    <t>Пахлава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</si>
</sst>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₽&quot;_-;\-* #,##0.00\ &quot;₽&quot;_-;_-* &quot;-&quot;??\ &quot;₽&quot;_-;_-@_-"/>
  </numFmts>
  <fonts count="15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7.7"/>
      <color theme="10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8"/>
      <color theme="1"/>
      <name val="Bauhaus 93"/>
      <family val="5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i/>
      <sz val="10"/>
      <color theme="1"/>
      <name val="Arial Unicode MS"/>
      <family val="2"/>
      <charset val="204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2"/>
      <color theme="1"/>
      <name val="Bauhaus 93"/>
      <family val="5"/>
    </font>
    <font>
      <b/>
      <sz val="12"/>
      <color theme="1"/>
      <name val="Bauhaus 93"/>
      <family val="5"/>
    </font>
    <font>
      <sz val="8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18">
    <xf numFmtId="0" fontId="0" fillId="0" borderId="0" xfId="0"/>
    <xf numFmtId="0" fontId="1" fillId="2" borderId="0" xfId="0" applyFont="1" applyFill="1" applyAlignment="1">
      <alignment horizontal="right"/>
    </xf>
    <xf numFmtId="0" fontId="0" fillId="2" borderId="0" xfId="0" applyFill="1" applyAlignment="1">
      <alignment horizont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right" vertical="center"/>
    </xf>
    <xf numFmtId="0" fontId="0" fillId="2" borderId="0" xfId="0" applyFill="1"/>
    <xf numFmtId="0" fontId="0" fillId="2" borderId="0" xfId="0" applyFill="1" applyBorder="1" applyAlignment="1">
      <alignment horizontal="center"/>
    </xf>
    <xf numFmtId="0" fontId="6" fillId="2" borderId="9" xfId="0" applyFont="1" applyFill="1" applyBorder="1" applyAlignment="1">
      <alignment horizontal="center" vertical="center" wrapText="1"/>
    </xf>
    <xf numFmtId="0" fontId="8" fillId="2" borderId="9" xfId="0" applyNumberFormat="1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8" fillId="0" borderId="9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8" fillId="0" borderId="9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44" fontId="0" fillId="0" borderId="9" xfId="0" applyNumberFormat="1" applyBorder="1" applyAlignment="1">
      <alignment horizontal="center"/>
    </xf>
    <xf numFmtId="44" fontId="0" fillId="0" borderId="9" xfId="0" applyNumberFormat="1" applyBorder="1" applyAlignment="1">
      <alignment vertical="center" wrapText="1"/>
    </xf>
    <xf numFmtId="44" fontId="9" fillId="2" borderId="9" xfId="0" applyNumberFormat="1" applyFont="1" applyFill="1" applyBorder="1" applyAlignment="1">
      <alignment horizontal="center" vertical="center" wrapText="1"/>
    </xf>
    <xf numFmtId="44" fontId="9" fillId="0" borderId="9" xfId="0" applyNumberFormat="1" applyFont="1" applyFill="1" applyBorder="1" applyAlignment="1">
      <alignment horizontal="center" vertical="center" wrapText="1"/>
    </xf>
    <xf numFmtId="0" fontId="0" fillId="0" borderId="11" xfId="0" applyBorder="1"/>
    <xf numFmtId="0" fontId="13" fillId="0" borderId="9" xfId="0" applyFont="1" applyBorder="1"/>
    <xf numFmtId="0" fontId="0" fillId="5" borderId="9" xfId="0" applyFill="1" applyBorder="1"/>
    <xf numFmtId="0" fontId="0" fillId="5" borderId="0" xfId="0" applyFill="1"/>
    <xf numFmtId="0" fontId="0" fillId="5" borderId="9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 wrapText="1"/>
    </xf>
    <xf numFmtId="0" fontId="0" fillId="2" borderId="11" xfId="0" applyFill="1" applyBorder="1"/>
    <xf numFmtId="0" fontId="14" fillId="0" borderId="0" xfId="0" applyFont="1" applyAlignment="1">
      <alignment horizontal="center" vertical="center"/>
    </xf>
    <xf numFmtId="0" fontId="13" fillId="2" borderId="10" xfId="0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0" fontId="13" fillId="2" borderId="11" xfId="0" applyFont="1" applyFill="1" applyBorder="1" applyAlignment="1">
      <alignment horizontal="center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0" fontId="11" fillId="2" borderId="11" xfId="0" applyFont="1" applyFill="1" applyBorder="1" applyAlignment="1">
      <alignment horizontal="center"/>
    </xf>
    <xf numFmtId="0" fontId="5" fillId="2" borderId="9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7" fillId="0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9" xfId="0" applyNumberFormat="1" applyFont="1" applyFill="1" applyBorder="1" applyAlignment="1">
      <alignment horizontal="center" vertical="center" wrapText="1"/>
    </xf>
    <xf numFmtId="0" fontId="3" fillId="2" borderId="0" xfId="1" applyFont="1" applyFill="1" applyAlignment="1" applyProtection="1">
      <alignment horizontal="left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0" fontId="8" fillId="0" borderId="3" xfId="0" applyNumberFormat="1" applyFont="1" applyBorder="1" applyAlignment="1">
      <alignment horizontal="center" vertical="center"/>
    </xf>
    <xf numFmtId="0" fontId="8" fillId="0" borderId="6" xfId="0" applyNumberFormat="1" applyFont="1" applyBorder="1" applyAlignment="1">
      <alignment horizontal="center" vertical="center"/>
    </xf>
    <xf numFmtId="0" fontId="8" fillId="0" borderId="8" xfId="0" applyNumberFormat="1" applyFont="1" applyBorder="1" applyAlignment="1">
      <alignment horizontal="center" vertical="center"/>
    </xf>
    <xf numFmtId="44" fontId="0" fillId="0" borderId="1" xfId="0" applyNumberFormat="1" applyBorder="1" applyAlignment="1">
      <alignment horizontal="center"/>
    </xf>
    <xf numFmtId="44" fontId="0" fillId="0" borderId="3" xfId="0" applyNumberFormat="1" applyBorder="1" applyAlignment="1">
      <alignment horizontal="center"/>
    </xf>
    <xf numFmtId="44" fontId="0" fillId="0" borderId="6" xfId="0" applyNumberFormat="1" applyBorder="1" applyAlignment="1">
      <alignment horizontal="center"/>
    </xf>
    <xf numFmtId="44" fontId="0" fillId="0" borderId="8" xfId="0" applyNumberForma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0" fillId="2" borderId="14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3" borderId="1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7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6" fillId="2" borderId="9" xfId="0" applyNumberFormat="1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eg"/><Relationship Id="rId14" Type="http://schemas.openxmlformats.org/officeDocument/2006/relationships/image" Target="../media/image16.jpeg"/><Relationship Id="rId15" Type="http://schemas.openxmlformats.org/officeDocument/2006/relationships/image" Target="../media/image17.jpeg"/><Relationship Id="rId16" Type="http://schemas.openxmlformats.org/officeDocument/2006/relationships/image" Target="../media/image18.png"/><Relationship Id="rId17" Type="http://schemas.openxmlformats.org/officeDocument/2006/relationships/image" Target="../media/image19.jpeg"/><Relationship Id="rId18" Type="http://schemas.openxmlformats.org/officeDocument/2006/relationships/image" Target="../media/image20.jpeg"/><Relationship Id="rId19" Type="http://schemas.openxmlformats.org/officeDocument/2006/relationships/image" Target="../media/image21.jpeg"/><Relationship Id="rId63" Type="http://schemas.openxmlformats.org/officeDocument/2006/relationships/image" Target="../media/image65.jpeg"/><Relationship Id="rId64" Type="http://schemas.openxmlformats.org/officeDocument/2006/relationships/image" Target="../media/image66.jpeg"/><Relationship Id="rId65" Type="http://schemas.openxmlformats.org/officeDocument/2006/relationships/image" Target="../media/image67.jpeg"/><Relationship Id="rId66" Type="http://schemas.openxmlformats.org/officeDocument/2006/relationships/image" Target="../media/image68.png"/><Relationship Id="rId67" Type="http://schemas.openxmlformats.org/officeDocument/2006/relationships/image" Target="../media/image69.jpeg"/><Relationship Id="rId68" Type="http://schemas.openxmlformats.org/officeDocument/2006/relationships/image" Target="../media/image70.jpeg"/><Relationship Id="rId69" Type="http://schemas.openxmlformats.org/officeDocument/2006/relationships/image" Target="../media/image71.jpg"/><Relationship Id="rId50" Type="http://schemas.openxmlformats.org/officeDocument/2006/relationships/image" Target="../media/image52.jpeg"/><Relationship Id="rId51" Type="http://schemas.openxmlformats.org/officeDocument/2006/relationships/image" Target="../media/image53.jpeg"/><Relationship Id="rId52" Type="http://schemas.openxmlformats.org/officeDocument/2006/relationships/image" Target="../media/image54.jpeg"/><Relationship Id="rId53" Type="http://schemas.openxmlformats.org/officeDocument/2006/relationships/image" Target="../media/image55.jpeg"/><Relationship Id="rId54" Type="http://schemas.openxmlformats.org/officeDocument/2006/relationships/image" Target="../media/image56.jpeg"/><Relationship Id="rId55" Type="http://schemas.openxmlformats.org/officeDocument/2006/relationships/image" Target="../media/image57.jpeg"/><Relationship Id="rId56" Type="http://schemas.openxmlformats.org/officeDocument/2006/relationships/image" Target="../media/image58.jpeg"/><Relationship Id="rId57" Type="http://schemas.openxmlformats.org/officeDocument/2006/relationships/image" Target="../media/image59.png"/><Relationship Id="rId58" Type="http://schemas.openxmlformats.org/officeDocument/2006/relationships/image" Target="../media/image60.jpeg"/><Relationship Id="rId59" Type="http://schemas.openxmlformats.org/officeDocument/2006/relationships/image" Target="../media/image61.jpeg"/><Relationship Id="rId40" Type="http://schemas.openxmlformats.org/officeDocument/2006/relationships/image" Target="../media/image42.jpeg"/><Relationship Id="rId41" Type="http://schemas.openxmlformats.org/officeDocument/2006/relationships/image" Target="../media/image43.jpeg"/><Relationship Id="rId42" Type="http://schemas.openxmlformats.org/officeDocument/2006/relationships/image" Target="../media/image44.jpeg"/><Relationship Id="rId43" Type="http://schemas.openxmlformats.org/officeDocument/2006/relationships/image" Target="../media/image45.jpeg"/><Relationship Id="rId44" Type="http://schemas.openxmlformats.org/officeDocument/2006/relationships/image" Target="../media/image46.jpeg"/><Relationship Id="rId45" Type="http://schemas.openxmlformats.org/officeDocument/2006/relationships/image" Target="../media/image47.jpeg"/><Relationship Id="rId46" Type="http://schemas.openxmlformats.org/officeDocument/2006/relationships/image" Target="../media/image48.jpeg"/><Relationship Id="rId47" Type="http://schemas.openxmlformats.org/officeDocument/2006/relationships/image" Target="../media/image49.jpeg"/><Relationship Id="rId48" Type="http://schemas.openxmlformats.org/officeDocument/2006/relationships/image" Target="../media/image50.jpeg"/><Relationship Id="rId49" Type="http://schemas.openxmlformats.org/officeDocument/2006/relationships/image" Target="../media/image51.jpeg"/><Relationship Id="rId1" Type="http://schemas.openxmlformats.org/officeDocument/2006/relationships/image" Target="../media/image3.png"/><Relationship Id="rId2" Type="http://schemas.openxmlformats.org/officeDocument/2006/relationships/image" Target="../media/image4.png"/><Relationship Id="rId3" Type="http://schemas.openxmlformats.org/officeDocument/2006/relationships/image" Target="../media/image5.jpeg"/><Relationship Id="rId4" Type="http://schemas.openxmlformats.org/officeDocument/2006/relationships/image" Target="../media/image6.jpeg"/><Relationship Id="rId5" Type="http://schemas.openxmlformats.org/officeDocument/2006/relationships/image" Target="../media/image7.jpeg"/><Relationship Id="rId6" Type="http://schemas.openxmlformats.org/officeDocument/2006/relationships/image" Target="../media/image8.jpeg"/><Relationship Id="rId7" Type="http://schemas.openxmlformats.org/officeDocument/2006/relationships/image" Target="../media/image9.jpeg"/><Relationship Id="rId8" Type="http://schemas.openxmlformats.org/officeDocument/2006/relationships/image" Target="../media/image10.jpeg"/><Relationship Id="rId9" Type="http://schemas.openxmlformats.org/officeDocument/2006/relationships/image" Target="../media/image11.jpeg"/><Relationship Id="rId30" Type="http://schemas.openxmlformats.org/officeDocument/2006/relationships/image" Target="../media/image32.jpeg"/><Relationship Id="rId31" Type="http://schemas.openxmlformats.org/officeDocument/2006/relationships/image" Target="../media/image33.jpeg"/><Relationship Id="rId32" Type="http://schemas.openxmlformats.org/officeDocument/2006/relationships/image" Target="../media/image34.jpeg"/><Relationship Id="rId33" Type="http://schemas.openxmlformats.org/officeDocument/2006/relationships/image" Target="../media/image35.jpeg"/><Relationship Id="rId34" Type="http://schemas.openxmlformats.org/officeDocument/2006/relationships/image" Target="../media/image36.jpeg"/><Relationship Id="rId35" Type="http://schemas.openxmlformats.org/officeDocument/2006/relationships/image" Target="../media/image37.png"/><Relationship Id="rId36" Type="http://schemas.openxmlformats.org/officeDocument/2006/relationships/image" Target="../media/image38.jpeg"/><Relationship Id="rId37" Type="http://schemas.openxmlformats.org/officeDocument/2006/relationships/image" Target="../media/image39.jpeg"/><Relationship Id="rId38" Type="http://schemas.openxmlformats.org/officeDocument/2006/relationships/image" Target="../media/image40.png"/><Relationship Id="rId39" Type="http://schemas.openxmlformats.org/officeDocument/2006/relationships/image" Target="../media/image41.jpeg"/><Relationship Id="rId80" Type="http://schemas.openxmlformats.org/officeDocument/2006/relationships/image" Target="../media/image82.jpg"/><Relationship Id="rId81" Type="http://schemas.openxmlformats.org/officeDocument/2006/relationships/image" Target="../media/image83.jpg"/><Relationship Id="rId82" Type="http://schemas.openxmlformats.org/officeDocument/2006/relationships/image" Target="../media/image84.jpg"/><Relationship Id="rId70" Type="http://schemas.openxmlformats.org/officeDocument/2006/relationships/image" Target="../media/image72.jpg"/><Relationship Id="rId71" Type="http://schemas.openxmlformats.org/officeDocument/2006/relationships/image" Target="../media/image73.jpg"/><Relationship Id="rId72" Type="http://schemas.openxmlformats.org/officeDocument/2006/relationships/image" Target="../media/image74.jpg"/><Relationship Id="rId20" Type="http://schemas.openxmlformats.org/officeDocument/2006/relationships/image" Target="../media/image22.jpeg"/><Relationship Id="rId21" Type="http://schemas.openxmlformats.org/officeDocument/2006/relationships/image" Target="../media/image23.jpeg"/><Relationship Id="rId22" Type="http://schemas.openxmlformats.org/officeDocument/2006/relationships/image" Target="../media/image24.png"/><Relationship Id="rId23" Type="http://schemas.openxmlformats.org/officeDocument/2006/relationships/image" Target="../media/image25.png"/><Relationship Id="rId24" Type="http://schemas.openxmlformats.org/officeDocument/2006/relationships/image" Target="../media/image26.jpeg"/><Relationship Id="rId25" Type="http://schemas.openxmlformats.org/officeDocument/2006/relationships/image" Target="../media/image27.jpeg"/><Relationship Id="rId26" Type="http://schemas.openxmlformats.org/officeDocument/2006/relationships/image" Target="../media/image28.jpeg"/><Relationship Id="rId27" Type="http://schemas.openxmlformats.org/officeDocument/2006/relationships/image" Target="../media/image29.jpeg"/><Relationship Id="rId28" Type="http://schemas.openxmlformats.org/officeDocument/2006/relationships/image" Target="../media/image30.jpeg"/><Relationship Id="rId29" Type="http://schemas.openxmlformats.org/officeDocument/2006/relationships/image" Target="../media/image31.jpeg"/><Relationship Id="rId73" Type="http://schemas.openxmlformats.org/officeDocument/2006/relationships/image" Target="../media/image75.jpg"/><Relationship Id="rId74" Type="http://schemas.openxmlformats.org/officeDocument/2006/relationships/image" Target="../media/image76.jpg"/><Relationship Id="rId75" Type="http://schemas.openxmlformats.org/officeDocument/2006/relationships/image" Target="../media/image77.jpg"/><Relationship Id="rId76" Type="http://schemas.openxmlformats.org/officeDocument/2006/relationships/image" Target="../media/image78.jpg"/><Relationship Id="rId77" Type="http://schemas.openxmlformats.org/officeDocument/2006/relationships/image" Target="../media/image79.jpg"/><Relationship Id="rId78" Type="http://schemas.openxmlformats.org/officeDocument/2006/relationships/image" Target="../media/image80.jpg"/><Relationship Id="rId79" Type="http://schemas.openxmlformats.org/officeDocument/2006/relationships/image" Target="../media/image81.jpg"/><Relationship Id="rId60" Type="http://schemas.openxmlformats.org/officeDocument/2006/relationships/image" Target="../media/image62.jpeg"/><Relationship Id="rId61" Type="http://schemas.openxmlformats.org/officeDocument/2006/relationships/image" Target="../media/image63.jpeg"/><Relationship Id="rId62" Type="http://schemas.openxmlformats.org/officeDocument/2006/relationships/image" Target="../media/image64.jpeg"/><Relationship Id="rId10" Type="http://schemas.openxmlformats.org/officeDocument/2006/relationships/image" Target="../media/image12.jpeg"/><Relationship Id="rId11" Type="http://schemas.openxmlformats.org/officeDocument/2006/relationships/image" Target="../media/image13.jpeg"/><Relationship Id="rId12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Relationship Id="rId2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419660</xdr:colOff>
      <xdr:row>2</xdr:row>
      <xdr:rowOff>29534</xdr:rowOff>
    </xdr:from>
    <xdr:to>
      <xdr:col>6</xdr:col>
      <xdr:colOff>312388</xdr:colOff>
      <xdr:row>9</xdr:row>
      <xdr:rowOff>159271</xdr:rowOff>
    </xdr:to>
    <xdr:pic>
      <xdr:nvPicPr>
        <xdr:cNvPr id="2" name="Рисунок 1" descr="Эмблема Slatini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53235" y="429584"/>
          <a:ext cx="2007278" cy="1463237"/>
        </a:xfrm>
        <a:prstGeom prst="rect">
          <a:avLst/>
        </a:prstGeom>
      </xdr:spPr>
    </xdr:pic>
    <xdr:clientData/>
  </xdr:twoCellAnchor>
  <xdr:twoCellAnchor editAs="oneCell">
    <xdr:from>
      <xdr:col>4</xdr:col>
      <xdr:colOff>84603</xdr:colOff>
      <xdr:row>0</xdr:row>
      <xdr:rowOff>0</xdr:rowOff>
    </xdr:from>
    <xdr:to>
      <xdr:col>6</xdr:col>
      <xdr:colOff>510828</xdr:colOff>
      <xdr:row>6</xdr:row>
      <xdr:rowOff>38100</xdr:rowOff>
    </xdr:to>
    <xdr:pic>
      <xdr:nvPicPr>
        <xdr:cNvPr id="3" name="Рисунок 2" descr="кондитерская фабрика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27778" y="0"/>
          <a:ext cx="1778775" cy="1200150"/>
        </a:xfrm>
        <a:prstGeom prst="rect">
          <a:avLst/>
        </a:prstGeom>
      </xdr:spPr>
    </xdr:pic>
    <xdr:clientData/>
  </xdr:twoCellAnchor>
  <xdr:twoCellAnchor editAs="oneCell">
    <xdr:from>
      <xdr:col>3</xdr:col>
      <xdr:colOff>49697</xdr:colOff>
      <xdr:row>15</xdr:row>
      <xdr:rowOff>0</xdr:rowOff>
    </xdr:from>
    <xdr:to>
      <xdr:col>4</xdr:col>
      <xdr:colOff>427384</xdr:colOff>
      <xdr:row>15</xdr:row>
      <xdr:rowOff>906049</xdr:rowOff>
    </xdr:to>
    <xdr:pic>
      <xdr:nvPicPr>
        <xdr:cNvPr id="4" name="Рисунок 3" descr="IMG_5748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83272" y="3977723"/>
          <a:ext cx="1139687" cy="906049"/>
        </a:xfrm>
        <a:prstGeom prst="rect">
          <a:avLst/>
        </a:prstGeom>
      </xdr:spPr>
    </xdr:pic>
    <xdr:clientData/>
  </xdr:twoCellAnchor>
  <xdr:twoCellAnchor editAs="oneCell">
    <xdr:from>
      <xdr:col>3</xdr:col>
      <xdr:colOff>49696</xdr:colOff>
      <xdr:row>15</xdr:row>
      <xdr:rowOff>0</xdr:rowOff>
    </xdr:from>
    <xdr:to>
      <xdr:col>4</xdr:col>
      <xdr:colOff>431006</xdr:colOff>
      <xdr:row>15</xdr:row>
      <xdr:rowOff>906938</xdr:rowOff>
    </xdr:to>
    <xdr:pic>
      <xdr:nvPicPr>
        <xdr:cNvPr id="5" name="Рисунок 4" descr="IMG_554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83271" y="4920698"/>
          <a:ext cx="1143310" cy="906938"/>
        </a:xfrm>
        <a:prstGeom prst="rect">
          <a:avLst/>
        </a:prstGeom>
      </xdr:spPr>
    </xdr:pic>
    <xdr:clientData/>
  </xdr:twoCellAnchor>
  <xdr:twoCellAnchor editAs="oneCell">
    <xdr:from>
      <xdr:col>3</xdr:col>
      <xdr:colOff>41361</xdr:colOff>
      <xdr:row>15</xdr:row>
      <xdr:rowOff>16513</xdr:rowOff>
    </xdr:from>
    <xdr:to>
      <xdr:col>4</xdr:col>
      <xdr:colOff>422671</xdr:colOff>
      <xdr:row>15</xdr:row>
      <xdr:rowOff>923451</xdr:rowOff>
    </xdr:to>
    <xdr:pic>
      <xdr:nvPicPr>
        <xdr:cNvPr id="6" name="Рисунок 5" descr="IMG_554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74936" y="5855338"/>
          <a:ext cx="1143310" cy="906938"/>
        </a:xfrm>
        <a:prstGeom prst="rect">
          <a:avLst/>
        </a:prstGeom>
      </xdr:spPr>
    </xdr:pic>
    <xdr:clientData/>
  </xdr:twoCellAnchor>
  <xdr:twoCellAnchor editAs="oneCell">
    <xdr:from>
      <xdr:col>3</xdr:col>
      <xdr:colOff>69273</xdr:colOff>
      <xdr:row>16</xdr:row>
      <xdr:rowOff>0</xdr:rowOff>
    </xdr:from>
    <xdr:to>
      <xdr:col>4</xdr:col>
      <xdr:colOff>455736</xdr:colOff>
      <xdr:row>16</xdr:row>
      <xdr:rowOff>858782</xdr:rowOff>
    </xdr:to>
    <xdr:pic>
      <xdr:nvPicPr>
        <xdr:cNvPr id="8" name="Рисунок 7" descr="IMG_552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02848" y="8726365"/>
          <a:ext cx="1148463" cy="858782"/>
        </a:xfrm>
        <a:prstGeom prst="rect">
          <a:avLst/>
        </a:prstGeom>
      </xdr:spPr>
    </xdr:pic>
    <xdr:clientData/>
  </xdr:twoCellAnchor>
  <xdr:twoCellAnchor editAs="oneCell">
    <xdr:from>
      <xdr:col>3</xdr:col>
      <xdr:colOff>37646</xdr:colOff>
      <xdr:row>16</xdr:row>
      <xdr:rowOff>28575</xdr:rowOff>
    </xdr:from>
    <xdr:to>
      <xdr:col>4</xdr:col>
      <xdr:colOff>442686</xdr:colOff>
      <xdr:row>16</xdr:row>
      <xdr:rowOff>914400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221" y="9639300"/>
          <a:ext cx="1167040" cy="88582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17</xdr:row>
      <xdr:rowOff>85725</xdr:rowOff>
    </xdr:from>
    <xdr:to>
      <xdr:col>4</xdr:col>
      <xdr:colOff>409576</xdr:colOff>
      <xdr:row>17</xdr:row>
      <xdr:rowOff>866789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1" y="10639425"/>
          <a:ext cx="1047750" cy="78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18</xdr:row>
      <xdr:rowOff>0</xdr:rowOff>
    </xdr:from>
    <xdr:to>
      <xdr:col>4</xdr:col>
      <xdr:colOff>428625</xdr:colOff>
      <xdr:row>18</xdr:row>
      <xdr:rowOff>802305</xdr:rowOff>
    </xdr:to>
    <xdr:pic>
      <xdr:nvPicPr>
        <xdr:cNvPr id="11" name="Рисунок 10" descr="IMG_561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71675" y="11544300"/>
          <a:ext cx="1152525" cy="80230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18</xdr:row>
      <xdr:rowOff>0</xdr:rowOff>
    </xdr:from>
    <xdr:to>
      <xdr:col>4</xdr:col>
      <xdr:colOff>430306</xdr:colOff>
      <xdr:row>18</xdr:row>
      <xdr:rowOff>762000</xdr:rowOff>
    </xdr:to>
    <xdr:pic>
      <xdr:nvPicPr>
        <xdr:cNvPr id="12" name="Рисунок 11" descr="IMG_553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90725" y="12515851"/>
          <a:ext cx="1135156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18</xdr:row>
      <xdr:rowOff>28577</xdr:rowOff>
    </xdr:from>
    <xdr:to>
      <xdr:col>4</xdr:col>
      <xdr:colOff>447674</xdr:colOff>
      <xdr:row>18</xdr:row>
      <xdr:rowOff>914401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09788" y="13263564"/>
          <a:ext cx="885824" cy="1181099"/>
        </a:xfrm>
        <a:prstGeom prst="rect">
          <a:avLst/>
        </a:prstGeom>
      </xdr:spPr>
    </xdr:pic>
    <xdr:clientData/>
  </xdr:twoCellAnchor>
  <xdr:twoCellAnchor editAs="oneCell">
    <xdr:from>
      <xdr:col>3</xdr:col>
      <xdr:colOff>27387</xdr:colOff>
      <xdr:row>20</xdr:row>
      <xdr:rowOff>28579</xdr:rowOff>
    </xdr:from>
    <xdr:to>
      <xdr:col>4</xdr:col>
      <xdr:colOff>447675</xdr:colOff>
      <xdr:row>20</xdr:row>
      <xdr:rowOff>915295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08748" y="15149368"/>
          <a:ext cx="886716" cy="1182288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21</xdr:row>
      <xdr:rowOff>38100</xdr:rowOff>
    </xdr:from>
    <xdr:to>
      <xdr:col>4</xdr:col>
      <xdr:colOff>419099</xdr:colOff>
      <xdr:row>21</xdr:row>
      <xdr:rowOff>882463</xdr:rowOff>
    </xdr:to>
    <xdr:pic>
      <xdr:nvPicPr>
        <xdr:cNvPr id="16" name="Рисунок 15" descr="IMG_538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81199" y="17192625"/>
          <a:ext cx="1133475" cy="84436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22</xdr:row>
      <xdr:rowOff>0</xdr:rowOff>
    </xdr:from>
    <xdr:to>
      <xdr:col>4</xdr:col>
      <xdr:colOff>438103</xdr:colOff>
      <xdr:row>22</xdr:row>
      <xdr:rowOff>767248</xdr:rowOff>
    </xdr:to>
    <xdr:pic>
      <xdr:nvPicPr>
        <xdr:cNvPr id="17" name="Рисунок 16" descr="IMG_5547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990725" y="18164175"/>
          <a:ext cx="1142953" cy="767248"/>
        </a:xfrm>
        <a:prstGeom prst="rect">
          <a:avLst/>
        </a:prstGeom>
      </xdr:spPr>
    </xdr:pic>
    <xdr:clientData/>
  </xdr:twoCellAnchor>
  <xdr:twoCellAnchor editAs="oneCell">
    <xdr:from>
      <xdr:col>3</xdr:col>
      <xdr:colOff>17369</xdr:colOff>
      <xdr:row>23</xdr:row>
      <xdr:rowOff>0</xdr:rowOff>
    </xdr:from>
    <xdr:to>
      <xdr:col>4</xdr:col>
      <xdr:colOff>436469</xdr:colOff>
      <xdr:row>23</xdr:row>
      <xdr:rowOff>746312</xdr:rowOff>
    </xdr:to>
    <xdr:pic>
      <xdr:nvPicPr>
        <xdr:cNvPr id="18" name="Рисунок 17" descr="IMG_572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944781" y="19099305"/>
          <a:ext cx="1176617" cy="74631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23</xdr:row>
      <xdr:rowOff>66675</xdr:rowOff>
    </xdr:from>
    <xdr:to>
      <xdr:col>4</xdr:col>
      <xdr:colOff>409575</xdr:colOff>
      <xdr:row>23</xdr:row>
      <xdr:rowOff>847725</xdr:rowOff>
    </xdr:to>
    <xdr:pic>
      <xdr:nvPicPr>
        <xdr:cNvPr id="19" name="Рисунок 18" descr="IMG_539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981199" y="20993100"/>
          <a:ext cx="1123951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24</xdr:row>
      <xdr:rowOff>76200</xdr:rowOff>
    </xdr:from>
    <xdr:to>
      <xdr:col>4</xdr:col>
      <xdr:colOff>438149</xdr:colOff>
      <xdr:row>24</xdr:row>
      <xdr:rowOff>882463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981199" y="21945600"/>
          <a:ext cx="1152525" cy="80626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25</xdr:row>
      <xdr:rowOff>0</xdr:rowOff>
    </xdr:from>
    <xdr:to>
      <xdr:col>4</xdr:col>
      <xdr:colOff>438151</xdr:colOff>
      <xdr:row>25</xdr:row>
      <xdr:rowOff>850193</xdr:rowOff>
    </xdr:to>
    <xdr:pic>
      <xdr:nvPicPr>
        <xdr:cNvPr id="21" name="Рисунок 20" descr="IMG_5559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981200" y="22848007"/>
          <a:ext cx="1152526" cy="85019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23</xdr:row>
      <xdr:rowOff>0</xdr:rowOff>
    </xdr:from>
    <xdr:to>
      <xdr:col>4</xdr:col>
      <xdr:colOff>419100</xdr:colOff>
      <xdr:row>23</xdr:row>
      <xdr:rowOff>835592</xdr:rowOff>
    </xdr:to>
    <xdr:pic>
      <xdr:nvPicPr>
        <xdr:cNvPr id="22" name="Рисунок 21" descr="IMG_561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990725" y="20040600"/>
          <a:ext cx="1123950" cy="83559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25</xdr:row>
      <xdr:rowOff>47625</xdr:rowOff>
    </xdr:from>
    <xdr:to>
      <xdr:col>4</xdr:col>
      <xdr:colOff>438150</xdr:colOff>
      <xdr:row>25</xdr:row>
      <xdr:rowOff>876300</xdr:rowOff>
    </xdr:to>
    <xdr:pic>
      <xdr:nvPicPr>
        <xdr:cNvPr id="23" name="Рисунок 22" descr="3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981200" y="23802975"/>
          <a:ext cx="1152525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33619</xdr:colOff>
      <xdr:row>35</xdr:row>
      <xdr:rowOff>11205</xdr:rowOff>
    </xdr:from>
    <xdr:to>
      <xdr:col>4</xdr:col>
      <xdr:colOff>430308</xdr:colOff>
      <xdr:row>35</xdr:row>
      <xdr:rowOff>931769</xdr:rowOff>
    </xdr:to>
    <xdr:pic>
      <xdr:nvPicPr>
        <xdr:cNvPr id="24" name="Рисунок 23" descr="IMG_541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967194" y="27033630"/>
          <a:ext cx="1158689" cy="920564"/>
        </a:xfrm>
        <a:prstGeom prst="rect">
          <a:avLst/>
        </a:prstGeom>
      </xdr:spPr>
    </xdr:pic>
    <xdr:clientData/>
  </xdr:twoCellAnchor>
  <xdr:twoCellAnchor editAs="oneCell">
    <xdr:from>
      <xdr:col>3</xdr:col>
      <xdr:colOff>56029</xdr:colOff>
      <xdr:row>38</xdr:row>
      <xdr:rowOff>78441</xdr:rowOff>
    </xdr:from>
    <xdr:to>
      <xdr:col>4</xdr:col>
      <xdr:colOff>396690</xdr:colOff>
      <xdr:row>38</xdr:row>
      <xdr:rowOff>907677</xdr:rowOff>
    </xdr:to>
    <xdr:pic>
      <xdr:nvPicPr>
        <xdr:cNvPr id="25" name="Рисунок 24" descr="IMG_542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989604" y="29929791"/>
          <a:ext cx="1102661" cy="829236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</xdr:colOff>
      <xdr:row>42</xdr:row>
      <xdr:rowOff>67236</xdr:rowOff>
    </xdr:from>
    <xdr:to>
      <xdr:col>4</xdr:col>
      <xdr:colOff>419100</xdr:colOff>
      <xdr:row>42</xdr:row>
      <xdr:rowOff>874060</xdr:rowOff>
    </xdr:to>
    <xdr:pic>
      <xdr:nvPicPr>
        <xdr:cNvPr id="26" name="Рисунок 25" descr="DSC_8235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000810" y="32985636"/>
          <a:ext cx="1113865" cy="806824"/>
        </a:xfrm>
        <a:prstGeom prst="rect">
          <a:avLst/>
        </a:prstGeom>
      </xdr:spPr>
    </xdr:pic>
    <xdr:clientData/>
  </xdr:twoCellAnchor>
  <xdr:twoCellAnchor editAs="oneCell">
    <xdr:from>
      <xdr:col>3</xdr:col>
      <xdr:colOff>33617</xdr:colOff>
      <xdr:row>43</xdr:row>
      <xdr:rowOff>67235</xdr:rowOff>
    </xdr:from>
    <xdr:to>
      <xdr:col>4</xdr:col>
      <xdr:colOff>419100</xdr:colOff>
      <xdr:row>43</xdr:row>
      <xdr:rowOff>874059</xdr:rowOff>
    </xdr:to>
    <xdr:pic>
      <xdr:nvPicPr>
        <xdr:cNvPr id="27" name="Рисунок 26" descr="DSC_8234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967192" y="33928610"/>
          <a:ext cx="1147483" cy="806824"/>
        </a:xfrm>
        <a:prstGeom prst="rect">
          <a:avLst/>
        </a:prstGeom>
      </xdr:spPr>
    </xdr:pic>
    <xdr:clientData/>
  </xdr:twoCellAnchor>
  <xdr:twoCellAnchor editAs="oneCell">
    <xdr:from>
      <xdr:col>3</xdr:col>
      <xdr:colOff>78440</xdr:colOff>
      <xdr:row>44</xdr:row>
      <xdr:rowOff>100853</xdr:rowOff>
    </xdr:from>
    <xdr:to>
      <xdr:col>4</xdr:col>
      <xdr:colOff>404532</xdr:colOff>
      <xdr:row>44</xdr:row>
      <xdr:rowOff>904689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015" y="34905203"/>
          <a:ext cx="1088092" cy="803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33617</xdr:colOff>
      <xdr:row>45</xdr:row>
      <xdr:rowOff>67235</xdr:rowOff>
    </xdr:from>
    <xdr:to>
      <xdr:col>4</xdr:col>
      <xdr:colOff>430305</xdr:colOff>
      <xdr:row>45</xdr:row>
      <xdr:rowOff>874059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7192" y="35814560"/>
          <a:ext cx="1158688" cy="80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56030</xdr:colOff>
      <xdr:row>46</xdr:row>
      <xdr:rowOff>0</xdr:rowOff>
    </xdr:from>
    <xdr:to>
      <xdr:col>4</xdr:col>
      <xdr:colOff>419100</xdr:colOff>
      <xdr:row>46</xdr:row>
      <xdr:rowOff>806824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9605" y="36757535"/>
          <a:ext cx="1125070" cy="80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22412</xdr:colOff>
      <xdr:row>46</xdr:row>
      <xdr:rowOff>44824</xdr:rowOff>
    </xdr:from>
    <xdr:to>
      <xdr:col>4</xdr:col>
      <xdr:colOff>419100</xdr:colOff>
      <xdr:row>46</xdr:row>
      <xdr:rowOff>862853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987" y="37678099"/>
          <a:ext cx="1158688" cy="818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56028</xdr:colOff>
      <xdr:row>47</xdr:row>
      <xdr:rowOff>67236</xdr:rowOff>
    </xdr:from>
    <xdr:to>
      <xdr:col>4</xdr:col>
      <xdr:colOff>430306</xdr:colOff>
      <xdr:row>47</xdr:row>
      <xdr:rowOff>901792</xdr:rowOff>
    </xdr:to>
    <xdr:pic>
      <xdr:nvPicPr>
        <xdr:cNvPr id="32" name="Рисунок 31" descr="1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989603" y="38643486"/>
          <a:ext cx="1136278" cy="834556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</xdr:colOff>
      <xdr:row>48</xdr:row>
      <xdr:rowOff>33617</xdr:rowOff>
    </xdr:from>
    <xdr:to>
      <xdr:col>4</xdr:col>
      <xdr:colOff>434873</xdr:colOff>
      <xdr:row>48</xdr:row>
      <xdr:rowOff>896470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986" y="39552842"/>
          <a:ext cx="1174462" cy="862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33617</xdr:colOff>
      <xdr:row>49</xdr:row>
      <xdr:rowOff>67236</xdr:rowOff>
    </xdr:from>
    <xdr:to>
      <xdr:col>4</xdr:col>
      <xdr:colOff>419100</xdr:colOff>
      <xdr:row>49</xdr:row>
      <xdr:rowOff>905924</xdr:rowOff>
    </xdr:to>
    <xdr:pic>
      <xdr:nvPicPr>
        <xdr:cNvPr id="34" name="Рисунок 33" descr="24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967192" y="40529436"/>
          <a:ext cx="1147483" cy="838688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51</xdr:row>
      <xdr:rowOff>47625</xdr:rowOff>
    </xdr:from>
    <xdr:to>
      <xdr:col>4</xdr:col>
      <xdr:colOff>441512</xdr:colOff>
      <xdr:row>51</xdr:row>
      <xdr:rowOff>921683</xdr:rowOff>
    </xdr:to>
    <xdr:pic>
      <xdr:nvPicPr>
        <xdr:cNvPr id="35" name="Рисунок 34" descr="IMG_563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845048" y="30137100"/>
          <a:ext cx="1158689" cy="874058"/>
        </a:xfrm>
        <a:prstGeom prst="rect">
          <a:avLst/>
        </a:prstGeom>
      </xdr:spPr>
    </xdr:pic>
    <xdr:clientData/>
  </xdr:twoCellAnchor>
  <xdr:twoCellAnchor editAs="oneCell">
    <xdr:from>
      <xdr:col>3</xdr:col>
      <xdr:colOff>73399</xdr:colOff>
      <xdr:row>52</xdr:row>
      <xdr:rowOff>29136</xdr:rowOff>
    </xdr:from>
    <xdr:to>
      <xdr:col>4</xdr:col>
      <xdr:colOff>436469</xdr:colOff>
      <xdr:row>52</xdr:row>
      <xdr:rowOff>847165</xdr:rowOff>
    </xdr:to>
    <xdr:pic>
      <xdr:nvPicPr>
        <xdr:cNvPr id="36" name="Рисунок 35" descr="13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873624" y="31061586"/>
          <a:ext cx="1125070" cy="818029"/>
        </a:xfrm>
        <a:prstGeom prst="rect">
          <a:avLst/>
        </a:prstGeom>
      </xdr:spPr>
    </xdr:pic>
    <xdr:clientData/>
  </xdr:twoCellAnchor>
  <xdr:twoCellAnchor editAs="oneCell">
    <xdr:from>
      <xdr:col>3</xdr:col>
      <xdr:colOff>33617</xdr:colOff>
      <xdr:row>53</xdr:row>
      <xdr:rowOff>44823</xdr:rowOff>
    </xdr:from>
    <xdr:to>
      <xdr:col>4</xdr:col>
      <xdr:colOff>419099</xdr:colOff>
      <xdr:row>53</xdr:row>
      <xdr:rowOff>896471</xdr:rowOff>
    </xdr:to>
    <xdr:pic>
      <xdr:nvPicPr>
        <xdr:cNvPr id="37" name="Рисунок 36" descr="1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967192" y="44278923"/>
          <a:ext cx="1147482" cy="851648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</xdr:colOff>
      <xdr:row>54</xdr:row>
      <xdr:rowOff>50987</xdr:rowOff>
    </xdr:from>
    <xdr:to>
      <xdr:col>4</xdr:col>
      <xdr:colOff>422462</xdr:colOff>
      <xdr:row>54</xdr:row>
      <xdr:rowOff>891428</xdr:rowOff>
    </xdr:to>
    <xdr:pic>
      <xdr:nvPicPr>
        <xdr:cNvPr id="38" name="Рисунок 37" descr="1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825998" y="32969387"/>
          <a:ext cx="1158689" cy="840441"/>
        </a:xfrm>
        <a:prstGeom prst="rect">
          <a:avLst/>
        </a:prstGeom>
      </xdr:spPr>
    </xdr:pic>
    <xdr:clientData/>
  </xdr:twoCellAnchor>
  <xdr:twoCellAnchor editAs="oneCell">
    <xdr:from>
      <xdr:col>3</xdr:col>
      <xdr:colOff>33619</xdr:colOff>
      <xdr:row>56</xdr:row>
      <xdr:rowOff>33619</xdr:rowOff>
    </xdr:from>
    <xdr:to>
      <xdr:col>4</xdr:col>
      <xdr:colOff>419102</xdr:colOff>
      <xdr:row>56</xdr:row>
      <xdr:rowOff>858577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7194" y="47096644"/>
          <a:ext cx="1147483" cy="824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56030</xdr:colOff>
      <xdr:row>59</xdr:row>
      <xdr:rowOff>56028</xdr:rowOff>
    </xdr:from>
    <xdr:to>
      <xdr:col>4</xdr:col>
      <xdr:colOff>419101</xdr:colOff>
      <xdr:row>59</xdr:row>
      <xdr:rowOff>907676</xdr:rowOff>
    </xdr:to>
    <xdr:pic>
      <xdr:nvPicPr>
        <xdr:cNvPr id="40" name="Рисунок 39" descr="DSC_8238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989605" y="49243128"/>
          <a:ext cx="1125071" cy="851648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60</xdr:row>
      <xdr:rowOff>33618</xdr:rowOff>
    </xdr:from>
    <xdr:to>
      <xdr:col>4</xdr:col>
      <xdr:colOff>441511</xdr:colOff>
      <xdr:row>60</xdr:row>
      <xdr:rowOff>884698</xdr:rowOff>
    </xdr:to>
    <xdr:pic>
      <xdr:nvPicPr>
        <xdr:cNvPr id="41" name="Рисунок 40" descr="14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978398" y="50163693"/>
          <a:ext cx="1158688" cy="851080"/>
        </a:xfrm>
        <a:prstGeom prst="rect">
          <a:avLst/>
        </a:prstGeom>
      </xdr:spPr>
    </xdr:pic>
    <xdr:clientData/>
  </xdr:twoCellAnchor>
  <xdr:twoCellAnchor editAs="oneCell">
    <xdr:from>
      <xdr:col>3</xdr:col>
      <xdr:colOff>56029</xdr:colOff>
      <xdr:row>61</xdr:row>
      <xdr:rowOff>56031</xdr:rowOff>
    </xdr:from>
    <xdr:to>
      <xdr:col>4</xdr:col>
      <xdr:colOff>410489</xdr:colOff>
      <xdr:row>61</xdr:row>
      <xdr:rowOff>885265</xdr:rowOff>
    </xdr:to>
    <xdr:pic>
      <xdr:nvPicPr>
        <xdr:cNvPr id="42" name="Рисунок 41" descr="20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989604" y="51129081"/>
          <a:ext cx="1116460" cy="829234"/>
        </a:xfrm>
        <a:prstGeom prst="rect">
          <a:avLst/>
        </a:prstGeom>
      </xdr:spPr>
    </xdr:pic>
    <xdr:clientData/>
  </xdr:twoCellAnchor>
  <xdr:twoCellAnchor editAs="oneCell">
    <xdr:from>
      <xdr:col>3</xdr:col>
      <xdr:colOff>78441</xdr:colOff>
      <xdr:row>62</xdr:row>
      <xdr:rowOff>56031</xdr:rowOff>
    </xdr:from>
    <xdr:to>
      <xdr:col>4</xdr:col>
      <xdr:colOff>396690</xdr:colOff>
      <xdr:row>62</xdr:row>
      <xdr:rowOff>885265</xdr:rowOff>
    </xdr:to>
    <xdr:pic>
      <xdr:nvPicPr>
        <xdr:cNvPr id="43" name="Рисунок 42" descr="DSC_8226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012016" y="52072056"/>
          <a:ext cx="1080249" cy="829234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63</xdr:row>
      <xdr:rowOff>89647</xdr:rowOff>
    </xdr:from>
    <xdr:to>
      <xdr:col>4</xdr:col>
      <xdr:colOff>396689</xdr:colOff>
      <xdr:row>63</xdr:row>
      <xdr:rowOff>851646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8398" y="53048647"/>
          <a:ext cx="1113866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25400</xdr:colOff>
          <xdr:row>19</xdr:row>
          <xdr:rowOff>38100</xdr:rowOff>
        </xdr:from>
        <xdr:to>
          <xdr:col>4</xdr:col>
          <xdr:colOff>431800</xdr:colOff>
          <xdr:row>19</xdr:row>
          <xdr:rowOff>927100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71</xdr:row>
          <xdr:rowOff>50800</xdr:rowOff>
        </xdr:from>
        <xdr:to>
          <xdr:col>4</xdr:col>
          <xdr:colOff>431800</xdr:colOff>
          <xdr:row>71</xdr:row>
          <xdr:rowOff>901700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36909</xdr:colOff>
      <xdr:row>73</xdr:row>
      <xdr:rowOff>0</xdr:rowOff>
    </xdr:from>
    <xdr:to>
      <xdr:col>4</xdr:col>
      <xdr:colOff>436959</xdr:colOff>
      <xdr:row>73</xdr:row>
      <xdr:rowOff>847725</xdr:rowOff>
    </xdr:to>
    <xdr:pic>
      <xdr:nvPicPr>
        <xdr:cNvPr id="48" name="Рисунок 47" descr="IMG_5596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970484" y="58999041"/>
          <a:ext cx="1162050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</xdr:colOff>
      <xdr:row>72</xdr:row>
      <xdr:rowOff>59530</xdr:rowOff>
    </xdr:from>
    <xdr:to>
      <xdr:col>4</xdr:col>
      <xdr:colOff>419100</xdr:colOff>
      <xdr:row>72</xdr:row>
      <xdr:rowOff>910827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9293" y="58066780"/>
          <a:ext cx="1145382" cy="851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41674</xdr:colOff>
      <xdr:row>74</xdr:row>
      <xdr:rowOff>23813</xdr:rowOff>
    </xdr:from>
    <xdr:to>
      <xdr:col>4</xdr:col>
      <xdr:colOff>436960</xdr:colOff>
      <xdr:row>74</xdr:row>
      <xdr:rowOff>898922</xdr:rowOff>
    </xdr:to>
    <xdr:pic>
      <xdr:nvPicPr>
        <xdr:cNvPr id="50" name="Рисунок 49" descr="IMG_5375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975249" y="61802963"/>
          <a:ext cx="1157286" cy="875109"/>
        </a:xfrm>
        <a:prstGeom prst="rect">
          <a:avLst/>
        </a:prstGeom>
      </xdr:spPr>
    </xdr:pic>
    <xdr:clientData/>
  </xdr:twoCellAnchor>
  <xdr:twoCellAnchor editAs="oneCell">
    <xdr:from>
      <xdr:col>3</xdr:col>
      <xdr:colOff>41672</xdr:colOff>
      <xdr:row>75</xdr:row>
      <xdr:rowOff>53579</xdr:rowOff>
    </xdr:from>
    <xdr:to>
      <xdr:col>4</xdr:col>
      <xdr:colOff>431006</xdr:colOff>
      <xdr:row>75</xdr:row>
      <xdr:rowOff>892969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5247" y="62775704"/>
          <a:ext cx="1151334" cy="839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45984</xdr:colOff>
      <xdr:row>70</xdr:row>
      <xdr:rowOff>32845</xdr:rowOff>
    </xdr:from>
    <xdr:to>
      <xdr:col>4</xdr:col>
      <xdr:colOff>386256</xdr:colOff>
      <xdr:row>70</xdr:row>
      <xdr:rowOff>899948</xdr:rowOff>
    </xdr:to>
    <xdr:pic>
      <xdr:nvPicPr>
        <xdr:cNvPr id="53" name="Рисунок 52" descr="IMG_56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979559" y="55211170"/>
          <a:ext cx="1102272" cy="867103"/>
        </a:xfrm>
        <a:prstGeom prst="rect">
          <a:avLst/>
        </a:prstGeom>
      </xdr:spPr>
    </xdr:pic>
    <xdr:clientData/>
  </xdr:twoCellAnchor>
  <xdr:twoCellAnchor editAs="oneCell">
    <xdr:from>
      <xdr:col>3</xdr:col>
      <xdr:colOff>54428</xdr:colOff>
      <xdr:row>82</xdr:row>
      <xdr:rowOff>34018</xdr:rowOff>
    </xdr:from>
    <xdr:to>
      <xdr:col>4</xdr:col>
      <xdr:colOff>400049</xdr:colOff>
      <xdr:row>82</xdr:row>
      <xdr:rowOff>866775</xdr:rowOff>
    </xdr:to>
    <xdr:pic>
      <xdr:nvPicPr>
        <xdr:cNvPr id="54" name="Рисунок 53" descr="IMG_5505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988003" y="67804393"/>
          <a:ext cx="1107621" cy="832757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84</xdr:row>
      <xdr:rowOff>57150</xdr:rowOff>
    </xdr:from>
    <xdr:to>
      <xdr:col>4</xdr:col>
      <xdr:colOff>400050</xdr:colOff>
      <xdr:row>84</xdr:row>
      <xdr:rowOff>878286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69713475"/>
          <a:ext cx="1076325" cy="821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85</xdr:row>
      <xdr:rowOff>57150</xdr:rowOff>
    </xdr:from>
    <xdr:to>
      <xdr:col>4</xdr:col>
      <xdr:colOff>438150</xdr:colOff>
      <xdr:row>85</xdr:row>
      <xdr:rowOff>904875</xdr:rowOff>
    </xdr:to>
    <xdr:pic>
      <xdr:nvPicPr>
        <xdr:cNvPr id="57" name="Рисунок 56" descr="IMG_5457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965512" y="70542150"/>
          <a:ext cx="1157567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90</xdr:row>
      <xdr:rowOff>57151</xdr:rowOff>
    </xdr:from>
    <xdr:to>
      <xdr:col>4</xdr:col>
      <xdr:colOff>428625</xdr:colOff>
      <xdr:row>90</xdr:row>
      <xdr:rowOff>885825</xdr:rowOff>
    </xdr:to>
    <xdr:pic>
      <xdr:nvPicPr>
        <xdr:cNvPr id="58" name="Рисунок 57" descr="IMG_5489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981200" y="71599426"/>
          <a:ext cx="1143000" cy="82867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91</xdr:row>
      <xdr:rowOff>76199</xdr:rowOff>
    </xdr:from>
    <xdr:to>
      <xdr:col>4</xdr:col>
      <xdr:colOff>428625</xdr:colOff>
      <xdr:row>91</xdr:row>
      <xdr:rowOff>885824</xdr:rowOff>
    </xdr:to>
    <xdr:pic>
      <xdr:nvPicPr>
        <xdr:cNvPr id="59" name="Рисунок 58" descr="3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971675" y="72561449"/>
          <a:ext cx="1152525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92</xdr:row>
      <xdr:rowOff>85725</xdr:rowOff>
    </xdr:from>
    <xdr:to>
      <xdr:col>4</xdr:col>
      <xdr:colOff>428625</xdr:colOff>
      <xdr:row>92</xdr:row>
      <xdr:rowOff>894361</xdr:rowOff>
    </xdr:to>
    <xdr:pic>
      <xdr:nvPicPr>
        <xdr:cNvPr id="60" name="Рисунок 59" descr="4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81200" y="73513950"/>
          <a:ext cx="1143000" cy="808636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93</xdr:row>
      <xdr:rowOff>76200</xdr:rowOff>
    </xdr:from>
    <xdr:to>
      <xdr:col>4</xdr:col>
      <xdr:colOff>390526</xdr:colOff>
      <xdr:row>93</xdr:row>
      <xdr:rowOff>857250</xdr:rowOff>
    </xdr:to>
    <xdr:pic>
      <xdr:nvPicPr>
        <xdr:cNvPr id="61" name="Рисунок 60" descr="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000251" y="74447400"/>
          <a:ext cx="108585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105</xdr:row>
      <xdr:rowOff>57150</xdr:rowOff>
    </xdr:from>
    <xdr:to>
      <xdr:col>4</xdr:col>
      <xdr:colOff>409574</xdr:colOff>
      <xdr:row>105</xdr:row>
      <xdr:rowOff>885825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4" y="79009875"/>
          <a:ext cx="11334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106</xdr:row>
      <xdr:rowOff>47625</xdr:rowOff>
    </xdr:from>
    <xdr:to>
      <xdr:col>4</xdr:col>
      <xdr:colOff>428625</xdr:colOff>
      <xdr:row>106</xdr:row>
      <xdr:rowOff>876300</xdr:rowOff>
    </xdr:to>
    <xdr:pic>
      <xdr:nvPicPr>
        <xdr:cNvPr id="63" name="Рисунок 62" descr="IMG_545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981200" y="79943325"/>
          <a:ext cx="1143000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28576</xdr:colOff>
      <xdr:row>110</xdr:row>
      <xdr:rowOff>38100</xdr:rowOff>
    </xdr:from>
    <xdr:to>
      <xdr:col>4</xdr:col>
      <xdr:colOff>436724</xdr:colOff>
      <xdr:row>110</xdr:row>
      <xdr:rowOff>914400</xdr:rowOff>
    </xdr:to>
    <xdr:pic>
      <xdr:nvPicPr>
        <xdr:cNvPr id="66" name="Рисунок 65" descr="IMG_5655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62151" y="84181950"/>
          <a:ext cx="1170148" cy="8763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112</xdr:row>
      <xdr:rowOff>57150</xdr:rowOff>
    </xdr:from>
    <xdr:to>
      <xdr:col>4</xdr:col>
      <xdr:colOff>419100</xdr:colOff>
      <xdr:row>112</xdr:row>
      <xdr:rowOff>885825</xdr:rowOff>
    </xdr:to>
    <xdr:pic>
      <xdr:nvPicPr>
        <xdr:cNvPr id="67" name="Рисунок 66" descr="IMG_5418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009776" y="86086950"/>
          <a:ext cx="1104899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115</xdr:row>
      <xdr:rowOff>47625</xdr:rowOff>
    </xdr:from>
    <xdr:to>
      <xdr:col>4</xdr:col>
      <xdr:colOff>438150</xdr:colOff>
      <xdr:row>115</xdr:row>
      <xdr:rowOff>904875</xdr:rowOff>
    </xdr:to>
    <xdr:pic>
      <xdr:nvPicPr>
        <xdr:cNvPr id="68" name="Рисунок 67" descr="IMG_5646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981200" y="88201500"/>
          <a:ext cx="1152525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117</xdr:row>
      <xdr:rowOff>47624</xdr:rowOff>
    </xdr:from>
    <xdr:to>
      <xdr:col>4</xdr:col>
      <xdr:colOff>438149</xdr:colOff>
      <xdr:row>117</xdr:row>
      <xdr:rowOff>895349</xdr:rowOff>
    </xdr:to>
    <xdr:pic>
      <xdr:nvPicPr>
        <xdr:cNvPr id="70" name="Рисунок 69" descr="DSC_8230.pn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81199" y="91506674"/>
          <a:ext cx="1152525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54430</xdr:colOff>
      <xdr:row>34</xdr:row>
      <xdr:rowOff>54430</xdr:rowOff>
    </xdr:from>
    <xdr:to>
      <xdr:col>4</xdr:col>
      <xdr:colOff>432707</xdr:colOff>
      <xdr:row>34</xdr:row>
      <xdr:rowOff>870858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005" y="26133880"/>
          <a:ext cx="1140277" cy="816428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40</xdr:row>
      <xdr:rowOff>40822</xdr:rowOff>
    </xdr:from>
    <xdr:to>
      <xdr:col>4</xdr:col>
      <xdr:colOff>432706</xdr:colOff>
      <xdr:row>40</xdr:row>
      <xdr:rowOff>887867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396" y="31778122"/>
          <a:ext cx="1153885" cy="847045"/>
        </a:xfrm>
        <a:prstGeom prst="rect">
          <a:avLst/>
        </a:prstGeom>
      </xdr:spPr>
    </xdr:pic>
    <xdr:clientData/>
  </xdr:twoCellAnchor>
  <xdr:twoCellAnchor editAs="oneCell">
    <xdr:from>
      <xdr:col>3</xdr:col>
      <xdr:colOff>54428</xdr:colOff>
      <xdr:row>58</xdr:row>
      <xdr:rowOff>54429</xdr:rowOff>
    </xdr:from>
    <xdr:to>
      <xdr:col>4</xdr:col>
      <xdr:colOff>419099</xdr:colOff>
      <xdr:row>58</xdr:row>
      <xdr:rowOff>870858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003" y="48298554"/>
          <a:ext cx="1126671" cy="816429"/>
        </a:xfrm>
        <a:prstGeom prst="rect">
          <a:avLst/>
        </a:prstGeom>
      </xdr:spPr>
    </xdr:pic>
    <xdr:clientData/>
  </xdr:twoCellAnchor>
  <xdr:twoCellAnchor editAs="oneCell">
    <xdr:from>
      <xdr:col>3</xdr:col>
      <xdr:colOff>33132</xdr:colOff>
      <xdr:row>103</xdr:row>
      <xdr:rowOff>68036</xdr:rowOff>
    </xdr:from>
    <xdr:to>
      <xdr:col>4</xdr:col>
      <xdr:colOff>432709</xdr:colOff>
      <xdr:row>103</xdr:row>
      <xdr:rowOff>864054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707" y="77839661"/>
          <a:ext cx="1161577" cy="796018"/>
        </a:xfrm>
        <a:prstGeom prst="rect">
          <a:avLst/>
        </a:prstGeom>
      </xdr:spPr>
    </xdr:pic>
    <xdr:clientData/>
  </xdr:twoCellAnchor>
  <xdr:twoCellAnchor editAs="oneCell">
    <xdr:from>
      <xdr:col>3</xdr:col>
      <xdr:colOff>36637</xdr:colOff>
      <xdr:row>36</xdr:row>
      <xdr:rowOff>43960</xdr:rowOff>
    </xdr:from>
    <xdr:to>
      <xdr:col>4</xdr:col>
      <xdr:colOff>438153</xdr:colOff>
      <xdr:row>36</xdr:row>
      <xdr:rowOff>901210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23345" y="27856227"/>
          <a:ext cx="857250" cy="1163516"/>
        </a:xfrm>
        <a:prstGeom prst="rect">
          <a:avLst/>
        </a:prstGeom>
      </xdr:spPr>
    </xdr:pic>
    <xdr:clientData/>
  </xdr:twoCellAnchor>
  <xdr:twoCellAnchor editAs="oneCell">
    <xdr:from>
      <xdr:col>3</xdr:col>
      <xdr:colOff>47999</xdr:colOff>
      <xdr:row>37</xdr:row>
      <xdr:rowOff>44828</xdr:rowOff>
    </xdr:from>
    <xdr:to>
      <xdr:col>4</xdr:col>
      <xdr:colOff>430306</xdr:colOff>
      <xdr:row>37</xdr:row>
      <xdr:rowOff>899696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26294" y="28808483"/>
          <a:ext cx="854868" cy="1144307"/>
        </a:xfrm>
        <a:prstGeom prst="rect">
          <a:avLst/>
        </a:prstGeom>
      </xdr:spPr>
    </xdr:pic>
    <xdr:clientData/>
  </xdr:twoCellAnchor>
  <xdr:twoCellAnchor editAs="oneCell">
    <xdr:from>
      <xdr:col>3</xdr:col>
      <xdr:colOff>38380</xdr:colOff>
      <xdr:row>102</xdr:row>
      <xdr:rowOff>31660</xdr:rowOff>
    </xdr:from>
    <xdr:to>
      <xdr:col>4</xdr:col>
      <xdr:colOff>433948</xdr:colOff>
      <xdr:row>102</xdr:row>
      <xdr:rowOff>896474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18332" y="76713933"/>
          <a:ext cx="864814" cy="1157568"/>
        </a:xfrm>
        <a:prstGeom prst="rect">
          <a:avLst/>
        </a:prstGeom>
      </xdr:spPr>
    </xdr:pic>
    <xdr:clientData/>
  </xdr:twoCellAnchor>
  <xdr:twoCellAnchor editAs="oneCell">
    <xdr:from>
      <xdr:col>3</xdr:col>
      <xdr:colOff>33620</xdr:colOff>
      <xdr:row>50</xdr:row>
      <xdr:rowOff>33617</xdr:rowOff>
    </xdr:from>
    <xdr:to>
      <xdr:col>4</xdr:col>
      <xdr:colOff>441513</xdr:colOff>
      <xdr:row>50</xdr:row>
      <xdr:rowOff>885265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52" b="30240"/>
        <a:stretch/>
      </xdr:blipFill>
      <xdr:spPr>
        <a:xfrm>
          <a:off x="1961032" y="41372117"/>
          <a:ext cx="1165410" cy="851648"/>
        </a:xfrm>
        <a:prstGeom prst="rect">
          <a:avLst/>
        </a:prstGeom>
      </xdr:spPr>
    </xdr:pic>
    <xdr:clientData/>
  </xdr:twoCellAnchor>
  <xdr:twoCellAnchor editAs="oneCell">
    <xdr:from>
      <xdr:col>3</xdr:col>
      <xdr:colOff>47837</xdr:colOff>
      <xdr:row>74</xdr:row>
      <xdr:rowOff>0</xdr:rowOff>
    </xdr:from>
    <xdr:to>
      <xdr:col>4</xdr:col>
      <xdr:colOff>443123</xdr:colOff>
      <xdr:row>74</xdr:row>
      <xdr:rowOff>875109</xdr:rowOff>
    </xdr:to>
    <xdr:pic>
      <xdr:nvPicPr>
        <xdr:cNvPr id="83" name="Рисунок 82" descr="IMG_5375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975249" y="60760815"/>
          <a:ext cx="1152803" cy="875109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</xdr:colOff>
      <xdr:row>114</xdr:row>
      <xdr:rowOff>78442</xdr:rowOff>
    </xdr:from>
    <xdr:to>
      <xdr:col>4</xdr:col>
      <xdr:colOff>392867</xdr:colOff>
      <xdr:row>114</xdr:row>
      <xdr:rowOff>885265</xdr:rowOff>
    </xdr:to>
    <xdr:pic>
      <xdr:nvPicPr>
        <xdr:cNvPr id="84" name="Рисунок 83" descr="DSC_8224.pn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94647" y="85254354"/>
          <a:ext cx="1083149" cy="806823"/>
        </a:xfrm>
        <a:prstGeom prst="rect">
          <a:avLst/>
        </a:prstGeom>
      </xdr:spPr>
    </xdr:pic>
    <xdr:clientData/>
  </xdr:twoCellAnchor>
  <xdr:twoCellAnchor editAs="oneCell">
    <xdr:from>
      <xdr:col>3</xdr:col>
      <xdr:colOff>123265</xdr:colOff>
      <xdr:row>83</xdr:row>
      <xdr:rowOff>67236</xdr:rowOff>
    </xdr:from>
    <xdr:to>
      <xdr:col>4</xdr:col>
      <xdr:colOff>351865</xdr:colOff>
      <xdr:row>83</xdr:row>
      <xdr:rowOff>882496</xdr:rowOff>
    </xdr:to>
    <xdr:pic>
      <xdr:nvPicPr>
        <xdr:cNvPr id="89" name="Рисунок 88" descr="IMG_5408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050677" y="68669648"/>
          <a:ext cx="986117" cy="815260"/>
        </a:xfrm>
        <a:prstGeom prst="rect">
          <a:avLst/>
        </a:prstGeom>
      </xdr:spPr>
    </xdr:pic>
    <xdr:clientData/>
  </xdr:twoCellAnchor>
  <xdr:oneCellAnchor>
    <xdr:from>
      <xdr:col>3</xdr:col>
      <xdr:colOff>28575</xdr:colOff>
      <xdr:row>22</xdr:row>
      <xdr:rowOff>38100</xdr:rowOff>
    </xdr:from>
    <xdr:ext cx="1176617" cy="802341"/>
    <xdr:pic>
      <xdr:nvPicPr>
        <xdr:cNvPr id="90" name="Рисунок 89" descr="IMG_572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955987" y="18113188"/>
          <a:ext cx="1176617" cy="802341"/>
        </a:xfrm>
        <a:prstGeom prst="rect">
          <a:avLst/>
        </a:prstGeom>
      </xdr:spPr>
    </xdr:pic>
    <xdr:clientData/>
  </xdr:oneCellAnchor>
  <xdr:oneCellAnchor>
    <xdr:from>
      <xdr:col>3</xdr:col>
      <xdr:colOff>45984</xdr:colOff>
      <xdr:row>70</xdr:row>
      <xdr:rowOff>0</xdr:rowOff>
    </xdr:from>
    <xdr:ext cx="1097789" cy="867103"/>
    <xdr:pic>
      <xdr:nvPicPr>
        <xdr:cNvPr id="91" name="Рисунок 90" descr="IMG_560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973396" y="56387227"/>
          <a:ext cx="1097789" cy="867103"/>
        </a:xfrm>
        <a:prstGeom prst="rect">
          <a:avLst/>
        </a:prstGeom>
      </xdr:spPr>
    </xdr:pic>
    <xdr:clientData/>
  </xdr:oneCellAnchor>
  <xdr:oneCellAnchor>
    <xdr:from>
      <xdr:col>3</xdr:col>
      <xdr:colOff>40822</xdr:colOff>
      <xdr:row>73</xdr:row>
      <xdr:rowOff>54429</xdr:rowOff>
    </xdr:from>
    <xdr:ext cx="1163009" cy="816428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234" y="62672900"/>
          <a:ext cx="1163009" cy="816428"/>
        </a:xfrm>
        <a:prstGeom prst="rect">
          <a:avLst/>
        </a:prstGeom>
      </xdr:spPr>
    </xdr:pic>
    <xdr:clientData/>
  </xdr:oneCellAnchor>
  <xdr:twoCellAnchor editAs="oneCell">
    <xdr:from>
      <xdr:col>3</xdr:col>
      <xdr:colOff>104775</xdr:colOff>
      <xdr:row>26</xdr:row>
      <xdr:rowOff>38100</xdr:rowOff>
    </xdr:from>
    <xdr:to>
      <xdr:col>4</xdr:col>
      <xdr:colOff>323850</xdr:colOff>
      <xdr:row>26</xdr:row>
      <xdr:rowOff>1000126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13420725"/>
          <a:ext cx="981075" cy="96202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83821</xdr:colOff>
      <xdr:row>94</xdr:row>
      <xdr:rowOff>38101</xdr:rowOff>
    </xdr:from>
    <xdr:to>
      <xdr:col>4</xdr:col>
      <xdr:colOff>379506</xdr:colOff>
      <xdr:row>94</xdr:row>
      <xdr:rowOff>523875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046" y="59226451"/>
          <a:ext cx="1057685" cy="485774"/>
        </a:xfrm>
        <a:prstGeom prst="rect">
          <a:avLst/>
        </a:prstGeom>
      </xdr:spPr>
    </xdr:pic>
    <xdr:clientData/>
  </xdr:twoCellAnchor>
  <xdr:twoCellAnchor editAs="oneCell">
    <xdr:from>
      <xdr:col>3</xdr:col>
      <xdr:colOff>39762</xdr:colOff>
      <xdr:row>94</xdr:row>
      <xdr:rowOff>542925</xdr:rowOff>
    </xdr:from>
    <xdr:to>
      <xdr:col>4</xdr:col>
      <xdr:colOff>390524</xdr:colOff>
      <xdr:row>94</xdr:row>
      <xdr:rowOff>1200150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9987" y="59731275"/>
          <a:ext cx="1112762" cy="65722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95</xdr:row>
      <xdr:rowOff>19052</xdr:rowOff>
    </xdr:from>
    <xdr:to>
      <xdr:col>3</xdr:col>
      <xdr:colOff>723900</xdr:colOff>
      <xdr:row>95</xdr:row>
      <xdr:rowOff>866775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6" y="60445652"/>
          <a:ext cx="704849" cy="847723"/>
        </a:xfrm>
        <a:prstGeom prst="rect">
          <a:avLst/>
        </a:prstGeom>
      </xdr:spPr>
    </xdr:pic>
    <xdr:clientData/>
  </xdr:twoCellAnchor>
  <xdr:twoCellAnchor editAs="oneCell">
    <xdr:from>
      <xdr:col>3</xdr:col>
      <xdr:colOff>503514</xdr:colOff>
      <xdr:row>95</xdr:row>
      <xdr:rowOff>485774</xdr:rowOff>
    </xdr:from>
    <xdr:to>
      <xdr:col>4</xdr:col>
      <xdr:colOff>476250</xdr:colOff>
      <xdr:row>96</xdr:row>
      <xdr:rowOff>8415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3739" y="60912374"/>
          <a:ext cx="734736" cy="760891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142876</xdr:colOff>
      <xdr:row>88</xdr:row>
      <xdr:rowOff>28575</xdr:rowOff>
    </xdr:from>
    <xdr:to>
      <xdr:col>4</xdr:col>
      <xdr:colOff>523875</xdr:colOff>
      <xdr:row>88</xdr:row>
      <xdr:rowOff>1057275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1" y="57330975"/>
          <a:ext cx="1142999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152401</xdr:colOff>
      <xdr:row>89</xdr:row>
      <xdr:rowOff>47626</xdr:rowOff>
    </xdr:from>
    <xdr:to>
      <xdr:col>4</xdr:col>
      <xdr:colOff>495301</xdr:colOff>
      <xdr:row>89</xdr:row>
      <xdr:rowOff>904875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6" y="56407051"/>
          <a:ext cx="1104900" cy="85724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81</xdr:row>
      <xdr:rowOff>28575</xdr:rowOff>
    </xdr:from>
    <xdr:to>
      <xdr:col>4</xdr:col>
      <xdr:colOff>47790</xdr:colOff>
      <xdr:row>81</xdr:row>
      <xdr:rowOff>819150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50730150"/>
          <a:ext cx="762164" cy="79057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81</xdr:row>
      <xdr:rowOff>38102</xdr:rowOff>
    </xdr:from>
    <xdr:to>
      <xdr:col>5</xdr:col>
      <xdr:colOff>73818</xdr:colOff>
      <xdr:row>81</xdr:row>
      <xdr:rowOff>885826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50739677"/>
          <a:ext cx="635793" cy="847724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86</xdr:row>
      <xdr:rowOff>66676</xdr:rowOff>
    </xdr:from>
    <xdr:to>
      <xdr:col>4</xdr:col>
      <xdr:colOff>619125</xdr:colOff>
      <xdr:row>87</xdr:row>
      <xdr:rowOff>888999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6" y="55483126"/>
          <a:ext cx="1323974" cy="1765298"/>
        </a:xfrm>
        <a:prstGeom prst="rect">
          <a:avLst/>
        </a:prstGeom>
      </xdr:spPr>
    </xdr:pic>
    <xdr:clientData/>
  </xdr:twoCellAnchor>
  <xdr:twoCellAnchor editAs="oneCell">
    <xdr:from>
      <xdr:col>5</xdr:col>
      <xdr:colOff>28577</xdr:colOff>
      <xdr:row>86</xdr:row>
      <xdr:rowOff>66675</xdr:rowOff>
    </xdr:from>
    <xdr:to>
      <xdr:col>6</xdr:col>
      <xdr:colOff>666751</xdr:colOff>
      <xdr:row>87</xdr:row>
      <xdr:rowOff>888999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2" y="55483125"/>
          <a:ext cx="1323974" cy="1765299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86</xdr:row>
      <xdr:rowOff>47626</xdr:rowOff>
    </xdr:from>
    <xdr:to>
      <xdr:col>8</xdr:col>
      <xdr:colOff>666750</xdr:colOff>
      <xdr:row>87</xdr:row>
      <xdr:rowOff>882651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5" y="55464076"/>
          <a:ext cx="1333500" cy="17780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86</xdr:row>
      <xdr:rowOff>190501</xdr:rowOff>
    </xdr:from>
    <xdr:to>
      <xdr:col>9</xdr:col>
      <xdr:colOff>1038225</xdr:colOff>
      <xdr:row>87</xdr:row>
      <xdr:rowOff>809625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55606951"/>
          <a:ext cx="1028700" cy="1562099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111</xdr:row>
      <xdr:rowOff>38100</xdr:rowOff>
    </xdr:from>
    <xdr:to>
      <xdr:col>4</xdr:col>
      <xdr:colOff>561975</xdr:colOff>
      <xdr:row>112</xdr:row>
      <xdr:rowOff>0</xdr:rowOff>
    </xdr:to>
    <xdr:pic>
      <xdr:nvPicPr>
        <xdr:cNvPr id="95" name="Рисунок 54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275" y="68872100"/>
          <a:ext cx="1117600" cy="116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4" Type="http://schemas.openxmlformats.org/officeDocument/2006/relationships/vmlDrawing" Target="../drawings/vmlDrawing1.vml"/><Relationship Id="rId5" Type="http://schemas.openxmlformats.org/officeDocument/2006/relationships/oleObject" Target="../embeddings/oleObject1.bin"/><Relationship Id="rId6" Type="http://schemas.openxmlformats.org/officeDocument/2006/relationships/image" Target="../media/image1.emf"/><Relationship Id="rId7" Type="http://schemas.openxmlformats.org/officeDocument/2006/relationships/oleObject" Target="../embeddings/oleObject2.bin"/><Relationship Id="rId8" Type="http://schemas.openxmlformats.org/officeDocument/2006/relationships/image" Target="../media/image2.emf"/><Relationship Id="rId1" Type="http://schemas.openxmlformats.org/officeDocument/2006/relationships/hyperlink" Target="http://slatini.info/" TargetMode="External"/><Relationship Id="rId2" Type="http://schemas.openxmlformats.org/officeDocument/2006/relationships/hyperlink" Target="mailto:zakaz@slatini.inf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19"/>
  <sheetViews>
    <sheetView showGridLines="0" tabSelected="1" topLeftCell="B109" workbookViewId="0">
      <selection activeCell="H113" sqref="H113"/>
    </sheetView>
  </sheetViews>
  <sheetFormatPr baseColWidth="10" defaultColWidth="8.83203125" defaultRowHeight="14" x14ac:dyDescent="0"/>
  <cols>
    <col min="1" max="1" width="9.33203125" style="5" customWidth="1"/>
    <col min="2" max="3" width="8.83203125" style="5"/>
    <col min="4" max="4" width="11.5" style="5" customWidth="1"/>
    <col min="5" max="5" width="10" style="5" customWidth="1"/>
    <col min="6" max="7" width="10.33203125" style="5" customWidth="1"/>
    <col min="8" max="8" width="13.1640625" style="3" customWidth="1"/>
    <col min="9" max="9" width="12.1640625" customWidth="1"/>
    <col min="10" max="10" width="15.6640625" customWidth="1"/>
    <col min="11" max="11" width="10" customWidth="1"/>
  </cols>
  <sheetData>
    <row r="1" spans="1:10" ht="15">
      <c r="A1" s="1" t="s">
        <v>0</v>
      </c>
      <c r="B1" s="79" t="s">
        <v>1</v>
      </c>
      <c r="C1" s="79"/>
      <c r="D1" s="79"/>
      <c r="E1" s="2"/>
      <c r="F1" s="2"/>
      <c r="G1" s="3"/>
    </row>
    <row r="2" spans="1:10" ht="15">
      <c r="A2" s="1" t="s">
        <v>2</v>
      </c>
      <c r="B2" s="79" t="s">
        <v>3</v>
      </c>
      <c r="C2" s="79"/>
      <c r="D2" s="79"/>
      <c r="E2" s="2"/>
      <c r="F2" s="2"/>
      <c r="G2" s="3"/>
    </row>
    <row r="3" spans="1:10">
      <c r="A3" s="4" t="s">
        <v>4</v>
      </c>
      <c r="B3" s="80" t="s">
        <v>5</v>
      </c>
      <c r="C3" s="80"/>
      <c r="D3" s="2"/>
      <c r="E3" s="2"/>
      <c r="F3" s="2"/>
      <c r="G3" s="3"/>
    </row>
    <row r="4" spans="1:10">
      <c r="A4" s="81" t="s">
        <v>6</v>
      </c>
      <c r="B4" s="82" t="s">
        <v>7</v>
      </c>
      <c r="C4" s="82"/>
      <c r="D4" s="82"/>
      <c r="E4" s="2"/>
      <c r="F4" s="2"/>
      <c r="G4" s="99" t="s">
        <v>98</v>
      </c>
      <c r="H4" s="99"/>
    </row>
    <row r="5" spans="1:10">
      <c r="A5" s="81"/>
      <c r="B5" s="82"/>
      <c r="C5" s="82"/>
      <c r="D5" s="82"/>
      <c r="E5" s="2"/>
      <c r="F5" s="2"/>
    </row>
    <row r="6" spans="1:10" ht="15" customHeight="1">
      <c r="A6" s="2"/>
      <c r="B6" s="100" t="s">
        <v>97</v>
      </c>
      <c r="C6" s="101"/>
      <c r="D6" s="102"/>
      <c r="E6" s="2"/>
      <c r="F6" s="2"/>
      <c r="G6" s="109" t="s">
        <v>8</v>
      </c>
      <c r="H6" s="110"/>
    </row>
    <row r="7" spans="1:10">
      <c r="B7" s="103"/>
      <c r="C7" s="104"/>
      <c r="D7" s="105"/>
      <c r="E7" s="2"/>
      <c r="F7" s="2"/>
      <c r="G7" s="111" t="s">
        <v>9</v>
      </c>
      <c r="H7" s="112"/>
    </row>
    <row r="8" spans="1:10">
      <c r="B8" s="103"/>
      <c r="C8" s="104"/>
      <c r="D8" s="105"/>
      <c r="E8" s="2"/>
      <c r="F8" s="2"/>
      <c r="G8" s="111" t="s">
        <v>10</v>
      </c>
      <c r="H8" s="112"/>
    </row>
    <row r="9" spans="1:10">
      <c r="B9" s="106"/>
      <c r="C9" s="107"/>
      <c r="D9" s="108"/>
      <c r="E9" s="2"/>
      <c r="F9" s="2"/>
      <c r="G9" s="113" t="s">
        <v>11</v>
      </c>
      <c r="H9" s="114"/>
    </row>
    <row r="10" spans="1:10">
      <c r="B10" s="2"/>
      <c r="C10" s="2"/>
      <c r="D10" s="2"/>
      <c r="E10" s="2"/>
      <c r="F10" s="2"/>
      <c r="G10" s="6"/>
      <c r="H10" s="6"/>
    </row>
    <row r="11" spans="1:10">
      <c r="B11" s="48" t="s">
        <v>12</v>
      </c>
      <c r="C11" s="59"/>
      <c r="D11" s="59"/>
      <c r="E11" s="60"/>
      <c r="F11" s="2"/>
      <c r="G11" s="2"/>
    </row>
    <row r="12" spans="1:10">
      <c r="B12" s="61"/>
      <c r="C12" s="62"/>
      <c r="D12" s="62"/>
      <c r="E12" s="63"/>
      <c r="F12" s="2"/>
      <c r="G12" s="2"/>
    </row>
    <row r="13" spans="1:10">
      <c r="B13" s="6"/>
      <c r="C13" s="6"/>
      <c r="D13" s="6"/>
      <c r="E13" s="6"/>
      <c r="F13" s="2"/>
      <c r="G13" s="2"/>
    </row>
    <row r="14" spans="1:10" ht="15" customHeight="1">
      <c r="A14" s="54" t="s">
        <v>13</v>
      </c>
      <c r="B14" s="54" t="s">
        <v>14</v>
      </c>
      <c r="C14" s="54"/>
      <c r="D14" s="54" t="s">
        <v>15</v>
      </c>
      <c r="E14" s="54"/>
      <c r="F14" s="47" t="s">
        <v>16</v>
      </c>
      <c r="G14" s="47" t="s">
        <v>17</v>
      </c>
      <c r="H14" s="38" t="s">
        <v>18</v>
      </c>
      <c r="I14" s="97" t="s">
        <v>102</v>
      </c>
      <c r="J14" s="98" t="s">
        <v>101</v>
      </c>
    </row>
    <row r="15" spans="1:10" ht="25.5" customHeight="1">
      <c r="A15" s="54"/>
      <c r="B15" s="54"/>
      <c r="C15" s="54"/>
      <c r="D15" s="54"/>
      <c r="E15" s="54"/>
      <c r="F15" s="47"/>
      <c r="G15" s="47"/>
      <c r="H15" s="39"/>
      <c r="I15" s="97"/>
      <c r="J15" s="98"/>
    </row>
    <row r="16" spans="1:10" ht="74.25" customHeight="1">
      <c r="A16" s="13">
        <v>1</v>
      </c>
      <c r="B16" s="64" t="s">
        <v>21</v>
      </c>
      <c r="C16" s="65"/>
      <c r="D16" s="64"/>
      <c r="E16" s="65"/>
      <c r="F16" s="14">
        <v>2</v>
      </c>
      <c r="G16" s="14" t="s">
        <v>20</v>
      </c>
      <c r="H16" s="22">
        <v>130</v>
      </c>
      <c r="I16" s="25"/>
      <c r="J16" s="23">
        <f>(F16*H16)*I16</f>
        <v>0</v>
      </c>
    </row>
    <row r="17" spans="1:10" ht="74.25" customHeight="1">
      <c r="A17" s="13">
        <v>2</v>
      </c>
      <c r="B17" s="64" t="s">
        <v>23</v>
      </c>
      <c r="C17" s="65"/>
      <c r="D17" s="64"/>
      <c r="E17" s="65"/>
      <c r="F17" s="14">
        <v>3</v>
      </c>
      <c r="G17" s="14" t="s">
        <v>24</v>
      </c>
      <c r="H17" s="22">
        <v>130</v>
      </c>
      <c r="I17" s="25"/>
      <c r="J17" s="23">
        <f t="shared" ref="J17:J76" si="0">(F17*H17)*I17</f>
        <v>0</v>
      </c>
    </row>
    <row r="18" spans="1:10" ht="74.25" customHeight="1">
      <c r="A18" s="13">
        <v>3</v>
      </c>
      <c r="B18" s="64" t="s">
        <v>25</v>
      </c>
      <c r="C18" s="65"/>
      <c r="D18" s="64"/>
      <c r="E18" s="65"/>
      <c r="F18" s="14">
        <v>2</v>
      </c>
      <c r="G18" s="14" t="s">
        <v>20</v>
      </c>
      <c r="H18" s="22">
        <v>110</v>
      </c>
      <c r="I18" s="25"/>
      <c r="J18" s="23">
        <f t="shared" si="0"/>
        <v>0</v>
      </c>
    </row>
    <row r="19" spans="1:10" ht="74.25" customHeight="1">
      <c r="A19" s="13">
        <v>4</v>
      </c>
      <c r="B19" s="64" t="s">
        <v>26</v>
      </c>
      <c r="C19" s="65"/>
      <c r="D19" s="64"/>
      <c r="E19" s="65"/>
      <c r="F19" s="14">
        <v>2.5</v>
      </c>
      <c r="G19" s="14" t="s">
        <v>24</v>
      </c>
      <c r="H19" s="22">
        <v>90</v>
      </c>
      <c r="I19" s="25"/>
      <c r="J19" s="23">
        <f t="shared" si="0"/>
        <v>0</v>
      </c>
    </row>
    <row r="20" spans="1:10" ht="74.25" customHeight="1">
      <c r="A20" s="13">
        <v>5</v>
      </c>
      <c r="B20" s="64" t="s">
        <v>27</v>
      </c>
      <c r="C20" s="65"/>
      <c r="D20" s="64"/>
      <c r="E20" s="65"/>
      <c r="F20" s="14">
        <v>2</v>
      </c>
      <c r="G20" s="14" t="s">
        <v>24</v>
      </c>
      <c r="H20" s="22">
        <v>90</v>
      </c>
      <c r="I20" s="25"/>
      <c r="J20" s="23">
        <f t="shared" si="0"/>
        <v>0</v>
      </c>
    </row>
    <row r="21" spans="1:10" ht="74.25" customHeight="1">
      <c r="A21" s="13">
        <v>6</v>
      </c>
      <c r="B21" s="64" t="s">
        <v>28</v>
      </c>
      <c r="C21" s="65"/>
      <c r="D21" s="64"/>
      <c r="E21" s="65"/>
      <c r="F21" s="14">
        <v>2</v>
      </c>
      <c r="G21" s="14" t="s">
        <v>24</v>
      </c>
      <c r="H21" s="22">
        <v>90</v>
      </c>
      <c r="I21" s="25"/>
      <c r="J21" s="23">
        <f t="shared" si="0"/>
        <v>0</v>
      </c>
    </row>
    <row r="22" spans="1:10" ht="74.25" customHeight="1">
      <c r="A22" s="13">
        <v>7</v>
      </c>
      <c r="B22" s="64" t="s">
        <v>29</v>
      </c>
      <c r="C22" s="65"/>
      <c r="D22" s="64"/>
      <c r="E22" s="65"/>
      <c r="F22" s="14">
        <v>3</v>
      </c>
      <c r="G22" s="14" t="s">
        <v>24</v>
      </c>
      <c r="H22" s="22">
        <v>90</v>
      </c>
      <c r="I22" s="25"/>
      <c r="J22" s="23">
        <f>(F22*H22)*I22</f>
        <v>0</v>
      </c>
    </row>
    <row r="23" spans="1:10" ht="74.25" customHeight="1">
      <c r="A23" s="13">
        <v>8</v>
      </c>
      <c r="B23" s="64" t="s">
        <v>30</v>
      </c>
      <c r="C23" s="65"/>
      <c r="D23" s="64"/>
      <c r="E23" s="65"/>
      <c r="F23" s="14">
        <v>2</v>
      </c>
      <c r="G23" s="14" t="s">
        <v>24</v>
      </c>
      <c r="H23" s="22">
        <v>180</v>
      </c>
      <c r="I23" s="25"/>
      <c r="J23" s="23">
        <f t="shared" si="0"/>
        <v>0</v>
      </c>
    </row>
    <row r="24" spans="1:10" ht="74.25" customHeight="1">
      <c r="A24" s="13">
        <v>9</v>
      </c>
      <c r="B24" s="64" t="s">
        <v>31</v>
      </c>
      <c r="C24" s="65"/>
      <c r="D24" s="64"/>
      <c r="E24" s="65"/>
      <c r="F24" s="14">
        <v>3</v>
      </c>
      <c r="G24" s="14" t="s">
        <v>19</v>
      </c>
      <c r="H24" s="22">
        <v>130</v>
      </c>
      <c r="I24" s="25"/>
      <c r="J24" s="23">
        <f t="shared" si="0"/>
        <v>0</v>
      </c>
    </row>
    <row r="25" spans="1:10" ht="74.25" customHeight="1">
      <c r="A25" s="13">
        <v>10</v>
      </c>
      <c r="B25" s="64" t="s">
        <v>32</v>
      </c>
      <c r="C25" s="65"/>
      <c r="D25" s="64"/>
      <c r="E25" s="65"/>
      <c r="F25" s="14">
        <v>3</v>
      </c>
      <c r="G25" s="14" t="s">
        <v>19</v>
      </c>
      <c r="H25" s="22">
        <v>130</v>
      </c>
      <c r="I25" s="25"/>
      <c r="J25" s="23">
        <f t="shared" si="0"/>
        <v>0</v>
      </c>
    </row>
    <row r="26" spans="1:10" ht="74.25" customHeight="1">
      <c r="A26" s="13">
        <v>11</v>
      </c>
      <c r="B26" s="64" t="s">
        <v>33</v>
      </c>
      <c r="C26" s="65"/>
      <c r="D26" s="64"/>
      <c r="E26" s="65"/>
      <c r="F26" s="14">
        <v>3</v>
      </c>
      <c r="G26" s="14" t="s">
        <v>20</v>
      </c>
      <c r="H26" s="22">
        <v>120</v>
      </c>
      <c r="I26" s="25"/>
      <c r="J26" s="23">
        <f t="shared" si="0"/>
        <v>0</v>
      </c>
    </row>
    <row r="27" spans="1:10" ht="81.75" customHeight="1">
      <c r="A27" s="13">
        <v>12</v>
      </c>
      <c r="B27" s="64" t="s">
        <v>103</v>
      </c>
      <c r="C27" s="65"/>
      <c r="D27" s="64"/>
      <c r="E27" s="65"/>
      <c r="F27" s="14">
        <v>2.5</v>
      </c>
      <c r="G27" s="14" t="s">
        <v>20</v>
      </c>
      <c r="H27" s="22">
        <v>120</v>
      </c>
      <c r="I27" s="25"/>
      <c r="J27" s="23">
        <f t="shared" ref="J27" si="1">(F27*H27)*I27</f>
        <v>0</v>
      </c>
    </row>
    <row r="28" spans="1:10">
      <c r="A28" s="15"/>
      <c r="B28" s="15"/>
      <c r="C28" s="15"/>
      <c r="D28" s="15"/>
      <c r="E28" s="15"/>
      <c r="F28" s="15"/>
      <c r="G28" s="15"/>
      <c r="H28" s="15"/>
      <c r="I28" s="26"/>
    </row>
    <row r="29" spans="1:10">
      <c r="A29" s="15"/>
      <c r="B29" s="69" t="s">
        <v>34</v>
      </c>
      <c r="C29" s="70"/>
      <c r="D29" s="70"/>
      <c r="E29" s="71"/>
      <c r="F29" s="15"/>
      <c r="G29" s="15"/>
      <c r="H29" s="15"/>
      <c r="I29" s="26"/>
    </row>
    <row r="30" spans="1:10">
      <c r="A30" s="15"/>
      <c r="B30" s="72"/>
      <c r="C30" s="73"/>
      <c r="D30" s="73"/>
      <c r="E30" s="74"/>
      <c r="F30" s="15"/>
      <c r="G30" s="15"/>
      <c r="H30" s="15"/>
      <c r="I30" s="26"/>
    </row>
    <row r="31" spans="1:10" ht="15" customHeight="1">
      <c r="A31" s="15"/>
      <c r="B31" s="16"/>
      <c r="C31" s="16"/>
      <c r="D31" s="16"/>
      <c r="E31" s="16"/>
      <c r="F31" s="15"/>
      <c r="G31" s="15"/>
      <c r="H31" s="15"/>
      <c r="I31" s="26"/>
    </row>
    <row r="32" spans="1:10" ht="15" customHeight="1">
      <c r="A32" s="75" t="s">
        <v>13</v>
      </c>
      <c r="B32" s="75" t="s">
        <v>14</v>
      </c>
      <c r="C32" s="75"/>
      <c r="D32" s="75" t="s">
        <v>15</v>
      </c>
      <c r="E32" s="75"/>
      <c r="F32" s="78" t="s">
        <v>16</v>
      </c>
      <c r="G32" s="78" t="s">
        <v>17</v>
      </c>
      <c r="H32" s="76" t="s">
        <v>18</v>
      </c>
      <c r="I32" s="26"/>
    </row>
    <row r="33" spans="1:10">
      <c r="A33" s="75"/>
      <c r="B33" s="75"/>
      <c r="C33" s="75"/>
      <c r="D33" s="75"/>
      <c r="E33" s="75"/>
      <c r="F33" s="78"/>
      <c r="G33" s="78"/>
      <c r="H33" s="77"/>
      <c r="I33" s="26"/>
    </row>
    <row r="34" spans="1:10" ht="19">
      <c r="A34" s="66" t="s">
        <v>35</v>
      </c>
      <c r="B34" s="67"/>
      <c r="C34" s="67"/>
      <c r="D34" s="67"/>
      <c r="E34" s="67"/>
      <c r="F34" s="67"/>
      <c r="G34" s="67"/>
      <c r="H34" s="68"/>
      <c r="I34" s="26"/>
    </row>
    <row r="35" spans="1:10" ht="74.25" customHeight="1">
      <c r="A35" s="13">
        <v>12</v>
      </c>
      <c r="B35" s="64" t="s">
        <v>36</v>
      </c>
      <c r="C35" s="65"/>
      <c r="D35" s="64"/>
      <c r="E35" s="65"/>
      <c r="F35" s="14">
        <v>2.5</v>
      </c>
      <c r="G35" s="14" t="s">
        <v>22</v>
      </c>
      <c r="H35" s="22">
        <v>160</v>
      </c>
      <c r="I35" s="25"/>
      <c r="J35" s="23">
        <f t="shared" si="0"/>
        <v>0</v>
      </c>
    </row>
    <row r="36" spans="1:10" ht="74.25" customHeight="1">
      <c r="A36" s="13">
        <v>13</v>
      </c>
      <c r="B36" s="64" t="s">
        <v>37</v>
      </c>
      <c r="C36" s="65"/>
      <c r="D36" s="64"/>
      <c r="E36" s="65"/>
      <c r="F36" s="14">
        <v>2.5</v>
      </c>
      <c r="G36" s="14" t="s">
        <v>22</v>
      </c>
      <c r="H36" s="22">
        <v>160</v>
      </c>
      <c r="I36" s="25"/>
      <c r="J36" s="23">
        <f t="shared" si="0"/>
        <v>0</v>
      </c>
    </row>
    <row r="37" spans="1:10" ht="74.25" customHeight="1">
      <c r="A37" s="13">
        <v>14</v>
      </c>
      <c r="B37" s="64" t="s">
        <v>38</v>
      </c>
      <c r="C37" s="65"/>
      <c r="D37" s="64"/>
      <c r="E37" s="65"/>
      <c r="F37" s="14">
        <v>1.5</v>
      </c>
      <c r="G37" s="14" t="s">
        <v>22</v>
      </c>
      <c r="H37" s="22">
        <v>160</v>
      </c>
      <c r="I37" s="25"/>
      <c r="J37" s="23">
        <f t="shared" si="0"/>
        <v>0</v>
      </c>
    </row>
    <row r="38" spans="1:10" ht="74.25" customHeight="1">
      <c r="A38" s="13">
        <v>15</v>
      </c>
      <c r="B38" s="64" t="s">
        <v>39</v>
      </c>
      <c r="C38" s="65"/>
      <c r="D38" s="64"/>
      <c r="E38" s="65"/>
      <c r="F38" s="14">
        <v>2.5</v>
      </c>
      <c r="G38" s="14" t="s">
        <v>22</v>
      </c>
      <c r="H38" s="22">
        <v>160</v>
      </c>
      <c r="I38" s="25"/>
      <c r="J38" s="23">
        <f t="shared" si="0"/>
        <v>0</v>
      </c>
    </row>
    <row r="39" spans="1:10" ht="74.25" customHeight="1">
      <c r="A39" s="13">
        <v>16</v>
      </c>
      <c r="B39" s="64" t="s">
        <v>40</v>
      </c>
      <c r="C39" s="65"/>
      <c r="D39" s="64"/>
      <c r="E39" s="65"/>
      <c r="F39" s="14">
        <v>2.5</v>
      </c>
      <c r="G39" s="14" t="s">
        <v>22</v>
      </c>
      <c r="H39" s="22">
        <v>160</v>
      </c>
      <c r="I39" s="25"/>
      <c r="J39" s="23">
        <f t="shared" si="0"/>
        <v>0</v>
      </c>
    </row>
    <row r="40" spans="1:10" ht="74.25" customHeight="1">
      <c r="A40" s="13">
        <v>17</v>
      </c>
      <c r="B40" s="64" t="s">
        <v>41</v>
      </c>
      <c r="C40" s="65"/>
      <c r="D40" s="64"/>
      <c r="E40" s="65"/>
      <c r="F40" s="14">
        <v>2.5</v>
      </c>
      <c r="G40" s="14" t="s">
        <v>22</v>
      </c>
      <c r="H40" s="22">
        <v>160</v>
      </c>
      <c r="I40" s="25"/>
      <c r="J40" s="23">
        <f t="shared" si="0"/>
        <v>0</v>
      </c>
    </row>
    <row r="41" spans="1:10" ht="74.25" customHeight="1">
      <c r="A41" s="13">
        <v>18</v>
      </c>
      <c r="B41" s="64" t="s">
        <v>42</v>
      </c>
      <c r="C41" s="65"/>
      <c r="D41" s="64"/>
      <c r="E41" s="65"/>
      <c r="F41" s="14">
        <v>2.5</v>
      </c>
      <c r="G41" s="14" t="s">
        <v>22</v>
      </c>
      <c r="H41" s="22">
        <v>160</v>
      </c>
      <c r="I41" s="25"/>
      <c r="J41" s="23">
        <f t="shared" si="0"/>
        <v>0</v>
      </c>
    </row>
    <row r="42" spans="1:10" ht="19">
      <c r="A42" s="66" t="s">
        <v>43</v>
      </c>
      <c r="B42" s="67"/>
      <c r="C42" s="67"/>
      <c r="D42" s="67"/>
      <c r="E42" s="67"/>
      <c r="F42" s="67"/>
      <c r="G42" s="67"/>
      <c r="H42" s="68"/>
      <c r="I42" s="25"/>
      <c r="J42" s="23"/>
    </row>
    <row r="43" spans="1:10" ht="74.25" customHeight="1">
      <c r="A43" s="13">
        <v>19</v>
      </c>
      <c r="B43" s="64" t="s">
        <v>44</v>
      </c>
      <c r="C43" s="65"/>
      <c r="D43" s="64"/>
      <c r="E43" s="65"/>
      <c r="F43" s="14">
        <v>2</v>
      </c>
      <c r="G43" s="14" t="s">
        <v>20</v>
      </c>
      <c r="H43" s="22">
        <v>130</v>
      </c>
      <c r="I43" s="25"/>
      <c r="J43" s="23">
        <f t="shared" si="0"/>
        <v>0</v>
      </c>
    </row>
    <row r="44" spans="1:10" ht="74.25" customHeight="1">
      <c r="A44" s="13">
        <v>20</v>
      </c>
      <c r="B44" s="64" t="s">
        <v>45</v>
      </c>
      <c r="C44" s="65"/>
      <c r="D44" s="64"/>
      <c r="E44" s="65"/>
      <c r="F44" s="14">
        <v>2</v>
      </c>
      <c r="G44" s="14" t="s">
        <v>20</v>
      </c>
      <c r="H44" s="22">
        <v>130</v>
      </c>
      <c r="I44" s="25"/>
      <c r="J44" s="23">
        <f t="shared" si="0"/>
        <v>0</v>
      </c>
    </row>
    <row r="45" spans="1:10" ht="74.25" customHeight="1">
      <c r="A45" s="13">
        <v>21</v>
      </c>
      <c r="B45" s="64" t="s">
        <v>46</v>
      </c>
      <c r="C45" s="65"/>
      <c r="D45" s="64"/>
      <c r="E45" s="65"/>
      <c r="F45" s="14">
        <v>2</v>
      </c>
      <c r="G45" s="14" t="s">
        <v>20</v>
      </c>
      <c r="H45" s="22">
        <v>110</v>
      </c>
      <c r="I45" s="25"/>
      <c r="J45" s="23">
        <f t="shared" si="0"/>
        <v>0</v>
      </c>
    </row>
    <row r="46" spans="1:10" ht="74.25" customHeight="1">
      <c r="A46" s="13">
        <v>22</v>
      </c>
      <c r="B46" s="64" t="s">
        <v>47</v>
      </c>
      <c r="C46" s="65"/>
      <c r="D46" s="64"/>
      <c r="E46" s="65"/>
      <c r="F46" s="14">
        <v>2</v>
      </c>
      <c r="G46" s="14" t="s">
        <v>20</v>
      </c>
      <c r="H46" s="22">
        <v>140</v>
      </c>
      <c r="I46" s="25"/>
      <c r="J46" s="23">
        <f t="shared" si="0"/>
        <v>0</v>
      </c>
    </row>
    <row r="47" spans="1:10" ht="74.25" customHeight="1">
      <c r="A47" s="13">
        <v>23</v>
      </c>
      <c r="B47" s="64" t="s">
        <v>48</v>
      </c>
      <c r="C47" s="65"/>
      <c r="D47" s="64"/>
      <c r="E47" s="65"/>
      <c r="F47" s="14">
        <v>2</v>
      </c>
      <c r="G47" s="14" t="s">
        <v>20</v>
      </c>
      <c r="H47" s="22">
        <v>130</v>
      </c>
      <c r="I47" s="25"/>
      <c r="J47" s="23">
        <f t="shared" si="0"/>
        <v>0</v>
      </c>
    </row>
    <row r="48" spans="1:10" ht="74.25" customHeight="1">
      <c r="A48" s="13">
        <v>24</v>
      </c>
      <c r="B48" s="64" t="s">
        <v>49</v>
      </c>
      <c r="C48" s="65"/>
      <c r="D48" s="64"/>
      <c r="E48" s="65"/>
      <c r="F48" s="14">
        <v>2</v>
      </c>
      <c r="G48" s="14" t="s">
        <v>20</v>
      </c>
      <c r="H48" s="22">
        <v>130</v>
      </c>
      <c r="I48" s="25"/>
      <c r="J48" s="23">
        <f t="shared" si="0"/>
        <v>0</v>
      </c>
    </row>
    <row r="49" spans="1:10" ht="74.25" customHeight="1">
      <c r="A49" s="13">
        <v>25</v>
      </c>
      <c r="B49" s="64" t="s">
        <v>50</v>
      </c>
      <c r="C49" s="65"/>
      <c r="D49" s="64"/>
      <c r="E49" s="65"/>
      <c r="F49" s="14">
        <v>2</v>
      </c>
      <c r="G49" s="14" t="s">
        <v>20</v>
      </c>
      <c r="H49" s="22">
        <v>125</v>
      </c>
      <c r="I49" s="25"/>
      <c r="J49" s="23">
        <f t="shared" si="0"/>
        <v>0</v>
      </c>
    </row>
    <row r="50" spans="1:10" ht="74.25" customHeight="1">
      <c r="A50" s="13">
        <v>26</v>
      </c>
      <c r="B50" s="64" t="s">
        <v>51</v>
      </c>
      <c r="C50" s="65"/>
      <c r="D50" s="64"/>
      <c r="E50" s="65"/>
      <c r="F50" s="14">
        <v>2</v>
      </c>
      <c r="G50" s="14" t="s">
        <v>20</v>
      </c>
      <c r="H50" s="22">
        <v>125</v>
      </c>
      <c r="I50" s="25"/>
      <c r="J50" s="23">
        <f t="shared" si="0"/>
        <v>0</v>
      </c>
    </row>
    <row r="51" spans="1:10" ht="74.25" customHeight="1">
      <c r="A51" s="13">
        <v>27</v>
      </c>
      <c r="B51" s="64" t="s">
        <v>111</v>
      </c>
      <c r="C51" s="65"/>
      <c r="D51" s="64"/>
      <c r="E51" s="65"/>
      <c r="F51" s="14">
        <v>2</v>
      </c>
      <c r="G51" s="14" t="s">
        <v>20</v>
      </c>
      <c r="H51" s="22">
        <v>150</v>
      </c>
      <c r="I51" s="25"/>
      <c r="J51" s="23">
        <f t="shared" si="0"/>
        <v>0</v>
      </c>
    </row>
    <row r="52" spans="1:10" ht="74.25" customHeight="1">
      <c r="A52" s="13">
        <v>28</v>
      </c>
      <c r="B52" s="64" t="s">
        <v>52</v>
      </c>
      <c r="C52" s="65"/>
      <c r="D52" s="17"/>
      <c r="E52" s="18"/>
      <c r="F52" s="14">
        <v>2</v>
      </c>
      <c r="G52" s="14" t="s">
        <v>20</v>
      </c>
      <c r="H52" s="22">
        <v>140</v>
      </c>
      <c r="I52" s="25"/>
      <c r="J52" s="23">
        <f t="shared" si="0"/>
        <v>0</v>
      </c>
    </row>
    <row r="53" spans="1:10" ht="74.25" customHeight="1">
      <c r="A53" s="13">
        <v>29</v>
      </c>
      <c r="B53" s="64" t="s">
        <v>53</v>
      </c>
      <c r="C53" s="65"/>
      <c r="D53" s="64"/>
      <c r="E53" s="65"/>
      <c r="F53" s="14">
        <v>2</v>
      </c>
      <c r="G53" s="14" t="s">
        <v>20</v>
      </c>
      <c r="H53" s="22">
        <v>130</v>
      </c>
      <c r="I53" s="25"/>
      <c r="J53" s="23">
        <f t="shared" si="0"/>
        <v>0</v>
      </c>
    </row>
    <row r="54" spans="1:10" ht="74.25" customHeight="1">
      <c r="A54" s="13">
        <v>30</v>
      </c>
      <c r="B54" s="64" t="s">
        <v>54</v>
      </c>
      <c r="C54" s="65"/>
      <c r="D54" s="64"/>
      <c r="E54" s="65"/>
      <c r="F54" s="14">
        <v>2</v>
      </c>
      <c r="G54" s="14" t="s">
        <v>20</v>
      </c>
      <c r="H54" s="22">
        <v>135</v>
      </c>
      <c r="I54" s="25"/>
      <c r="J54" s="23">
        <f t="shared" si="0"/>
        <v>0</v>
      </c>
    </row>
    <row r="55" spans="1:10" ht="74.25" customHeight="1">
      <c r="A55" s="13">
        <v>31</v>
      </c>
      <c r="B55" s="64" t="s">
        <v>55</v>
      </c>
      <c r="C55" s="65"/>
      <c r="D55" s="64"/>
      <c r="E55" s="65"/>
      <c r="F55" s="14">
        <v>2</v>
      </c>
      <c r="G55" s="14" t="s">
        <v>20</v>
      </c>
      <c r="H55" s="22">
        <v>135</v>
      </c>
      <c r="I55" s="25"/>
      <c r="J55" s="23">
        <f t="shared" si="0"/>
        <v>0</v>
      </c>
    </row>
    <row r="56" spans="1:10" ht="74.25" customHeight="1">
      <c r="A56" s="13">
        <v>32</v>
      </c>
      <c r="B56" s="64" t="s">
        <v>56</v>
      </c>
      <c r="C56" s="65"/>
      <c r="D56" s="64"/>
      <c r="E56" s="65"/>
      <c r="F56" s="14">
        <v>2</v>
      </c>
      <c r="G56" s="14" t="s">
        <v>20</v>
      </c>
      <c r="H56" s="22">
        <v>130</v>
      </c>
      <c r="I56" s="25"/>
      <c r="J56" s="23">
        <f t="shared" si="0"/>
        <v>0</v>
      </c>
    </row>
    <row r="57" spans="1:10" ht="74.25" customHeight="1">
      <c r="A57" s="13">
        <v>33</v>
      </c>
      <c r="B57" s="64" t="s">
        <v>57</v>
      </c>
      <c r="C57" s="65"/>
      <c r="D57" s="64"/>
      <c r="E57" s="65"/>
      <c r="F57" s="14">
        <v>2</v>
      </c>
      <c r="G57" s="14" t="s">
        <v>20</v>
      </c>
      <c r="H57" s="22">
        <v>130</v>
      </c>
      <c r="I57" s="25"/>
      <c r="J57" s="23">
        <f t="shared" si="0"/>
        <v>0</v>
      </c>
    </row>
    <row r="58" spans="1:10" ht="19">
      <c r="A58" s="66" t="s">
        <v>58</v>
      </c>
      <c r="B58" s="67"/>
      <c r="C58" s="67"/>
      <c r="D58" s="67"/>
      <c r="E58" s="67"/>
      <c r="F58" s="67"/>
      <c r="G58" s="67"/>
      <c r="H58" s="68"/>
      <c r="I58" s="26"/>
      <c r="J58" s="23"/>
    </row>
    <row r="59" spans="1:10" ht="74.25" customHeight="1">
      <c r="A59" s="13">
        <v>34</v>
      </c>
      <c r="B59" s="64" t="s">
        <v>59</v>
      </c>
      <c r="C59" s="65"/>
      <c r="D59" s="64"/>
      <c r="E59" s="65"/>
      <c r="F59" s="14">
        <v>3</v>
      </c>
      <c r="G59" s="14" t="s">
        <v>19</v>
      </c>
      <c r="H59" s="22">
        <v>115</v>
      </c>
      <c r="I59" s="25"/>
      <c r="J59" s="23">
        <f t="shared" si="0"/>
        <v>0</v>
      </c>
    </row>
    <row r="60" spans="1:10" ht="74.25" customHeight="1">
      <c r="A60" s="13">
        <v>35</v>
      </c>
      <c r="B60" s="64" t="s">
        <v>60</v>
      </c>
      <c r="C60" s="65"/>
      <c r="D60" s="64"/>
      <c r="E60" s="65"/>
      <c r="F60" s="14">
        <v>3</v>
      </c>
      <c r="G60" s="14" t="s">
        <v>19</v>
      </c>
      <c r="H60" s="22">
        <v>115</v>
      </c>
      <c r="I60" s="25"/>
      <c r="J60" s="23">
        <f t="shared" si="0"/>
        <v>0</v>
      </c>
    </row>
    <row r="61" spans="1:10" ht="74.25" customHeight="1">
      <c r="A61" s="13">
        <v>36</v>
      </c>
      <c r="B61" s="64" t="s">
        <v>61</v>
      </c>
      <c r="C61" s="65"/>
      <c r="D61" s="64"/>
      <c r="E61" s="65"/>
      <c r="F61" s="14">
        <v>3</v>
      </c>
      <c r="G61" s="14" t="s">
        <v>19</v>
      </c>
      <c r="H61" s="22">
        <v>115</v>
      </c>
      <c r="I61" s="25"/>
      <c r="J61" s="23">
        <f t="shared" si="0"/>
        <v>0</v>
      </c>
    </row>
    <row r="62" spans="1:10" ht="74.25" customHeight="1">
      <c r="A62" s="13">
        <v>37</v>
      </c>
      <c r="B62" s="64" t="s">
        <v>62</v>
      </c>
      <c r="C62" s="65"/>
      <c r="D62" s="64"/>
      <c r="E62" s="65"/>
      <c r="F62" s="14">
        <v>3</v>
      </c>
      <c r="G62" s="14" t="s">
        <v>19</v>
      </c>
      <c r="H62" s="22">
        <v>115</v>
      </c>
      <c r="I62" s="25"/>
      <c r="J62" s="23">
        <f t="shared" si="0"/>
        <v>0</v>
      </c>
    </row>
    <row r="63" spans="1:10" ht="74.25" customHeight="1">
      <c r="A63" s="13">
        <v>38</v>
      </c>
      <c r="B63" s="64" t="s">
        <v>63</v>
      </c>
      <c r="C63" s="65"/>
      <c r="D63" s="64"/>
      <c r="E63" s="65"/>
      <c r="F63" s="14">
        <v>3</v>
      </c>
      <c r="G63" s="14" t="s">
        <v>19</v>
      </c>
      <c r="H63" s="22">
        <v>120</v>
      </c>
      <c r="I63" s="25"/>
      <c r="J63" s="23">
        <f t="shared" si="0"/>
        <v>0</v>
      </c>
    </row>
    <row r="64" spans="1:10" ht="74.25" customHeight="1">
      <c r="A64" s="13">
        <v>39</v>
      </c>
      <c r="B64" s="64" t="s">
        <v>64</v>
      </c>
      <c r="C64" s="65"/>
      <c r="D64" s="64"/>
      <c r="E64" s="65"/>
      <c r="F64" s="14">
        <v>3</v>
      </c>
      <c r="G64" s="14" t="s">
        <v>19</v>
      </c>
      <c r="H64" s="22">
        <v>115</v>
      </c>
      <c r="I64" s="25"/>
      <c r="J64" s="23">
        <f t="shared" si="0"/>
        <v>0</v>
      </c>
    </row>
    <row r="65" spans="1:10">
      <c r="I65" s="26"/>
    </row>
    <row r="66" spans="1:10">
      <c r="B66" s="48" t="s">
        <v>65</v>
      </c>
      <c r="C66" s="59"/>
      <c r="D66" s="59"/>
      <c r="E66" s="60"/>
      <c r="F66" s="2"/>
      <c r="G66" s="2"/>
      <c r="H66" s="2"/>
      <c r="I66" s="26"/>
    </row>
    <row r="67" spans="1:10">
      <c r="B67" s="61"/>
      <c r="C67" s="62"/>
      <c r="D67" s="62"/>
      <c r="E67" s="63"/>
      <c r="F67" s="2"/>
      <c r="G67" s="2"/>
      <c r="H67" s="2"/>
      <c r="I67" s="26"/>
    </row>
    <row r="68" spans="1:10">
      <c r="B68" s="2"/>
      <c r="C68" s="2"/>
      <c r="D68" s="2"/>
      <c r="E68" s="2"/>
      <c r="F68" s="2"/>
      <c r="G68" s="2"/>
      <c r="H68" s="2"/>
      <c r="I68" s="26"/>
    </row>
    <row r="69" spans="1:10" ht="15" customHeight="1">
      <c r="A69" s="54" t="s">
        <v>13</v>
      </c>
      <c r="B69" s="54" t="s">
        <v>14</v>
      </c>
      <c r="C69" s="54"/>
      <c r="D69" s="54" t="s">
        <v>15</v>
      </c>
      <c r="E69" s="54"/>
      <c r="F69" s="47" t="s">
        <v>16</v>
      </c>
      <c r="G69" s="47" t="s">
        <v>17</v>
      </c>
      <c r="H69" s="38" t="s">
        <v>18</v>
      </c>
      <c r="I69" s="26"/>
    </row>
    <row r="70" spans="1:10" ht="25.5" customHeight="1">
      <c r="A70" s="54"/>
      <c r="B70" s="54"/>
      <c r="C70" s="54"/>
      <c r="D70" s="54"/>
      <c r="E70" s="54"/>
      <c r="F70" s="47"/>
      <c r="G70" s="47"/>
      <c r="H70" s="39"/>
      <c r="I70" s="26"/>
    </row>
    <row r="71" spans="1:10" s="11" customFormat="1" ht="74.25" customHeight="1">
      <c r="A71" s="9">
        <v>40</v>
      </c>
      <c r="B71" s="34" t="s">
        <v>66</v>
      </c>
      <c r="C71" s="35"/>
      <c r="D71" s="36"/>
      <c r="E71" s="37"/>
      <c r="F71" s="10">
        <v>3</v>
      </c>
      <c r="G71" s="10" t="s">
        <v>22</v>
      </c>
      <c r="H71" s="21">
        <v>140</v>
      </c>
      <c r="I71" s="27"/>
      <c r="J71" s="23">
        <f t="shared" si="0"/>
        <v>0</v>
      </c>
    </row>
    <row r="72" spans="1:10" s="11" customFormat="1" ht="74.25" customHeight="1">
      <c r="A72" s="9">
        <v>41</v>
      </c>
      <c r="B72" s="34" t="s">
        <v>67</v>
      </c>
      <c r="C72" s="35"/>
      <c r="D72" s="36"/>
      <c r="E72" s="37"/>
      <c r="F72" s="10">
        <v>3</v>
      </c>
      <c r="G72" s="10" t="s">
        <v>24</v>
      </c>
      <c r="H72" s="21">
        <v>150</v>
      </c>
      <c r="I72" s="27"/>
      <c r="J72" s="23">
        <f t="shared" si="0"/>
        <v>0</v>
      </c>
    </row>
    <row r="73" spans="1:10" s="11" customFormat="1" ht="74.25" customHeight="1">
      <c r="A73" s="9">
        <v>42</v>
      </c>
      <c r="B73" s="34" t="s">
        <v>68</v>
      </c>
      <c r="C73" s="35"/>
      <c r="D73" s="36"/>
      <c r="E73" s="37"/>
      <c r="F73" s="10">
        <v>3</v>
      </c>
      <c r="G73" s="10" t="s">
        <v>22</v>
      </c>
      <c r="H73" s="21">
        <v>135</v>
      </c>
      <c r="I73" s="27"/>
      <c r="J73" s="23">
        <f t="shared" si="0"/>
        <v>0</v>
      </c>
    </row>
    <row r="74" spans="1:10" s="11" customFormat="1" ht="74.25" customHeight="1">
      <c r="A74" s="9">
        <v>43</v>
      </c>
      <c r="B74" s="34" t="s">
        <v>69</v>
      </c>
      <c r="C74" s="35"/>
      <c r="D74" s="36"/>
      <c r="E74" s="37"/>
      <c r="F74" s="10">
        <v>3</v>
      </c>
      <c r="G74" s="10" t="s">
        <v>19</v>
      </c>
      <c r="H74" s="21">
        <v>135</v>
      </c>
      <c r="I74" s="27"/>
      <c r="J74" s="23">
        <f t="shared" si="0"/>
        <v>0</v>
      </c>
    </row>
    <row r="75" spans="1:10" s="11" customFormat="1" ht="74.25" customHeight="1">
      <c r="A75" s="9">
        <v>44</v>
      </c>
      <c r="B75" s="34" t="s">
        <v>70</v>
      </c>
      <c r="C75" s="35"/>
      <c r="D75" s="36"/>
      <c r="E75" s="37"/>
      <c r="F75" s="10">
        <v>2</v>
      </c>
      <c r="G75" s="10" t="s">
        <v>20</v>
      </c>
      <c r="H75" s="21">
        <v>130</v>
      </c>
      <c r="I75" s="27"/>
      <c r="J75" s="23">
        <f t="shared" si="0"/>
        <v>0</v>
      </c>
    </row>
    <row r="76" spans="1:10" s="11" customFormat="1" ht="74.25" customHeight="1">
      <c r="A76" s="9">
        <v>45</v>
      </c>
      <c r="B76" s="34" t="s">
        <v>71</v>
      </c>
      <c r="C76" s="35"/>
      <c r="D76" s="36"/>
      <c r="E76" s="37"/>
      <c r="F76" s="10">
        <v>3</v>
      </c>
      <c r="G76" s="10" t="s">
        <v>22</v>
      </c>
      <c r="H76" s="21">
        <v>130</v>
      </c>
      <c r="I76" s="27"/>
      <c r="J76" s="23">
        <f t="shared" si="0"/>
        <v>0</v>
      </c>
    </row>
    <row r="77" spans="1:10">
      <c r="B77" s="48" t="s">
        <v>72</v>
      </c>
      <c r="C77" s="59"/>
      <c r="D77" s="59"/>
      <c r="E77" s="60"/>
      <c r="F77" s="2"/>
      <c r="G77" s="2"/>
      <c r="H77" s="2"/>
      <c r="I77" s="26"/>
    </row>
    <row r="78" spans="1:10">
      <c r="B78" s="61"/>
      <c r="C78" s="62"/>
      <c r="D78" s="62"/>
      <c r="E78" s="63"/>
      <c r="F78" s="2"/>
      <c r="G78" s="2"/>
      <c r="H78" s="2"/>
      <c r="I78" s="26"/>
    </row>
    <row r="79" spans="1:10">
      <c r="B79" s="2"/>
      <c r="C79" s="2"/>
      <c r="D79" s="2"/>
      <c r="E79" s="2"/>
      <c r="F79" s="2"/>
      <c r="G79" s="2"/>
      <c r="H79" s="2"/>
      <c r="I79" s="26"/>
    </row>
    <row r="80" spans="1:10" ht="15" customHeight="1">
      <c r="A80" s="54" t="s">
        <v>13</v>
      </c>
      <c r="B80" s="54" t="s">
        <v>14</v>
      </c>
      <c r="C80" s="54"/>
      <c r="D80" s="54" t="s">
        <v>15</v>
      </c>
      <c r="E80" s="54"/>
      <c r="F80" s="47" t="s">
        <v>16</v>
      </c>
      <c r="G80" s="47" t="s">
        <v>17</v>
      </c>
      <c r="H80" s="38" t="s">
        <v>18</v>
      </c>
      <c r="I80" s="26"/>
    </row>
    <row r="81" spans="1:11" ht="25.5" customHeight="1">
      <c r="A81" s="54"/>
      <c r="B81" s="54"/>
      <c r="C81" s="54"/>
      <c r="D81" s="54"/>
      <c r="E81" s="54"/>
      <c r="F81" s="47"/>
      <c r="G81" s="47"/>
      <c r="H81" s="39"/>
      <c r="I81" s="26"/>
    </row>
    <row r="82" spans="1:11" s="11" customFormat="1" ht="74.25" customHeight="1">
      <c r="A82" s="9">
        <v>66</v>
      </c>
      <c r="B82" s="34" t="s">
        <v>73</v>
      </c>
      <c r="C82" s="35"/>
      <c r="D82" s="36"/>
      <c r="E82" s="37"/>
      <c r="F82" s="10">
        <v>1</v>
      </c>
      <c r="G82" s="10" t="s">
        <v>22</v>
      </c>
      <c r="H82" s="19">
        <v>300</v>
      </c>
      <c r="I82" s="27"/>
      <c r="J82" s="23">
        <f t="shared" ref="J82:J118" si="2">(F82*H82)*I82</f>
        <v>0</v>
      </c>
    </row>
    <row r="83" spans="1:11" s="11" customFormat="1" ht="74.25" customHeight="1">
      <c r="A83" s="9">
        <v>67</v>
      </c>
      <c r="B83" s="34" t="s">
        <v>74</v>
      </c>
      <c r="C83" s="35"/>
      <c r="D83" s="36"/>
      <c r="E83" s="37"/>
      <c r="F83" s="10">
        <v>1</v>
      </c>
      <c r="G83" s="10" t="s">
        <v>22</v>
      </c>
      <c r="H83" s="19">
        <v>125</v>
      </c>
      <c r="I83" s="27"/>
      <c r="J83" s="23">
        <f t="shared" si="2"/>
        <v>0</v>
      </c>
    </row>
    <row r="84" spans="1:11" s="11" customFormat="1" ht="74.25" customHeight="1">
      <c r="A84" s="9">
        <v>68</v>
      </c>
      <c r="B84" s="34" t="s">
        <v>75</v>
      </c>
      <c r="C84" s="35"/>
      <c r="D84" s="36"/>
      <c r="E84" s="37"/>
      <c r="F84" s="10">
        <v>0.8</v>
      </c>
      <c r="G84" s="10" t="s">
        <v>22</v>
      </c>
      <c r="H84" s="19">
        <v>130</v>
      </c>
      <c r="I84" s="27"/>
      <c r="J84" s="29">
        <f>H84*I84</f>
        <v>0</v>
      </c>
    </row>
    <row r="85" spans="1:11" s="11" customFormat="1" ht="74.25" customHeight="1">
      <c r="A85" s="9">
        <v>69</v>
      </c>
      <c r="B85" s="34" t="s">
        <v>76</v>
      </c>
      <c r="C85" s="35"/>
      <c r="D85" s="36"/>
      <c r="E85" s="37"/>
      <c r="F85" s="10">
        <v>0.5</v>
      </c>
      <c r="G85" s="10" t="s">
        <v>22</v>
      </c>
      <c r="H85" s="19">
        <v>75</v>
      </c>
      <c r="I85" s="27"/>
      <c r="J85" s="29">
        <f>H85*I85</f>
        <v>0</v>
      </c>
    </row>
    <row r="86" spans="1:11" s="11" customFormat="1" ht="74.25" customHeight="1">
      <c r="A86" s="9">
        <v>70</v>
      </c>
      <c r="B86" s="34" t="s">
        <v>108</v>
      </c>
      <c r="C86" s="35"/>
      <c r="D86" s="36"/>
      <c r="E86" s="37"/>
      <c r="F86" s="10">
        <v>1</v>
      </c>
      <c r="G86" s="10" t="s">
        <v>22</v>
      </c>
      <c r="H86" s="19">
        <v>200</v>
      </c>
      <c r="I86" s="27"/>
      <c r="J86" s="29">
        <f t="shared" ref="J86:J92" si="3">H86*I86</f>
        <v>0</v>
      </c>
    </row>
    <row r="87" spans="1:11" s="11" customFormat="1" ht="74.25" customHeight="1">
      <c r="A87" s="9"/>
      <c r="B87" s="91" t="s">
        <v>110</v>
      </c>
      <c r="C87" s="92"/>
      <c r="D87" s="55"/>
      <c r="E87" s="56"/>
      <c r="F87" s="83"/>
      <c r="G87" s="84"/>
      <c r="H87" s="87"/>
      <c r="I87" s="88"/>
      <c r="J87" s="95"/>
    </row>
    <row r="88" spans="1:11" s="11" customFormat="1" ht="74.25" customHeight="1">
      <c r="A88" s="9"/>
      <c r="B88" s="93"/>
      <c r="C88" s="94"/>
      <c r="D88" s="57"/>
      <c r="E88" s="58"/>
      <c r="F88" s="85"/>
      <c r="G88" s="86"/>
      <c r="H88" s="89"/>
      <c r="I88" s="90"/>
      <c r="J88" s="96"/>
    </row>
    <row r="89" spans="1:11" s="11" customFormat="1" ht="84.75" customHeight="1">
      <c r="A89" s="9">
        <v>71</v>
      </c>
      <c r="B89" s="34" t="s">
        <v>107</v>
      </c>
      <c r="C89" s="35"/>
      <c r="D89" s="36"/>
      <c r="E89" s="37"/>
      <c r="F89" s="10">
        <v>1</v>
      </c>
      <c r="G89" s="10" t="s">
        <v>22</v>
      </c>
      <c r="H89" s="19">
        <v>250</v>
      </c>
      <c r="I89" s="27"/>
      <c r="J89" s="29">
        <f t="shared" si="3"/>
        <v>0</v>
      </c>
    </row>
    <row r="90" spans="1:11" s="11" customFormat="1" ht="74.25" customHeight="1">
      <c r="A90" s="9">
        <v>72</v>
      </c>
      <c r="B90" s="34" t="s">
        <v>109</v>
      </c>
      <c r="C90" s="35"/>
      <c r="D90" s="36"/>
      <c r="E90" s="37"/>
      <c r="F90" s="10">
        <v>1</v>
      </c>
      <c r="G90" s="10" t="s">
        <v>22</v>
      </c>
      <c r="H90" s="19">
        <v>1500</v>
      </c>
      <c r="I90" s="27"/>
      <c r="J90" s="29">
        <f t="shared" si="3"/>
        <v>0</v>
      </c>
    </row>
    <row r="91" spans="1:11" s="11" customFormat="1" ht="74.25" customHeight="1">
      <c r="A91" s="9">
        <v>73</v>
      </c>
      <c r="B91" s="34" t="s">
        <v>77</v>
      </c>
      <c r="C91" s="35"/>
      <c r="D91" s="36"/>
      <c r="E91" s="37"/>
      <c r="F91" s="10">
        <v>0.6</v>
      </c>
      <c r="G91" s="10" t="s">
        <v>22</v>
      </c>
      <c r="H91" s="19">
        <v>100</v>
      </c>
      <c r="I91" s="27"/>
      <c r="J91" s="29">
        <f t="shared" si="3"/>
        <v>0</v>
      </c>
    </row>
    <row r="92" spans="1:11" s="11" customFormat="1" ht="74.25" customHeight="1">
      <c r="A92" s="9">
        <v>74</v>
      </c>
      <c r="B92" s="34" t="s">
        <v>78</v>
      </c>
      <c r="C92" s="35"/>
      <c r="D92" s="36"/>
      <c r="E92" s="37"/>
      <c r="F92" s="10">
        <v>0.5</v>
      </c>
      <c r="G92" s="10" t="s">
        <v>22</v>
      </c>
      <c r="H92" s="19">
        <v>85</v>
      </c>
      <c r="I92" s="27"/>
      <c r="J92" s="29">
        <f t="shared" si="3"/>
        <v>0</v>
      </c>
    </row>
    <row r="93" spans="1:11" s="11" customFormat="1" ht="74.25" customHeight="1">
      <c r="A93" s="9">
        <v>75</v>
      </c>
      <c r="B93" s="34" t="s">
        <v>79</v>
      </c>
      <c r="C93" s="35"/>
      <c r="D93" s="36"/>
      <c r="E93" s="37"/>
      <c r="F93" s="10">
        <v>0.5</v>
      </c>
      <c r="G93" s="10" t="s">
        <v>22</v>
      </c>
      <c r="H93" s="19">
        <v>85</v>
      </c>
      <c r="I93" s="27"/>
      <c r="J93" s="29">
        <f>H93*I93</f>
        <v>0</v>
      </c>
    </row>
    <row r="94" spans="1:11" s="11" customFormat="1" ht="74.25" customHeight="1">
      <c r="A94" s="9">
        <v>76</v>
      </c>
      <c r="B94" s="34" t="s">
        <v>80</v>
      </c>
      <c r="C94" s="35"/>
      <c r="D94" s="36"/>
      <c r="E94" s="37"/>
      <c r="F94" s="10">
        <v>0.5</v>
      </c>
      <c r="G94" s="10" t="s">
        <v>22</v>
      </c>
      <c r="H94" s="19">
        <v>85</v>
      </c>
      <c r="I94" s="27"/>
      <c r="J94" s="29">
        <f>H94*I94</f>
        <v>0</v>
      </c>
    </row>
    <row r="95" spans="1:11" s="11" customFormat="1" ht="97.5" customHeight="1">
      <c r="A95" s="9">
        <v>77</v>
      </c>
      <c r="B95" s="34" t="s">
        <v>104</v>
      </c>
      <c r="C95" s="35"/>
      <c r="D95" s="36"/>
      <c r="E95" s="37"/>
      <c r="F95" s="10">
        <v>0.6</v>
      </c>
      <c r="G95" s="10" t="s">
        <v>22</v>
      </c>
      <c r="H95" s="19">
        <v>115</v>
      </c>
      <c r="I95" s="27"/>
      <c r="J95" s="29">
        <f>H95*I95</f>
        <v>0</v>
      </c>
      <c r="K95" s="30" t="s">
        <v>105</v>
      </c>
    </row>
    <row r="96" spans="1:11" s="11" customFormat="1" ht="97.5" customHeight="1">
      <c r="A96" s="9">
        <v>78</v>
      </c>
      <c r="B96" s="34" t="s">
        <v>106</v>
      </c>
      <c r="C96" s="35"/>
      <c r="D96" s="36"/>
      <c r="E96" s="37"/>
      <c r="F96" s="10">
        <v>0.5</v>
      </c>
      <c r="G96" s="10" t="s">
        <v>22</v>
      </c>
      <c r="H96" s="19">
        <v>150</v>
      </c>
      <c r="I96" s="27"/>
      <c r="J96" s="29">
        <f>H96*I96</f>
        <v>0</v>
      </c>
      <c r="K96" s="30" t="s">
        <v>105</v>
      </c>
    </row>
    <row r="97" spans="1:10" ht="15" customHeight="1">
      <c r="B97" s="48" t="s">
        <v>81</v>
      </c>
      <c r="C97" s="49"/>
      <c r="D97" s="49"/>
      <c r="E97" s="50"/>
      <c r="F97" s="2"/>
      <c r="G97" s="2"/>
      <c r="H97" s="2"/>
      <c r="I97" s="26"/>
    </row>
    <row r="98" spans="1:10">
      <c r="B98" s="51"/>
      <c r="C98" s="52"/>
      <c r="D98" s="52"/>
      <c r="E98" s="53"/>
      <c r="F98" s="2"/>
      <c r="G98" s="2"/>
      <c r="H98" s="2"/>
      <c r="I98" s="26"/>
    </row>
    <row r="99" spans="1:10">
      <c r="B99" s="2"/>
      <c r="C99" s="2"/>
      <c r="D99" s="2"/>
      <c r="E99" s="2"/>
      <c r="F99" s="2"/>
      <c r="G99" s="2"/>
      <c r="H99" s="2"/>
      <c r="I99" s="26"/>
    </row>
    <row r="100" spans="1:10" ht="15" customHeight="1">
      <c r="A100" s="54" t="s">
        <v>13</v>
      </c>
      <c r="B100" s="54" t="s">
        <v>14</v>
      </c>
      <c r="C100" s="54"/>
      <c r="D100" s="54" t="s">
        <v>15</v>
      </c>
      <c r="E100" s="54"/>
      <c r="F100" s="47" t="s">
        <v>16</v>
      </c>
      <c r="G100" s="47" t="s">
        <v>17</v>
      </c>
      <c r="H100" s="38" t="s">
        <v>18</v>
      </c>
      <c r="I100" s="26"/>
    </row>
    <row r="101" spans="1:10" ht="25.5" customHeight="1">
      <c r="A101" s="54"/>
      <c r="B101" s="54"/>
      <c r="C101" s="54"/>
      <c r="D101" s="54"/>
      <c r="E101" s="54"/>
      <c r="F101" s="47"/>
      <c r="G101" s="47"/>
      <c r="H101" s="39"/>
      <c r="I101" s="26"/>
    </row>
    <row r="102" spans="1:10" ht="19">
      <c r="A102" s="44" t="s">
        <v>82</v>
      </c>
      <c r="B102" s="45"/>
      <c r="C102" s="45"/>
      <c r="D102" s="45"/>
      <c r="E102" s="45"/>
      <c r="F102" s="45"/>
      <c r="G102" s="45"/>
      <c r="H102" s="46"/>
      <c r="I102" s="26"/>
    </row>
    <row r="103" spans="1:10" s="12" customFormat="1" ht="74.25" customHeight="1">
      <c r="A103" s="7">
        <v>75</v>
      </c>
      <c r="B103" s="43" t="s">
        <v>82</v>
      </c>
      <c r="C103" s="43"/>
      <c r="D103" s="43"/>
      <c r="E103" s="43"/>
      <c r="F103" s="8">
        <v>2</v>
      </c>
      <c r="G103" s="8" t="s">
        <v>22</v>
      </c>
      <c r="H103" s="20">
        <v>150</v>
      </c>
      <c r="I103" s="28"/>
      <c r="J103" s="23">
        <f t="shared" si="2"/>
        <v>0</v>
      </c>
    </row>
    <row r="104" spans="1:10" s="12" customFormat="1" ht="74.25" customHeight="1">
      <c r="A104" s="7">
        <v>76</v>
      </c>
      <c r="B104" s="43" t="s">
        <v>83</v>
      </c>
      <c r="C104" s="43"/>
      <c r="D104" s="43"/>
      <c r="E104" s="43"/>
      <c r="F104" s="8">
        <v>2</v>
      </c>
      <c r="G104" s="8" t="s">
        <v>22</v>
      </c>
      <c r="H104" s="20">
        <v>150</v>
      </c>
      <c r="I104" s="28"/>
      <c r="J104" s="23">
        <f t="shared" si="2"/>
        <v>0</v>
      </c>
    </row>
    <row r="105" spans="1:10" ht="19">
      <c r="A105" s="44" t="s">
        <v>84</v>
      </c>
      <c r="B105" s="45"/>
      <c r="C105" s="45"/>
      <c r="D105" s="45"/>
      <c r="E105" s="45"/>
      <c r="F105" s="45"/>
      <c r="G105" s="45"/>
      <c r="H105" s="46"/>
      <c r="I105" s="26"/>
    </row>
    <row r="106" spans="1:10" s="12" customFormat="1" ht="74.25" customHeight="1">
      <c r="A106" s="7">
        <v>77</v>
      </c>
      <c r="B106" s="43" t="s">
        <v>85</v>
      </c>
      <c r="C106" s="43"/>
      <c r="D106" s="43"/>
      <c r="E106" s="43"/>
      <c r="F106" s="8">
        <v>2</v>
      </c>
      <c r="G106" s="8" t="s">
        <v>22</v>
      </c>
      <c r="H106" s="20">
        <v>160</v>
      </c>
      <c r="I106" s="28"/>
      <c r="J106" s="23">
        <f t="shared" si="2"/>
        <v>0</v>
      </c>
    </row>
    <row r="107" spans="1:10" s="12" customFormat="1" ht="74.25" customHeight="1">
      <c r="A107" s="7">
        <v>78</v>
      </c>
      <c r="B107" s="43" t="s">
        <v>86</v>
      </c>
      <c r="C107" s="43"/>
      <c r="D107" s="43"/>
      <c r="E107" s="43"/>
      <c r="F107" s="8">
        <v>2</v>
      </c>
      <c r="G107" s="8" t="s">
        <v>22</v>
      </c>
      <c r="H107" s="20">
        <v>160</v>
      </c>
      <c r="I107" s="28"/>
      <c r="J107" s="23">
        <f t="shared" si="2"/>
        <v>0</v>
      </c>
    </row>
    <row r="108" spans="1:10" s="12" customFormat="1" ht="74.25" customHeight="1">
      <c r="A108" s="7">
        <v>79</v>
      </c>
      <c r="B108" s="43" t="s">
        <v>99</v>
      </c>
      <c r="C108" s="43"/>
      <c r="D108" s="43" t="s">
        <v>100</v>
      </c>
      <c r="E108" s="43"/>
      <c r="F108" s="8"/>
      <c r="G108" s="8"/>
      <c r="H108" s="20"/>
      <c r="I108" s="28"/>
      <c r="J108" s="23">
        <f t="shared" si="2"/>
        <v>0</v>
      </c>
    </row>
    <row r="109" spans="1:10" ht="19">
      <c r="A109" s="40" t="s">
        <v>87</v>
      </c>
      <c r="B109" s="41"/>
      <c r="C109" s="41"/>
      <c r="D109" s="41"/>
      <c r="E109" s="41"/>
      <c r="F109" s="41"/>
      <c r="G109" s="41"/>
      <c r="H109" s="42"/>
      <c r="I109" s="26"/>
    </row>
    <row r="110" spans="1:10" ht="19">
      <c r="A110" s="40" t="s">
        <v>88</v>
      </c>
      <c r="B110" s="41"/>
      <c r="C110" s="41"/>
      <c r="D110" s="41"/>
      <c r="E110" s="41"/>
      <c r="F110" s="41"/>
      <c r="G110" s="41"/>
      <c r="H110" s="42"/>
      <c r="I110" s="26"/>
    </row>
    <row r="111" spans="1:10" s="12" customFormat="1" ht="74.25" customHeight="1">
      <c r="A111" s="7">
        <v>81</v>
      </c>
      <c r="B111" s="43" t="s">
        <v>89</v>
      </c>
      <c r="C111" s="43"/>
      <c r="D111" s="43"/>
      <c r="E111" s="43"/>
      <c r="F111" s="8">
        <v>0.5</v>
      </c>
      <c r="G111" s="8" t="s">
        <v>20</v>
      </c>
      <c r="H111" s="20">
        <v>85</v>
      </c>
      <c r="I111" s="28"/>
      <c r="J111" s="23">
        <f>H111*I111</f>
        <v>0</v>
      </c>
    </row>
    <row r="112" spans="1:10" s="12" customFormat="1" ht="95.25" customHeight="1">
      <c r="A112" s="7"/>
      <c r="B112" s="115" t="s">
        <v>112</v>
      </c>
      <c r="C112" s="116"/>
      <c r="D112" s="115"/>
      <c r="E112" s="116"/>
      <c r="F112" s="117">
        <v>2.5</v>
      </c>
      <c r="G112" s="117" t="s">
        <v>20</v>
      </c>
      <c r="H112" s="20">
        <v>140</v>
      </c>
      <c r="I112" s="28"/>
      <c r="J112" s="23"/>
    </row>
    <row r="113" spans="1:10" s="12" customFormat="1" ht="95.25" customHeight="1">
      <c r="A113" s="7">
        <v>82</v>
      </c>
      <c r="B113" s="115" t="s">
        <v>90</v>
      </c>
      <c r="C113" s="116"/>
      <c r="D113" s="115"/>
      <c r="E113" s="116"/>
      <c r="F113" s="8">
        <v>2</v>
      </c>
      <c r="G113" s="8" t="s">
        <v>20</v>
      </c>
      <c r="H113" s="20">
        <v>120</v>
      </c>
      <c r="I113" s="28"/>
      <c r="J113" s="23">
        <f t="shared" si="2"/>
        <v>0</v>
      </c>
    </row>
    <row r="114" spans="1:10" ht="19">
      <c r="A114" s="40" t="s">
        <v>91</v>
      </c>
      <c r="B114" s="41"/>
      <c r="C114" s="41"/>
      <c r="D114" s="41"/>
      <c r="E114" s="41"/>
      <c r="F114" s="41"/>
      <c r="G114" s="41"/>
      <c r="H114" s="42"/>
      <c r="I114" s="26"/>
    </row>
    <row r="115" spans="1:10" s="12" customFormat="1" ht="74.25" customHeight="1">
      <c r="A115" s="7">
        <v>83</v>
      </c>
      <c r="B115" s="43" t="s">
        <v>92</v>
      </c>
      <c r="C115" s="43"/>
      <c r="D115" s="43"/>
      <c r="E115" s="43"/>
      <c r="F115" s="8">
        <v>2</v>
      </c>
      <c r="G115" s="8" t="s">
        <v>93</v>
      </c>
      <c r="H115" s="20">
        <v>115</v>
      </c>
      <c r="I115" s="28"/>
      <c r="J115" s="23">
        <f t="shared" si="2"/>
        <v>0</v>
      </c>
    </row>
    <row r="116" spans="1:10" s="12" customFormat="1" ht="74.25" customHeight="1">
      <c r="A116" s="7">
        <v>84</v>
      </c>
      <c r="B116" s="43" t="s">
        <v>92</v>
      </c>
      <c r="C116" s="43"/>
      <c r="D116" s="43"/>
      <c r="E116" s="43"/>
      <c r="F116" s="8">
        <v>0.25</v>
      </c>
      <c r="G116" s="8" t="s">
        <v>93</v>
      </c>
      <c r="H116" s="20">
        <v>33</v>
      </c>
      <c r="I116" s="28"/>
      <c r="J116" s="23">
        <f>H116*I116</f>
        <v>0</v>
      </c>
    </row>
    <row r="117" spans="1:10" ht="19">
      <c r="A117" s="40" t="s">
        <v>94</v>
      </c>
      <c r="B117" s="41"/>
      <c r="C117" s="41"/>
      <c r="D117" s="41"/>
      <c r="E117" s="41"/>
      <c r="F117" s="41"/>
      <c r="G117" s="41"/>
      <c r="H117" s="42"/>
      <c r="I117" s="26"/>
    </row>
    <row r="118" spans="1:10" s="12" customFormat="1" ht="74.25" customHeight="1">
      <c r="A118" s="7">
        <v>85</v>
      </c>
      <c r="B118" s="43" t="s">
        <v>95</v>
      </c>
      <c r="C118" s="43"/>
      <c r="D118" s="43"/>
      <c r="E118" s="43"/>
      <c r="F118" s="8">
        <v>1</v>
      </c>
      <c r="G118" s="8" t="s">
        <v>96</v>
      </c>
      <c r="H118" s="20">
        <v>125</v>
      </c>
      <c r="I118" s="28"/>
      <c r="J118" s="23">
        <f t="shared" si="2"/>
        <v>0</v>
      </c>
    </row>
    <row r="119" spans="1:10">
      <c r="A119" s="31" t="s">
        <v>101</v>
      </c>
      <c r="B119" s="32"/>
      <c r="C119" s="32"/>
      <c r="D119" s="32"/>
      <c r="E119" s="32"/>
      <c r="F119" s="32"/>
      <c r="G119" s="32"/>
      <c r="H119" s="33"/>
      <c r="I119" s="24">
        <f>SUM(I16:I118)</f>
        <v>0</v>
      </c>
      <c r="J119" s="24">
        <f>SUM(J16:J118)</f>
        <v>0</v>
      </c>
    </row>
  </sheetData>
  <mergeCells count="202">
    <mergeCell ref="B112:C112"/>
    <mergeCell ref="D112:E112"/>
    <mergeCell ref="H87:I88"/>
    <mergeCell ref="B87:C88"/>
    <mergeCell ref="J87:J88"/>
    <mergeCell ref="I14:I15"/>
    <mergeCell ref="J14:J15"/>
    <mergeCell ref="G4:H4"/>
    <mergeCell ref="F14:F15"/>
    <mergeCell ref="G14:G15"/>
    <mergeCell ref="B6:D9"/>
    <mergeCell ref="G6:H6"/>
    <mergeCell ref="G7:H7"/>
    <mergeCell ref="G8:H8"/>
    <mergeCell ref="G9:H9"/>
    <mergeCell ref="B11:E12"/>
    <mergeCell ref="H14:H15"/>
    <mergeCell ref="D21:E21"/>
    <mergeCell ref="B19:C19"/>
    <mergeCell ref="D19:E19"/>
    <mergeCell ref="B17:C17"/>
    <mergeCell ref="D17:E17"/>
    <mergeCell ref="B18:C18"/>
    <mergeCell ref="D18:E18"/>
    <mergeCell ref="F32:F33"/>
    <mergeCell ref="B1:D1"/>
    <mergeCell ref="B2:D2"/>
    <mergeCell ref="B3:C3"/>
    <mergeCell ref="B14:C15"/>
    <mergeCell ref="D14:E15"/>
    <mergeCell ref="B16:C16"/>
    <mergeCell ref="D16:E16"/>
    <mergeCell ref="A4:A5"/>
    <mergeCell ref="B4:D5"/>
    <mergeCell ref="A14:A15"/>
    <mergeCell ref="B20:C20"/>
    <mergeCell ref="D20:E20"/>
    <mergeCell ref="B21:C21"/>
    <mergeCell ref="A34:H34"/>
    <mergeCell ref="B35:C35"/>
    <mergeCell ref="D35:E35"/>
    <mergeCell ref="B26:C26"/>
    <mergeCell ref="D26:E26"/>
    <mergeCell ref="B29:E30"/>
    <mergeCell ref="A32:A33"/>
    <mergeCell ref="B32:C33"/>
    <mergeCell ref="D32:E33"/>
    <mergeCell ref="H32:H33"/>
    <mergeCell ref="G32:G33"/>
    <mergeCell ref="B27:C27"/>
    <mergeCell ref="D27:E27"/>
    <mergeCell ref="B24:C24"/>
    <mergeCell ref="D24:E24"/>
    <mergeCell ref="B25:C25"/>
    <mergeCell ref="D25:E25"/>
    <mergeCell ref="B22:C22"/>
    <mergeCell ref="D22:E22"/>
    <mergeCell ref="B23:C23"/>
    <mergeCell ref="D23:E23"/>
    <mergeCell ref="B39:C39"/>
    <mergeCell ref="D39:E39"/>
    <mergeCell ref="B40:C40"/>
    <mergeCell ref="D40:E40"/>
    <mergeCell ref="B41:C41"/>
    <mergeCell ref="D41:E41"/>
    <mergeCell ref="B36:C36"/>
    <mergeCell ref="D36:E36"/>
    <mergeCell ref="B37:C37"/>
    <mergeCell ref="D37:E37"/>
    <mergeCell ref="B38:C38"/>
    <mergeCell ref="D38:E38"/>
    <mergeCell ref="B46:C46"/>
    <mergeCell ref="D46:E46"/>
    <mergeCell ref="B47:C47"/>
    <mergeCell ref="D47:E47"/>
    <mergeCell ref="A42:H42"/>
    <mergeCell ref="B43:C43"/>
    <mergeCell ref="D43:E43"/>
    <mergeCell ref="B44:C44"/>
    <mergeCell ref="D44:E44"/>
    <mergeCell ref="B45:C45"/>
    <mergeCell ref="D45:E45"/>
    <mergeCell ref="B51:C51"/>
    <mergeCell ref="D51:E51"/>
    <mergeCell ref="B53:C53"/>
    <mergeCell ref="D53:E53"/>
    <mergeCell ref="B48:C48"/>
    <mergeCell ref="D48:E48"/>
    <mergeCell ref="B49:C49"/>
    <mergeCell ref="D49:E49"/>
    <mergeCell ref="B50:C50"/>
    <mergeCell ref="D50:E50"/>
    <mergeCell ref="B52:C52"/>
    <mergeCell ref="B57:C57"/>
    <mergeCell ref="D57:E57"/>
    <mergeCell ref="A58:H58"/>
    <mergeCell ref="B59:C59"/>
    <mergeCell ref="D59:E59"/>
    <mergeCell ref="B60:C60"/>
    <mergeCell ref="D60:E60"/>
    <mergeCell ref="B54:C54"/>
    <mergeCell ref="D54:E54"/>
    <mergeCell ref="B55:C55"/>
    <mergeCell ref="D55:E55"/>
    <mergeCell ref="B56:C56"/>
    <mergeCell ref="D56:E56"/>
    <mergeCell ref="A69:A70"/>
    <mergeCell ref="B69:C70"/>
    <mergeCell ref="D69:E70"/>
    <mergeCell ref="B61:C61"/>
    <mergeCell ref="D61:E61"/>
    <mergeCell ref="B62:C62"/>
    <mergeCell ref="D62:E62"/>
    <mergeCell ref="B63:C63"/>
    <mergeCell ref="D63:E63"/>
    <mergeCell ref="F69:F70"/>
    <mergeCell ref="G69:G70"/>
    <mergeCell ref="B71:C71"/>
    <mergeCell ref="D71:E71"/>
    <mergeCell ref="B72:C72"/>
    <mergeCell ref="D72:E72"/>
    <mergeCell ref="B64:C64"/>
    <mergeCell ref="D64:E64"/>
    <mergeCell ref="B66:E67"/>
    <mergeCell ref="A80:A81"/>
    <mergeCell ref="B80:C81"/>
    <mergeCell ref="D80:E81"/>
    <mergeCell ref="B75:C75"/>
    <mergeCell ref="D75:E75"/>
    <mergeCell ref="B73:C73"/>
    <mergeCell ref="D73:E73"/>
    <mergeCell ref="B74:C74"/>
    <mergeCell ref="D74:E74"/>
    <mergeCell ref="B90:C90"/>
    <mergeCell ref="D90:E90"/>
    <mergeCell ref="F80:F81"/>
    <mergeCell ref="G80:G81"/>
    <mergeCell ref="B82:C82"/>
    <mergeCell ref="D82:E82"/>
    <mergeCell ref="B83:C83"/>
    <mergeCell ref="D83:E83"/>
    <mergeCell ref="B76:C76"/>
    <mergeCell ref="D76:E76"/>
    <mergeCell ref="B77:E78"/>
    <mergeCell ref="F87:G88"/>
    <mergeCell ref="B84:C84"/>
    <mergeCell ref="D84:E84"/>
    <mergeCell ref="B85:C85"/>
    <mergeCell ref="D85:E85"/>
    <mergeCell ref="B86:C86"/>
    <mergeCell ref="D86:E86"/>
    <mergeCell ref="D87:E88"/>
    <mergeCell ref="B89:C89"/>
    <mergeCell ref="D89:E89"/>
    <mergeCell ref="B94:C94"/>
    <mergeCell ref="D94:E94"/>
    <mergeCell ref="B97:E98"/>
    <mergeCell ref="A100:A101"/>
    <mergeCell ref="B100:C101"/>
    <mergeCell ref="D100:E101"/>
    <mergeCell ref="B95:C95"/>
    <mergeCell ref="D95:E95"/>
    <mergeCell ref="B91:C91"/>
    <mergeCell ref="D91:E91"/>
    <mergeCell ref="B92:C92"/>
    <mergeCell ref="D92:E92"/>
    <mergeCell ref="B93:C93"/>
    <mergeCell ref="D93:E93"/>
    <mergeCell ref="A105:H105"/>
    <mergeCell ref="B106:C106"/>
    <mergeCell ref="D106:E106"/>
    <mergeCell ref="B107:C107"/>
    <mergeCell ref="D107:E107"/>
    <mergeCell ref="F100:F101"/>
    <mergeCell ref="G100:G101"/>
    <mergeCell ref="A102:H102"/>
    <mergeCell ref="B103:C103"/>
    <mergeCell ref="D103:E103"/>
    <mergeCell ref="A119:H119"/>
    <mergeCell ref="B96:C96"/>
    <mergeCell ref="D96:E96"/>
    <mergeCell ref="H69:H70"/>
    <mergeCell ref="H80:H81"/>
    <mergeCell ref="H100:H101"/>
    <mergeCell ref="A117:H117"/>
    <mergeCell ref="B118:C118"/>
    <mergeCell ref="D118:E118"/>
    <mergeCell ref="A114:H114"/>
    <mergeCell ref="B115:C115"/>
    <mergeCell ref="D115:E115"/>
    <mergeCell ref="B116:C116"/>
    <mergeCell ref="D116:E116"/>
    <mergeCell ref="A110:H110"/>
    <mergeCell ref="B111:C111"/>
    <mergeCell ref="D111:E111"/>
    <mergeCell ref="B113:C113"/>
    <mergeCell ref="D113:E113"/>
    <mergeCell ref="B108:C108"/>
    <mergeCell ref="D108:E108"/>
    <mergeCell ref="A109:H109"/>
    <mergeCell ref="B104:C104"/>
    <mergeCell ref="D104:E104"/>
  </mergeCells>
  <phoneticPr fontId="12" type="noConversion"/>
  <hyperlinks>
    <hyperlink ref="B1" r:id="rId1"/>
    <hyperlink ref="B2" r:id="rId2"/>
  </hyperlinks>
  <pageMargins left="0.7" right="0.7" top="0.75" bottom="0.75" header="0.3" footer="0.3"/>
  <pageSetup paperSize="9" scale="76" fitToHeight="0" orientation="portrait"/>
  <drawing r:id="rId3"/>
  <legacyDrawing r:id="rId4"/>
  <oleObjects>
    <mc:AlternateContent xmlns:mc="http://schemas.openxmlformats.org/markup-compatibility/2006">
      <mc:Choice Requires="x14">
        <oleObject progId="Photoshop.Image.16" shapeId="1025" r:id="rId5">
          <objectPr defaultSize="0" autoPict="0" r:id="rId6">
            <anchor moveWithCells="1">
              <from>
                <xdr:col>3</xdr:col>
                <xdr:colOff>25400</xdr:colOff>
                <xdr:row>19</xdr:row>
                <xdr:rowOff>38100</xdr:rowOff>
              </from>
              <to>
                <xdr:col>4</xdr:col>
                <xdr:colOff>431800</xdr:colOff>
                <xdr:row>19</xdr:row>
                <xdr:rowOff>927100</xdr:rowOff>
              </to>
            </anchor>
          </objectPr>
        </oleObject>
      </mc:Choice>
      <mc:Fallback>
        <oleObject progId="Photoshop.Image.16" shapeId="1025" r:id="rId5"/>
      </mc:Fallback>
    </mc:AlternateContent>
    <mc:AlternateContent xmlns:mc="http://schemas.openxmlformats.org/markup-compatibility/2006">
      <mc:Choice Requires="x14">
        <oleObject progId="Photoshop.Image.16" shapeId="1026" r:id="rId7">
          <objectPr defaultSize="0" autoPict="0" r:id="rId8">
            <anchor moveWithCells="1">
              <from>
                <xdr:col>3</xdr:col>
                <xdr:colOff>38100</xdr:colOff>
                <xdr:row>71</xdr:row>
                <xdr:rowOff>50800</xdr:rowOff>
              </from>
              <to>
                <xdr:col>4</xdr:col>
                <xdr:colOff>431800</xdr:colOff>
                <xdr:row>71</xdr:row>
                <xdr:rowOff>901700</xdr:rowOff>
              </to>
            </anchor>
          </objectPr>
        </oleObject>
      </mc:Choice>
      <mc:Fallback>
        <oleObject progId="Photoshop.Image.16" shapeId="1026" r:id="rId7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7" sqref="B7"/>
    </sheetView>
  </sheetViews>
  <sheetFormatPr baseColWidth="10" defaultColWidth="8.83203125" defaultRowHeight="14" x14ac:dyDescent="0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Price</vt:lpstr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Волков Владислав Александрович</dc:creator>
  <cp:lastModifiedBy>Evgeny Yrmolenko</cp:lastModifiedBy>
  <cp:lastPrinted>2017-12-07T13:24:00Z</cp:lastPrinted>
  <dcterms:created xsi:type="dcterms:W3CDTF">2017-06-23T12:20:40Z</dcterms:created>
  <dcterms:modified xsi:type="dcterms:W3CDTF">2018-01-18T10:51:33Z</dcterms:modified>
</cp:coreProperties>
</file>