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autoCompressPictures="0"/>
  <bookViews>
    <workbookView xWindow="0" yWindow="-465" windowWidth="38400" windowHeight="21600"/>
  </bookViews>
  <sheets>
    <sheet name="Лист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59" i="1" l="1"/>
  <c r="E157" i="1"/>
  <c r="E156" i="1"/>
  <c r="E33" i="1"/>
  <c r="E78" i="1"/>
  <c r="E133" i="1"/>
  <c r="E108" i="1"/>
  <c r="E107" i="1"/>
  <c r="E66" i="1"/>
  <c r="E65" i="1"/>
  <c r="E23" i="1"/>
  <c r="E22" i="1"/>
  <c r="E153" i="1"/>
  <c r="E152" i="1"/>
  <c r="E151" i="1"/>
  <c r="E150" i="1"/>
  <c r="E149" i="1"/>
  <c r="E148" i="1"/>
  <c r="E147" i="1"/>
  <c r="E161" i="1"/>
  <c r="E160" i="1"/>
  <c r="E158" i="1"/>
  <c r="E155" i="1"/>
  <c r="E154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14" i="1"/>
  <c r="E72" i="1"/>
  <c r="E129" i="1"/>
  <c r="E128" i="1"/>
  <c r="E127" i="1"/>
  <c r="E126" i="1"/>
  <c r="E125" i="1"/>
  <c r="E124" i="1"/>
  <c r="E123" i="1"/>
  <c r="E122" i="1"/>
  <c r="E121" i="1"/>
  <c r="E119" i="1"/>
  <c r="E118" i="1"/>
  <c r="E117" i="1"/>
  <c r="E116" i="1"/>
  <c r="E115" i="1"/>
  <c r="E113" i="1"/>
  <c r="E112" i="1"/>
  <c r="E111" i="1"/>
  <c r="E110" i="1"/>
  <c r="E109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77" i="1"/>
  <c r="E18" i="1"/>
  <c r="E61" i="1"/>
  <c r="E75" i="1"/>
  <c r="E74" i="1"/>
  <c r="E39" i="1"/>
  <c r="E38" i="1"/>
  <c r="E29" i="1"/>
  <c r="E87" i="1"/>
  <c r="E86" i="1"/>
  <c r="E85" i="1"/>
  <c r="E84" i="1"/>
  <c r="E83" i="1"/>
  <c r="E82" i="1"/>
  <c r="E81" i="1"/>
  <c r="E80" i="1"/>
  <c r="E79" i="1"/>
  <c r="E76" i="1"/>
  <c r="E73" i="1"/>
  <c r="E71" i="1"/>
  <c r="E70" i="1"/>
  <c r="E69" i="1"/>
  <c r="E68" i="1"/>
  <c r="E67" i="1"/>
  <c r="E64" i="1"/>
  <c r="E63" i="1"/>
  <c r="E62" i="1"/>
  <c r="E60" i="1"/>
  <c r="E59" i="1"/>
  <c r="E58" i="1"/>
  <c r="E57" i="1"/>
  <c r="E56" i="1"/>
  <c r="E55" i="1"/>
  <c r="E54" i="1"/>
  <c r="E53" i="1"/>
  <c r="E52" i="1"/>
  <c r="E51" i="1"/>
  <c r="E50" i="1"/>
  <c r="E49" i="1"/>
  <c r="E162" i="1"/>
  <c r="E130" i="1"/>
  <c r="E88" i="1"/>
  <c r="E45" i="1"/>
  <c r="E44" i="1"/>
  <c r="E43" i="1"/>
  <c r="E42" i="1"/>
  <c r="E41" i="1"/>
  <c r="E40" i="1"/>
  <c r="E37" i="1"/>
  <c r="E36" i="1"/>
  <c r="E35" i="1"/>
  <c r="E34" i="1"/>
  <c r="E32" i="1"/>
  <c r="E31" i="1"/>
  <c r="E30" i="1"/>
  <c r="E28" i="1"/>
  <c r="E27" i="1"/>
  <c r="E26" i="1"/>
  <c r="E25" i="1"/>
  <c r="E24" i="1"/>
  <c r="E21" i="1"/>
  <c r="E20" i="1"/>
  <c r="E19" i="1"/>
  <c r="E17" i="1"/>
  <c r="E16" i="1"/>
  <c r="E15" i="1"/>
  <c r="E14" i="1"/>
  <c r="E13" i="1"/>
  <c r="E12" i="1"/>
  <c r="E11" i="1"/>
  <c r="E10" i="1"/>
  <c r="E9" i="1"/>
  <c r="E8" i="1"/>
  <c r="E7" i="1"/>
  <c r="E6" i="1"/>
  <c r="E46" i="1"/>
</calcChain>
</file>

<file path=xl/sharedStrings.xml><?xml version="1.0" encoding="utf-8"?>
<sst xmlns="http://schemas.openxmlformats.org/spreadsheetml/2006/main" count="316" uniqueCount="65">
  <si>
    <t>Ед изм.</t>
  </si>
  <si>
    <t>Кол-во</t>
  </si>
  <si>
    <t>Цена</t>
  </si>
  <si>
    <t>Сумма</t>
  </si>
  <si>
    <t>мп</t>
  </si>
  <si>
    <t>шт</t>
  </si>
  <si>
    <t>м2</t>
  </si>
  <si>
    <t>Итого</t>
  </si>
  <si>
    <t>Гипласт 2500*1200 беж</t>
  </si>
  <si>
    <t>Гипласт 2500*1200 ольха</t>
  </si>
  <si>
    <t>Омега профиль</t>
  </si>
  <si>
    <t>П-профиль</t>
  </si>
  <si>
    <t>L-профиль</t>
  </si>
  <si>
    <t>F -профиль</t>
  </si>
  <si>
    <t>Завершающая омега профиль</t>
  </si>
  <si>
    <t>Плинтус Elsi Kempac 2,5м в комплекте</t>
  </si>
  <si>
    <t>Светильники ТИС 15м 4-3500</t>
  </si>
  <si>
    <t xml:space="preserve">Розетки </t>
  </si>
  <si>
    <t>Выключатель двухклавишный</t>
  </si>
  <si>
    <t>Розетка телефонная</t>
  </si>
  <si>
    <t>Кабель ВВГнг 3*2,5</t>
  </si>
  <si>
    <t>Кабель ВВГнг 3*1,5</t>
  </si>
  <si>
    <t>Гофра 50 м Д20</t>
  </si>
  <si>
    <t>Клемма с зажимом Wago 3х0,08-2,5мм, для многожильных проводов (уп. 50шт)</t>
  </si>
  <si>
    <t>Грунтовка глубокого проникновения акриловая ECO ROOM 10л</t>
  </si>
  <si>
    <t>Сухая смесь М-300 "Dauer Z-30" Пескобетон 50кг</t>
  </si>
  <si>
    <t>Основит FK48 R СКОРЛАЙН универсальный наливной пол 20кг</t>
  </si>
  <si>
    <t>Кнауф Ротбанд гипсовая штукатурка 30кг</t>
  </si>
  <si>
    <t>Профиль - "Маячок" (10мм) 3м</t>
  </si>
  <si>
    <t>Короб распаячный 100*100</t>
  </si>
  <si>
    <t>Соединитель одноуровневый 60*27 "КРАБ"</t>
  </si>
  <si>
    <t>Подвесы</t>
  </si>
  <si>
    <t xml:space="preserve">Линолеум  коммерческий  Tarkett </t>
  </si>
  <si>
    <t>Метизы</t>
  </si>
  <si>
    <t>к-т</t>
  </si>
  <si>
    <t>Металлические раскладки 2,7 м.</t>
  </si>
  <si>
    <t>Доставка материалов</t>
  </si>
  <si>
    <t>мсм</t>
  </si>
  <si>
    <t>Контейнер 8 куб</t>
  </si>
  <si>
    <t>Спецпроверка светильников</t>
  </si>
  <si>
    <t>Спецпроверка розеток и выключателей</t>
  </si>
  <si>
    <t>Екатеринбург</t>
  </si>
  <si>
    <t>Подвальное помещение №1 (7000*3200 Н2000)</t>
  </si>
  <si>
    <t>Минеральная плита ROCKWOOL ЛАЙТ БАТТС СКАНДИК 800х600х50мм (упак.=5,76м2 / 0,288м3), паллет=24шт</t>
  </si>
  <si>
    <t>Дверь металлическая 1900*800 два замка, доводчик</t>
  </si>
  <si>
    <t>Подвальное помещение №2 (5000*2750 Н2000)</t>
  </si>
  <si>
    <t>Профиль ПН2  50*40*300</t>
  </si>
  <si>
    <t>Гофрированные воздуховоды</t>
  </si>
  <si>
    <t>Диффузор</t>
  </si>
  <si>
    <t xml:space="preserve">Материалы </t>
  </si>
  <si>
    <t>Розетка телевизионная</t>
  </si>
  <si>
    <t>Подвальное помещение №3 (6550*2700 Н2000)</t>
  </si>
  <si>
    <t>Подвальное помещение</t>
  </si>
  <si>
    <t>Керамогранит 30*30</t>
  </si>
  <si>
    <t>Клей плиточный 20 кг</t>
  </si>
  <si>
    <t>Кабельный короб с крышкой ПВХ 100 х 50 T-Plast</t>
  </si>
  <si>
    <t>Соединитель для короба 100 х 50 T-Plast</t>
  </si>
  <si>
    <t>Угол внешний для короба 100 х 50 T-Plast</t>
  </si>
  <si>
    <t>Угол внутренний для короба 100 х 50 T-Plast</t>
  </si>
  <si>
    <t>Заглушка для короба 100 х 50 T-Plast</t>
  </si>
  <si>
    <t>Сетка сварная 100*100 (2*6м)</t>
  </si>
  <si>
    <t>Рубитекс 10 м2 рул</t>
  </si>
  <si>
    <t>ПС-2 (50х50х0,5мм) 3м профиль стоечный</t>
  </si>
  <si>
    <t>Профиль стоечныйПС-2 (50х50х0,5мм) 3м</t>
  </si>
  <si>
    <t>подвесы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</si>
</sst>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2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"/>
        <bgColor indexed="1"/>
      </patternFill>
    </fill>
    <fill>
      <patternFill patternType="solid">
        <fgColor theme="0"/>
        <bgColor indexed="1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1" xfId="0" applyNumberFormat="1" applyFont="1" applyFill="1" applyBorder="1" applyAlignment="1" applyProtection="1">
      <alignment horizontal="center"/>
    </xf>
    <xf numFmtId="2" fontId="1" fillId="0" borderId="1" xfId="0" applyNumberFormat="1" applyFont="1" applyFill="1" applyBorder="1" applyAlignment="1" applyProtection="1">
      <alignment horizontal="right"/>
    </xf>
    <xf numFmtId="2" fontId="1" fillId="0" borderId="1" xfId="0" applyNumberFormat="1" applyFont="1" applyFill="1" applyBorder="1" applyAlignment="1" applyProtection="1">
      <alignment horizontal="center"/>
    </xf>
    <xf numFmtId="4" fontId="1" fillId="0" borderId="1" xfId="0" applyNumberFormat="1" applyFont="1" applyFill="1" applyBorder="1" applyAlignment="1" applyProtection="1">
      <alignment horizontal="center"/>
    </xf>
    <xf numFmtId="2" fontId="2" fillId="0" borderId="1" xfId="0" applyNumberFormat="1" applyFont="1" applyFill="1" applyBorder="1" applyAlignment="1" applyProtection="1">
      <alignment horizontal="right"/>
    </xf>
    <xf numFmtId="2" fontId="2" fillId="2" borderId="1" xfId="0" applyNumberFormat="1" applyFont="1" applyFill="1" applyBorder="1" applyAlignment="1" applyProtection="1">
      <alignment horizontal="right"/>
    </xf>
    <xf numFmtId="0" fontId="2" fillId="0" borderId="3" xfId="0" applyNumberFormat="1" applyFont="1" applyFill="1" applyBorder="1" applyAlignment="1" applyProtection="1">
      <alignment horizontal="center" wrapText="1"/>
    </xf>
    <xf numFmtId="0" fontId="2" fillId="0" borderId="1" xfId="0" applyNumberFormat="1" applyFont="1" applyFill="1" applyBorder="1" applyAlignment="1" applyProtection="1">
      <alignment wrapText="1"/>
    </xf>
    <xf numFmtId="0" fontId="2" fillId="0" borderId="1" xfId="0" applyNumberFormat="1" applyFont="1" applyFill="1" applyBorder="1" applyAlignment="1" applyProtection="1">
      <alignment horizontal="center" wrapText="1"/>
    </xf>
    <xf numFmtId="2" fontId="2" fillId="4" borderId="1" xfId="0" applyNumberFormat="1" applyFont="1" applyFill="1" applyBorder="1" applyAlignment="1" applyProtection="1">
      <alignment horizontal="right" wrapText="1"/>
    </xf>
    <xf numFmtId="2" fontId="2" fillId="4" borderId="1" xfId="0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2" fillId="2" borderId="1" xfId="0" applyNumberFormat="1" applyFont="1" applyFill="1" applyBorder="1" applyAlignment="1" applyProtection="1">
      <alignment wrapText="1"/>
    </xf>
    <xf numFmtId="0" fontId="2" fillId="2" borderId="1" xfId="0" applyNumberFormat="1" applyFont="1" applyFill="1" applyBorder="1" applyAlignment="1" applyProtection="1">
      <alignment horizontal="center" wrapText="1"/>
    </xf>
    <xf numFmtId="2" fontId="1" fillId="3" borderId="2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>
      <alignment horizontal="center"/>
    </xf>
    <xf numFmtId="2" fontId="2" fillId="4" borderId="1" xfId="0" applyNumberFormat="1" applyFont="1" applyFill="1" applyBorder="1" applyAlignment="1" applyProtection="1"/>
    <xf numFmtId="4" fontId="2" fillId="0" borderId="1" xfId="0" applyNumberFormat="1" applyFont="1" applyFill="1" applyBorder="1" applyAlignment="1" applyProtection="1">
      <alignment wrapText="1"/>
    </xf>
    <xf numFmtId="2" fontId="2" fillId="4" borderId="1" xfId="0" applyNumberFormat="1" applyFont="1" applyFill="1" applyBorder="1" applyAlignment="1" applyProtection="1">
      <alignment horizontal="right" vertical="top"/>
    </xf>
    <xf numFmtId="164" fontId="2" fillId="4" borderId="1" xfId="0" applyNumberFormat="1" applyFont="1" applyFill="1" applyBorder="1" applyAlignment="1" applyProtection="1">
      <alignment horizontal="right" wrapText="1"/>
    </xf>
    <xf numFmtId="4" fontId="2" fillId="2" borderId="1" xfId="0" applyNumberFormat="1" applyFont="1" applyFill="1" applyBorder="1" applyAlignment="1" applyProtection="1">
      <alignment wrapText="1"/>
    </xf>
    <xf numFmtId="2" fontId="2" fillId="2" borderId="1" xfId="0" applyNumberFormat="1" applyFont="1" applyFill="1" applyBorder="1" applyAlignment="1" applyProtection="1">
      <alignment horizontal="right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1" xfId="0" applyFont="1" applyBorder="1"/>
    <xf numFmtId="0" fontId="3" fillId="0" borderId="4" xfId="0" applyFont="1" applyBorder="1" applyAlignment="1">
      <alignment wrapText="1"/>
    </xf>
    <xf numFmtId="2" fontId="2" fillId="4" borderId="3" xfId="0" applyNumberFormat="1" applyFont="1" applyFill="1" applyBorder="1" applyAlignment="1" applyProtection="1">
      <alignment horizontal="right" wrapText="1"/>
    </xf>
    <xf numFmtId="2" fontId="2" fillId="2" borderId="3" xfId="0" applyNumberFormat="1" applyFont="1" applyFill="1" applyBorder="1" applyAlignment="1" applyProtection="1">
      <alignment horizontal="right" wrapText="1"/>
    </xf>
    <xf numFmtId="2" fontId="2" fillId="3" borderId="1" xfId="0" applyNumberFormat="1" applyFont="1" applyFill="1" applyBorder="1" applyAlignment="1" applyProtection="1">
      <alignment horizontal="right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wrapText="1"/>
    </xf>
    <xf numFmtId="164" fontId="3" fillId="2" borderId="1" xfId="0" applyNumberFormat="1" applyFont="1" applyFill="1" applyBorder="1" applyAlignment="1">
      <alignment wrapText="1"/>
    </xf>
    <xf numFmtId="0" fontId="3" fillId="0" borderId="1" xfId="0" applyFont="1" applyBorder="1" applyAlignment="1">
      <alignment horizontal="right" wrapText="1"/>
    </xf>
    <xf numFmtId="0" fontId="3" fillId="2" borderId="1" xfId="0" applyFont="1" applyFill="1" applyBorder="1" applyAlignment="1">
      <alignment horizontal="left" vertical="top" wrapText="1"/>
    </xf>
    <xf numFmtId="2" fontId="2" fillId="4" borderId="1" xfId="0" applyNumberFormat="1" applyFont="1" applyFill="1" applyBorder="1" applyAlignment="1" applyProtection="1">
      <alignment wrapText="1"/>
    </xf>
    <xf numFmtId="2" fontId="2" fillId="3" borderId="1" xfId="0" applyNumberFormat="1" applyFont="1" applyFill="1" applyBorder="1" applyAlignment="1" applyProtection="1">
      <alignment horizontal="right" vertical="top"/>
    </xf>
    <xf numFmtId="0" fontId="2" fillId="4" borderId="1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>
      <alignment horizontal="center"/>
    </xf>
    <xf numFmtId="2" fontId="2" fillId="4" borderId="2" xfId="0" applyNumberFormat="1" applyFont="1" applyFill="1" applyBorder="1" applyAlignment="1" applyProtection="1">
      <alignment horizontal="right" vertical="top"/>
    </xf>
    <xf numFmtId="4" fontId="1" fillId="0" borderId="1" xfId="0" applyNumberFormat="1" applyFont="1" applyFill="1" applyBorder="1" applyAlignment="1" applyProtection="1"/>
    <xf numFmtId="0" fontId="3" fillId="0" borderId="0" xfId="0" applyFont="1"/>
    <xf numFmtId="0" fontId="4" fillId="0" borderId="0" xfId="0" applyFont="1"/>
    <xf numFmtId="0" fontId="5" fillId="0" borderId="0" xfId="0" applyFont="1"/>
    <xf numFmtId="2" fontId="2" fillId="5" borderId="1" xfId="0" applyNumberFormat="1" applyFont="1" applyFill="1" applyBorder="1" applyAlignment="1" applyProtection="1">
      <alignment horizontal="right"/>
    </xf>
    <xf numFmtId="0" fontId="2" fillId="6" borderId="1" xfId="0" applyNumberFormat="1" applyFont="1" applyFill="1" applyBorder="1" applyAlignment="1" applyProtection="1"/>
    <xf numFmtId="2" fontId="2" fillId="6" borderId="1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2" fontId="2" fillId="0" borderId="0" xfId="0" applyNumberFormat="1" applyFont="1" applyFill="1" applyBorder="1" applyAlignment="1" applyProtection="1">
      <alignment horizontal="right"/>
    </xf>
    <xf numFmtId="2" fontId="1" fillId="3" borderId="0" xfId="0" applyNumberFormat="1" applyFont="1" applyFill="1" applyBorder="1" applyAlignment="1" applyProtection="1"/>
    <xf numFmtId="4" fontId="1" fillId="0" borderId="0" xfId="0" applyNumberFormat="1" applyFont="1" applyFill="1" applyBorder="1" applyAlignment="1" applyProtection="1"/>
    <xf numFmtId="2" fontId="3" fillId="0" borderId="1" xfId="0" applyNumberFormat="1" applyFont="1" applyBorder="1" applyAlignment="1">
      <alignment horizontal="right" wrapText="1"/>
    </xf>
    <xf numFmtId="0" fontId="2" fillId="5" borderId="1" xfId="0" applyNumberFormat="1" applyFont="1" applyFill="1" applyBorder="1" applyAlignment="1" applyProtection="1">
      <alignment horizontal="center"/>
    </xf>
    <xf numFmtId="2" fontId="2" fillId="6" borderId="1" xfId="0" applyNumberFormat="1" applyFont="1" applyFill="1" applyBorder="1" applyAlignment="1" applyProtection="1">
      <alignment horizontal="right" vertical="top"/>
    </xf>
    <xf numFmtId="4" fontId="2" fillId="5" borderId="1" xfId="0" applyNumberFormat="1" applyFont="1" applyFill="1" applyBorder="1" applyAlignment="1" applyProtection="1">
      <alignment wrapText="1"/>
    </xf>
    <xf numFmtId="4" fontId="2" fillId="0" borderId="3" xfId="0" applyNumberFormat="1" applyFont="1" applyFill="1" applyBorder="1" applyAlignment="1" applyProtection="1">
      <alignment wrapText="1"/>
    </xf>
    <xf numFmtId="0" fontId="2" fillId="0" borderId="5" xfId="0" applyNumberFormat="1" applyFont="1" applyFill="1" applyBorder="1" applyAlignment="1" applyProtection="1">
      <alignment horizontal="center" wrapText="1"/>
    </xf>
    <xf numFmtId="2" fontId="2" fillId="2" borderId="5" xfId="0" applyNumberFormat="1" applyFont="1" applyFill="1" applyBorder="1" applyAlignment="1" applyProtection="1">
      <alignment horizontal="right" wrapText="1"/>
    </xf>
    <xf numFmtId="2" fontId="2" fillId="3" borderId="5" xfId="0" applyNumberFormat="1" applyFont="1" applyFill="1" applyBorder="1" applyAlignment="1" applyProtection="1">
      <alignment horizontal="right" wrapText="1"/>
    </xf>
    <xf numFmtId="4" fontId="2" fillId="0" borderId="5" xfId="0" applyNumberFormat="1" applyFont="1" applyFill="1" applyBorder="1" applyAlignment="1" applyProtection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63"/>
  <sheetViews>
    <sheetView tabSelected="1" workbookViewId="0">
      <selection activeCell="A166" sqref="A166:XFD166"/>
    </sheetView>
  </sheetViews>
  <sheetFormatPr defaultColWidth="8.85546875" defaultRowHeight="15" x14ac:dyDescent="0.25"/>
  <cols>
    <col min="1" max="1" width="60.42578125" customWidth="1"/>
    <col min="3" max="3" width="14.42578125" customWidth="1"/>
    <col min="4" max="4" width="13" customWidth="1"/>
    <col min="5" max="5" width="23.85546875" customWidth="1"/>
  </cols>
  <sheetData>
    <row r="2" spans="1:5" x14ac:dyDescent="0.25">
      <c r="A2" s="46" t="s">
        <v>41</v>
      </c>
    </row>
    <row r="3" spans="1:5" x14ac:dyDescent="0.25">
      <c r="A3" s="45"/>
    </row>
    <row r="4" spans="1:5" ht="15.75" x14ac:dyDescent="0.25">
      <c r="A4" s="47" t="s">
        <v>42</v>
      </c>
    </row>
    <row r="5" spans="1:5" x14ac:dyDescent="0.25">
      <c r="A5" s="1" t="s">
        <v>49</v>
      </c>
      <c r="B5" s="1" t="s">
        <v>0</v>
      </c>
      <c r="C5" s="2" t="s">
        <v>1</v>
      </c>
      <c r="D5" s="3" t="s">
        <v>2</v>
      </c>
      <c r="E5" s="4" t="s">
        <v>3</v>
      </c>
    </row>
    <row r="6" spans="1:5" x14ac:dyDescent="0.25">
      <c r="A6" s="16" t="s">
        <v>8</v>
      </c>
      <c r="B6" s="17" t="s">
        <v>5</v>
      </c>
      <c r="C6" s="6">
        <v>25</v>
      </c>
      <c r="D6" s="18"/>
      <c r="E6" s="19">
        <f t="shared" ref="E6:E45" si="0">C6*D6</f>
        <v>0</v>
      </c>
    </row>
    <row r="7" spans="1:5" x14ac:dyDescent="0.25">
      <c r="A7" s="16" t="s">
        <v>9</v>
      </c>
      <c r="B7" s="17" t="s">
        <v>5</v>
      </c>
      <c r="C7" s="6">
        <v>18</v>
      </c>
      <c r="D7" s="18"/>
      <c r="E7" s="19">
        <f t="shared" si="0"/>
        <v>0</v>
      </c>
    </row>
    <row r="8" spans="1:5" x14ac:dyDescent="0.25">
      <c r="A8" s="16" t="s">
        <v>10</v>
      </c>
      <c r="B8" s="17" t="s">
        <v>5</v>
      </c>
      <c r="C8" s="6">
        <v>65</v>
      </c>
      <c r="D8" s="18"/>
      <c r="E8" s="19">
        <f t="shared" si="0"/>
        <v>0</v>
      </c>
    </row>
    <row r="9" spans="1:5" x14ac:dyDescent="0.25">
      <c r="A9" s="16" t="s">
        <v>11</v>
      </c>
      <c r="B9" s="17" t="s">
        <v>5</v>
      </c>
      <c r="C9" s="6">
        <v>81</v>
      </c>
      <c r="D9" s="18"/>
      <c r="E9" s="19">
        <f t="shared" si="0"/>
        <v>0</v>
      </c>
    </row>
    <row r="10" spans="1:5" x14ac:dyDescent="0.25">
      <c r="A10" s="16" t="s">
        <v>12</v>
      </c>
      <c r="B10" s="17" t="s">
        <v>5</v>
      </c>
      <c r="C10" s="6">
        <v>20</v>
      </c>
      <c r="D10" s="18"/>
      <c r="E10" s="19">
        <f t="shared" si="0"/>
        <v>0</v>
      </c>
    </row>
    <row r="11" spans="1:5" x14ac:dyDescent="0.25">
      <c r="A11" s="16" t="s">
        <v>13</v>
      </c>
      <c r="B11" s="17" t="s">
        <v>5</v>
      </c>
      <c r="C11" s="6">
        <v>10</v>
      </c>
      <c r="D11" s="18"/>
      <c r="E11" s="19">
        <f t="shared" si="0"/>
        <v>0</v>
      </c>
    </row>
    <row r="12" spans="1:5" x14ac:dyDescent="0.25">
      <c r="A12" s="16" t="s">
        <v>14</v>
      </c>
      <c r="B12" s="17" t="s">
        <v>5</v>
      </c>
      <c r="C12" s="6">
        <v>16</v>
      </c>
      <c r="D12" s="18"/>
      <c r="E12" s="19">
        <f t="shared" si="0"/>
        <v>0</v>
      </c>
    </row>
    <row r="13" spans="1:5" x14ac:dyDescent="0.25">
      <c r="A13" s="16" t="s">
        <v>15</v>
      </c>
      <c r="B13" s="17" t="s">
        <v>4</v>
      </c>
      <c r="C13" s="11">
        <v>43</v>
      </c>
      <c r="D13" s="20"/>
      <c r="E13" s="19">
        <f t="shared" si="0"/>
        <v>0</v>
      </c>
    </row>
    <row r="14" spans="1:5" x14ac:dyDescent="0.25">
      <c r="A14" s="13" t="s">
        <v>16</v>
      </c>
      <c r="B14" s="14" t="s">
        <v>5</v>
      </c>
      <c r="C14" s="21">
        <v>10</v>
      </c>
      <c r="D14" s="10"/>
      <c r="E14" s="22">
        <f t="shared" si="0"/>
        <v>0</v>
      </c>
    </row>
    <row r="15" spans="1:5" x14ac:dyDescent="0.25">
      <c r="A15" s="8" t="s">
        <v>17</v>
      </c>
      <c r="B15" s="9" t="s">
        <v>5</v>
      </c>
      <c r="C15" s="21">
        <v>10</v>
      </c>
      <c r="D15" s="23"/>
      <c r="E15" s="19">
        <f t="shared" si="0"/>
        <v>0</v>
      </c>
    </row>
    <row r="16" spans="1:5" x14ac:dyDescent="0.25">
      <c r="A16" s="8" t="s">
        <v>18</v>
      </c>
      <c r="B16" s="9" t="s">
        <v>5</v>
      </c>
      <c r="C16" s="21">
        <v>1</v>
      </c>
      <c r="D16" s="23"/>
      <c r="E16" s="19">
        <f t="shared" si="0"/>
        <v>0</v>
      </c>
    </row>
    <row r="17" spans="1:5" x14ac:dyDescent="0.25">
      <c r="A17" s="8" t="s">
        <v>19</v>
      </c>
      <c r="B17" s="9" t="s">
        <v>5</v>
      </c>
      <c r="C17" s="21">
        <v>1</v>
      </c>
      <c r="D17" s="23"/>
      <c r="E17" s="19">
        <f t="shared" si="0"/>
        <v>0</v>
      </c>
    </row>
    <row r="18" spans="1:5" x14ac:dyDescent="0.25">
      <c r="A18" s="8" t="s">
        <v>50</v>
      </c>
      <c r="B18" s="9">
        <v>1</v>
      </c>
      <c r="C18" s="21">
        <v>1</v>
      </c>
      <c r="D18" s="23"/>
      <c r="E18" s="19">
        <f t="shared" si="0"/>
        <v>0</v>
      </c>
    </row>
    <row r="19" spans="1:5" x14ac:dyDescent="0.25">
      <c r="A19" s="8" t="s">
        <v>20</v>
      </c>
      <c r="B19" s="9" t="s">
        <v>4</v>
      </c>
      <c r="C19" s="21">
        <v>40</v>
      </c>
      <c r="D19" s="23"/>
      <c r="E19" s="19">
        <f t="shared" si="0"/>
        <v>0</v>
      </c>
    </row>
    <row r="20" spans="1:5" x14ac:dyDescent="0.25">
      <c r="A20" s="8" t="s">
        <v>21</v>
      </c>
      <c r="B20" s="9" t="s">
        <v>4</v>
      </c>
      <c r="C20" s="21">
        <v>30</v>
      </c>
      <c r="D20" s="23"/>
      <c r="E20" s="19">
        <f t="shared" si="0"/>
        <v>0</v>
      </c>
    </row>
    <row r="21" spans="1:5" x14ac:dyDescent="0.25">
      <c r="A21" s="8" t="s">
        <v>22</v>
      </c>
      <c r="B21" s="9" t="s">
        <v>5</v>
      </c>
      <c r="C21" s="21">
        <v>1</v>
      </c>
      <c r="D21" s="23"/>
      <c r="E21" s="19">
        <f t="shared" si="0"/>
        <v>0</v>
      </c>
    </row>
    <row r="22" spans="1:5" x14ac:dyDescent="0.25">
      <c r="A22" s="8" t="s">
        <v>60</v>
      </c>
      <c r="B22" s="9" t="s">
        <v>5</v>
      </c>
      <c r="C22" s="21">
        <v>3</v>
      </c>
      <c r="D22" s="23"/>
      <c r="E22" s="19">
        <f t="shared" si="0"/>
        <v>0</v>
      </c>
    </row>
    <row r="23" spans="1:5" x14ac:dyDescent="0.25">
      <c r="A23" s="8" t="s">
        <v>61</v>
      </c>
      <c r="B23" s="9" t="s">
        <v>6</v>
      </c>
      <c r="C23" s="21">
        <v>50</v>
      </c>
      <c r="D23" s="23"/>
      <c r="E23" s="19">
        <f t="shared" si="0"/>
        <v>0</v>
      </c>
    </row>
    <row r="24" spans="1:5" ht="28.5" x14ac:dyDescent="0.25">
      <c r="A24" s="24" t="s">
        <v>23</v>
      </c>
      <c r="B24" s="25" t="s">
        <v>5</v>
      </c>
      <c r="C24" s="26">
        <v>1</v>
      </c>
      <c r="D24" s="27"/>
      <c r="E24" s="19">
        <f t="shared" si="0"/>
        <v>0</v>
      </c>
    </row>
    <row r="25" spans="1:5" ht="29.25" x14ac:dyDescent="0.25">
      <c r="A25" s="28" t="s">
        <v>24</v>
      </c>
      <c r="B25" s="9" t="s">
        <v>5</v>
      </c>
      <c r="C25" s="10">
        <v>1</v>
      </c>
      <c r="D25" s="23"/>
      <c r="E25" s="19">
        <f t="shared" si="0"/>
        <v>0</v>
      </c>
    </row>
    <row r="26" spans="1:5" x14ac:dyDescent="0.25">
      <c r="A26" s="29" t="s">
        <v>25</v>
      </c>
      <c r="B26" s="9" t="s">
        <v>5</v>
      </c>
      <c r="C26" s="10">
        <v>38</v>
      </c>
      <c r="D26" s="23"/>
      <c r="E26" s="19">
        <f t="shared" si="0"/>
        <v>0</v>
      </c>
    </row>
    <row r="27" spans="1:5" ht="29.25" x14ac:dyDescent="0.25">
      <c r="A27" s="30" t="s">
        <v>26</v>
      </c>
      <c r="B27" s="7" t="s">
        <v>5</v>
      </c>
      <c r="C27" s="31">
        <v>14</v>
      </c>
      <c r="D27" s="32"/>
      <c r="E27" s="19">
        <f t="shared" si="0"/>
        <v>0</v>
      </c>
    </row>
    <row r="28" spans="1:5" x14ac:dyDescent="0.25">
      <c r="A28" s="30" t="s">
        <v>27</v>
      </c>
      <c r="B28" s="7" t="s">
        <v>5</v>
      </c>
      <c r="C28" s="31">
        <v>2</v>
      </c>
      <c r="D28" s="32"/>
      <c r="E28" s="19">
        <f t="shared" si="0"/>
        <v>0</v>
      </c>
    </row>
    <row r="29" spans="1:5" ht="33" customHeight="1" x14ac:dyDescent="0.25">
      <c r="A29" s="28" t="s">
        <v>43</v>
      </c>
      <c r="B29" s="7" t="s">
        <v>5</v>
      </c>
      <c r="C29" s="31">
        <v>13</v>
      </c>
      <c r="D29" s="32"/>
      <c r="E29" s="19">
        <f t="shared" si="0"/>
        <v>0</v>
      </c>
    </row>
    <row r="30" spans="1:5" x14ac:dyDescent="0.25">
      <c r="A30" s="29" t="s">
        <v>28</v>
      </c>
      <c r="B30" s="9" t="s">
        <v>5</v>
      </c>
      <c r="C30" s="10">
        <v>8</v>
      </c>
      <c r="D30" s="23"/>
      <c r="E30" s="19">
        <f t="shared" si="0"/>
        <v>0</v>
      </c>
    </row>
    <row r="31" spans="1:5" x14ac:dyDescent="0.25">
      <c r="A31" s="8" t="s">
        <v>29</v>
      </c>
      <c r="B31" s="9" t="s">
        <v>5</v>
      </c>
      <c r="C31" s="10">
        <v>2</v>
      </c>
      <c r="D31" s="23"/>
      <c r="E31" s="19">
        <f t="shared" si="0"/>
        <v>0</v>
      </c>
    </row>
    <row r="32" spans="1:5" x14ac:dyDescent="0.25">
      <c r="A32" s="8" t="s">
        <v>46</v>
      </c>
      <c r="B32" s="9" t="s">
        <v>5</v>
      </c>
      <c r="C32" s="23">
        <v>30</v>
      </c>
      <c r="D32" s="33"/>
      <c r="E32" s="19">
        <f t="shared" si="0"/>
        <v>0</v>
      </c>
    </row>
    <row r="33" spans="1:5" x14ac:dyDescent="0.25">
      <c r="A33" s="13" t="s">
        <v>62</v>
      </c>
      <c r="B33" s="14"/>
      <c r="C33" s="23">
        <v>140</v>
      </c>
      <c r="D33" s="10"/>
      <c r="E33" s="19">
        <f t="shared" si="0"/>
        <v>0</v>
      </c>
    </row>
    <row r="34" spans="1:5" x14ac:dyDescent="0.25">
      <c r="A34" s="28" t="s">
        <v>30</v>
      </c>
      <c r="B34" s="9" t="s">
        <v>5</v>
      </c>
      <c r="C34" s="23">
        <v>100</v>
      </c>
      <c r="D34" s="33"/>
      <c r="E34" s="19">
        <f t="shared" si="0"/>
        <v>0</v>
      </c>
    </row>
    <row r="35" spans="1:5" x14ac:dyDescent="0.25">
      <c r="A35" s="8" t="s">
        <v>31</v>
      </c>
      <c r="B35" s="9" t="s">
        <v>5</v>
      </c>
      <c r="C35" s="23">
        <v>100</v>
      </c>
      <c r="D35" s="33"/>
      <c r="E35" s="19">
        <f t="shared" si="0"/>
        <v>0</v>
      </c>
    </row>
    <row r="36" spans="1:5" x14ac:dyDescent="0.25">
      <c r="A36" s="34" t="s">
        <v>32</v>
      </c>
      <c r="B36" s="35" t="s">
        <v>6</v>
      </c>
      <c r="C36" s="36">
        <v>30</v>
      </c>
      <c r="D36" s="56"/>
      <c r="E36" s="19">
        <f t="shared" si="0"/>
        <v>0</v>
      </c>
    </row>
    <row r="37" spans="1:5" x14ac:dyDescent="0.25">
      <c r="A37" s="38" t="s">
        <v>44</v>
      </c>
      <c r="B37" s="35" t="s">
        <v>5</v>
      </c>
      <c r="C37" s="36">
        <v>1</v>
      </c>
      <c r="D37" s="37"/>
      <c r="E37" s="19">
        <f t="shared" si="0"/>
        <v>0</v>
      </c>
    </row>
    <row r="38" spans="1:5" x14ac:dyDescent="0.25">
      <c r="A38" s="38" t="s">
        <v>47</v>
      </c>
      <c r="B38" s="35" t="s">
        <v>4</v>
      </c>
      <c r="C38" s="36">
        <v>10</v>
      </c>
      <c r="D38" s="56"/>
      <c r="E38" s="19">
        <f t="shared" si="0"/>
        <v>0</v>
      </c>
    </row>
    <row r="39" spans="1:5" x14ac:dyDescent="0.25">
      <c r="A39" s="38" t="s">
        <v>48</v>
      </c>
      <c r="B39" s="35" t="s">
        <v>5</v>
      </c>
      <c r="C39" s="36">
        <v>4</v>
      </c>
      <c r="D39" s="56"/>
      <c r="E39" s="19">
        <f t="shared" si="0"/>
        <v>0</v>
      </c>
    </row>
    <row r="40" spans="1:5" x14ac:dyDescent="0.25">
      <c r="A40" s="8" t="s">
        <v>33</v>
      </c>
      <c r="B40" s="9" t="s">
        <v>34</v>
      </c>
      <c r="C40" s="39">
        <v>1</v>
      </c>
      <c r="D40" s="33"/>
      <c r="E40" s="19">
        <f t="shared" si="0"/>
        <v>0</v>
      </c>
    </row>
    <row r="41" spans="1:5" x14ac:dyDescent="0.25">
      <c r="A41" s="16" t="s">
        <v>35</v>
      </c>
      <c r="B41" s="17" t="s">
        <v>5</v>
      </c>
      <c r="C41" s="11">
        <v>4</v>
      </c>
      <c r="D41" s="40"/>
      <c r="E41" s="19">
        <f t="shared" si="0"/>
        <v>0</v>
      </c>
    </row>
    <row r="42" spans="1:5" x14ac:dyDescent="0.25">
      <c r="A42" s="49" t="s">
        <v>36</v>
      </c>
      <c r="B42" s="57" t="s">
        <v>37</v>
      </c>
      <c r="C42" s="50">
        <v>20</v>
      </c>
      <c r="D42" s="58"/>
      <c r="E42" s="59">
        <f t="shared" si="0"/>
        <v>0</v>
      </c>
    </row>
    <row r="43" spans="1:5" x14ac:dyDescent="0.25">
      <c r="A43" s="41" t="s">
        <v>38</v>
      </c>
      <c r="B43" s="42" t="s">
        <v>5</v>
      </c>
      <c r="C43" s="11">
        <v>1</v>
      </c>
      <c r="D43" s="20"/>
      <c r="E43" s="19">
        <f t="shared" si="0"/>
        <v>0</v>
      </c>
    </row>
    <row r="44" spans="1:5" x14ac:dyDescent="0.25">
      <c r="A44" s="41" t="s">
        <v>39</v>
      </c>
      <c r="B44" s="42" t="s">
        <v>5</v>
      </c>
      <c r="C44" s="11">
        <v>10</v>
      </c>
      <c r="D44" s="43"/>
      <c r="E44" s="19">
        <f t="shared" si="0"/>
        <v>0</v>
      </c>
    </row>
    <row r="45" spans="1:5" x14ac:dyDescent="0.25">
      <c r="A45" s="41" t="s">
        <v>40</v>
      </c>
      <c r="B45" s="42" t="s">
        <v>5</v>
      </c>
      <c r="C45" s="11">
        <v>11</v>
      </c>
      <c r="D45" s="43"/>
      <c r="E45" s="19">
        <f t="shared" si="0"/>
        <v>0</v>
      </c>
    </row>
    <row r="46" spans="1:5" x14ac:dyDescent="0.25">
      <c r="A46" s="16"/>
      <c r="B46" s="17"/>
      <c r="C46" s="5"/>
      <c r="D46" s="15" t="s">
        <v>7</v>
      </c>
      <c r="E46" s="44">
        <f>SUM(E6:E45)</f>
        <v>0</v>
      </c>
    </row>
    <row r="47" spans="1:5" ht="15.75" x14ac:dyDescent="0.25">
      <c r="A47" s="47" t="s">
        <v>45</v>
      </c>
    </row>
    <row r="48" spans="1:5" x14ac:dyDescent="0.25">
      <c r="A48" s="1" t="s">
        <v>49</v>
      </c>
      <c r="B48" s="1" t="s">
        <v>0</v>
      </c>
      <c r="C48" s="2" t="s">
        <v>1</v>
      </c>
      <c r="D48" s="3" t="s">
        <v>2</v>
      </c>
      <c r="E48" s="4" t="s">
        <v>3</v>
      </c>
    </row>
    <row r="49" spans="1:5" x14ac:dyDescent="0.25">
      <c r="A49" s="16" t="s">
        <v>8</v>
      </c>
      <c r="B49" s="17" t="s">
        <v>5</v>
      </c>
      <c r="C49" s="6">
        <v>19</v>
      </c>
      <c r="D49" s="18"/>
      <c r="E49" s="19">
        <f t="shared" ref="E49:E72" si="1">C49*D49</f>
        <v>0</v>
      </c>
    </row>
    <row r="50" spans="1:5" x14ac:dyDescent="0.25">
      <c r="A50" s="16" t="s">
        <v>9</v>
      </c>
      <c r="B50" s="17" t="s">
        <v>5</v>
      </c>
      <c r="C50" s="6">
        <v>14</v>
      </c>
      <c r="D50" s="18"/>
      <c r="E50" s="19">
        <f t="shared" si="1"/>
        <v>0</v>
      </c>
    </row>
    <row r="51" spans="1:5" x14ac:dyDescent="0.25">
      <c r="A51" s="16" t="s">
        <v>10</v>
      </c>
      <c r="B51" s="17" t="s">
        <v>5</v>
      </c>
      <c r="C51" s="6">
        <v>55</v>
      </c>
      <c r="D51" s="18"/>
      <c r="E51" s="19">
        <f t="shared" si="1"/>
        <v>0</v>
      </c>
    </row>
    <row r="52" spans="1:5" x14ac:dyDescent="0.25">
      <c r="A52" s="16" t="s">
        <v>11</v>
      </c>
      <c r="B52" s="17" t="s">
        <v>5</v>
      </c>
      <c r="C52" s="6">
        <v>71</v>
      </c>
      <c r="D52" s="18"/>
      <c r="E52" s="19">
        <f t="shared" si="1"/>
        <v>0</v>
      </c>
    </row>
    <row r="53" spans="1:5" x14ac:dyDescent="0.25">
      <c r="A53" s="16" t="s">
        <v>12</v>
      </c>
      <c r="B53" s="17" t="s">
        <v>5</v>
      </c>
      <c r="C53" s="6">
        <v>20</v>
      </c>
      <c r="D53" s="18"/>
      <c r="E53" s="19">
        <f t="shared" si="1"/>
        <v>0</v>
      </c>
    </row>
    <row r="54" spans="1:5" x14ac:dyDescent="0.25">
      <c r="A54" s="16" t="s">
        <v>13</v>
      </c>
      <c r="B54" s="17" t="s">
        <v>5</v>
      </c>
      <c r="C54" s="6">
        <v>10</v>
      </c>
      <c r="D54" s="18"/>
      <c r="E54" s="19">
        <f t="shared" si="1"/>
        <v>0</v>
      </c>
    </row>
    <row r="55" spans="1:5" x14ac:dyDescent="0.25">
      <c r="A55" s="16" t="s">
        <v>14</v>
      </c>
      <c r="B55" s="17" t="s">
        <v>5</v>
      </c>
      <c r="C55" s="6">
        <v>16</v>
      </c>
      <c r="D55" s="18"/>
      <c r="E55" s="19">
        <f t="shared" si="1"/>
        <v>0</v>
      </c>
    </row>
    <row r="56" spans="1:5" x14ac:dyDescent="0.25">
      <c r="A56" s="16" t="s">
        <v>15</v>
      </c>
      <c r="B56" s="17" t="s">
        <v>4</v>
      </c>
      <c r="C56" s="11">
        <v>33</v>
      </c>
      <c r="D56" s="20"/>
      <c r="E56" s="19">
        <f t="shared" si="1"/>
        <v>0</v>
      </c>
    </row>
    <row r="57" spans="1:5" x14ac:dyDescent="0.25">
      <c r="A57" s="13" t="s">
        <v>16</v>
      </c>
      <c r="B57" s="14" t="s">
        <v>5</v>
      </c>
      <c r="C57" s="21">
        <v>8</v>
      </c>
      <c r="D57" s="10"/>
      <c r="E57" s="22">
        <f t="shared" si="1"/>
        <v>0</v>
      </c>
    </row>
    <row r="58" spans="1:5" x14ac:dyDescent="0.25">
      <c r="A58" s="8" t="s">
        <v>17</v>
      </c>
      <c r="B58" s="9" t="s">
        <v>5</v>
      </c>
      <c r="C58" s="21">
        <v>8</v>
      </c>
      <c r="D58" s="23"/>
      <c r="E58" s="19">
        <f t="shared" si="1"/>
        <v>0</v>
      </c>
    </row>
    <row r="59" spans="1:5" x14ac:dyDescent="0.25">
      <c r="A59" s="8" t="s">
        <v>18</v>
      </c>
      <c r="B59" s="9" t="s">
        <v>5</v>
      </c>
      <c r="C59" s="21">
        <v>1</v>
      </c>
      <c r="D59" s="23"/>
      <c r="E59" s="19">
        <f t="shared" si="1"/>
        <v>0</v>
      </c>
    </row>
    <row r="60" spans="1:5" x14ac:dyDescent="0.25">
      <c r="A60" s="8" t="s">
        <v>19</v>
      </c>
      <c r="B60" s="9" t="s">
        <v>5</v>
      </c>
      <c r="C60" s="21">
        <v>1</v>
      </c>
      <c r="D60" s="23"/>
      <c r="E60" s="19">
        <f t="shared" si="1"/>
        <v>0</v>
      </c>
    </row>
    <row r="61" spans="1:5" x14ac:dyDescent="0.25">
      <c r="A61" s="8" t="s">
        <v>50</v>
      </c>
      <c r="B61" s="9">
        <v>1</v>
      </c>
      <c r="C61" s="21">
        <v>1</v>
      </c>
      <c r="D61" s="23"/>
      <c r="E61" s="19">
        <f t="shared" si="1"/>
        <v>0</v>
      </c>
    </row>
    <row r="62" spans="1:5" x14ac:dyDescent="0.25">
      <c r="A62" s="8" t="s">
        <v>20</v>
      </c>
      <c r="B62" s="9" t="s">
        <v>4</v>
      </c>
      <c r="C62" s="21">
        <v>40</v>
      </c>
      <c r="D62" s="23"/>
      <c r="E62" s="19">
        <f t="shared" si="1"/>
        <v>0</v>
      </c>
    </row>
    <row r="63" spans="1:5" x14ac:dyDescent="0.25">
      <c r="A63" s="8" t="s">
        <v>21</v>
      </c>
      <c r="B63" s="9" t="s">
        <v>4</v>
      </c>
      <c r="C63" s="21">
        <v>30</v>
      </c>
      <c r="D63" s="23"/>
      <c r="E63" s="19">
        <f t="shared" si="1"/>
        <v>0</v>
      </c>
    </row>
    <row r="64" spans="1:5" x14ac:dyDescent="0.25">
      <c r="A64" s="8" t="s">
        <v>22</v>
      </c>
      <c r="B64" s="9" t="s">
        <v>5</v>
      </c>
      <c r="C64" s="21">
        <v>1</v>
      </c>
      <c r="D64" s="23"/>
      <c r="E64" s="19">
        <f t="shared" si="1"/>
        <v>0</v>
      </c>
    </row>
    <row r="65" spans="1:5" x14ac:dyDescent="0.25">
      <c r="A65" s="8" t="s">
        <v>60</v>
      </c>
      <c r="B65" s="9" t="s">
        <v>5</v>
      </c>
      <c r="C65" s="21">
        <v>2</v>
      </c>
      <c r="D65" s="23"/>
      <c r="E65" s="19">
        <f t="shared" si="1"/>
        <v>0</v>
      </c>
    </row>
    <row r="66" spans="1:5" x14ac:dyDescent="0.25">
      <c r="A66" s="8" t="s">
        <v>61</v>
      </c>
      <c r="B66" s="9" t="s">
        <v>6</v>
      </c>
      <c r="C66" s="21">
        <v>30</v>
      </c>
      <c r="D66" s="23"/>
      <c r="E66" s="19">
        <f t="shared" si="1"/>
        <v>0</v>
      </c>
    </row>
    <row r="67" spans="1:5" ht="28.5" x14ac:dyDescent="0.25">
      <c r="A67" s="24" t="s">
        <v>23</v>
      </c>
      <c r="B67" s="25" t="s">
        <v>5</v>
      </c>
      <c r="C67" s="26">
        <v>1</v>
      </c>
      <c r="D67" s="27"/>
      <c r="E67" s="19">
        <f t="shared" si="1"/>
        <v>0</v>
      </c>
    </row>
    <row r="68" spans="1:5" ht="29.25" x14ac:dyDescent="0.25">
      <c r="A68" s="28" t="s">
        <v>24</v>
      </c>
      <c r="B68" s="9" t="s">
        <v>5</v>
      </c>
      <c r="C68" s="10">
        <v>1</v>
      </c>
      <c r="D68" s="23"/>
      <c r="E68" s="19">
        <f t="shared" si="1"/>
        <v>0</v>
      </c>
    </row>
    <row r="69" spans="1:5" x14ac:dyDescent="0.25">
      <c r="A69" s="29" t="s">
        <v>25</v>
      </c>
      <c r="B69" s="9" t="s">
        <v>5</v>
      </c>
      <c r="C69" s="10">
        <v>35</v>
      </c>
      <c r="D69" s="23"/>
      <c r="E69" s="19">
        <f t="shared" si="1"/>
        <v>0</v>
      </c>
    </row>
    <row r="70" spans="1:5" ht="29.25" x14ac:dyDescent="0.25">
      <c r="A70" s="30" t="s">
        <v>26</v>
      </c>
      <c r="B70" s="7" t="s">
        <v>5</v>
      </c>
      <c r="C70" s="31">
        <v>12</v>
      </c>
      <c r="D70" s="32"/>
      <c r="E70" s="19">
        <f t="shared" si="1"/>
        <v>0</v>
      </c>
    </row>
    <row r="71" spans="1:5" x14ac:dyDescent="0.25">
      <c r="A71" s="30" t="s">
        <v>27</v>
      </c>
      <c r="B71" s="7" t="s">
        <v>5</v>
      </c>
      <c r="C71" s="31">
        <v>1</v>
      </c>
      <c r="D71" s="32"/>
      <c r="E71" s="19">
        <f t="shared" si="1"/>
        <v>0</v>
      </c>
    </row>
    <row r="72" spans="1:5" ht="29.25" x14ac:dyDescent="0.25">
      <c r="A72" s="28" t="s">
        <v>43</v>
      </c>
      <c r="B72" s="7" t="s">
        <v>5</v>
      </c>
      <c r="C72" s="31">
        <v>10</v>
      </c>
      <c r="D72" s="32"/>
      <c r="E72" s="19">
        <f t="shared" si="1"/>
        <v>0</v>
      </c>
    </row>
    <row r="73" spans="1:5" x14ac:dyDescent="0.25">
      <c r="A73" s="29" t="s">
        <v>28</v>
      </c>
      <c r="B73" s="9" t="s">
        <v>5</v>
      </c>
      <c r="C73" s="10">
        <v>8</v>
      </c>
      <c r="D73" s="23"/>
      <c r="E73" s="19">
        <f t="shared" ref="E73:E87" si="2">C73*D73</f>
        <v>0</v>
      </c>
    </row>
    <row r="74" spans="1:5" x14ac:dyDescent="0.25">
      <c r="A74" s="38" t="s">
        <v>47</v>
      </c>
      <c r="B74" s="35" t="s">
        <v>4</v>
      </c>
      <c r="C74" s="36">
        <v>10</v>
      </c>
      <c r="D74" s="56"/>
      <c r="E74" s="19">
        <f t="shared" si="2"/>
        <v>0</v>
      </c>
    </row>
    <row r="75" spans="1:5" x14ac:dyDescent="0.25">
      <c r="A75" s="38" t="s">
        <v>48</v>
      </c>
      <c r="B75" s="35" t="s">
        <v>5</v>
      </c>
      <c r="C75" s="36">
        <v>4</v>
      </c>
      <c r="D75" s="56"/>
      <c r="E75" s="19">
        <f t="shared" si="2"/>
        <v>0</v>
      </c>
    </row>
    <row r="76" spans="1:5" x14ac:dyDescent="0.25">
      <c r="A76" s="8" t="s">
        <v>29</v>
      </c>
      <c r="B76" s="9" t="s">
        <v>5</v>
      </c>
      <c r="C76" s="10">
        <v>2</v>
      </c>
      <c r="D76" s="23"/>
      <c r="E76" s="19">
        <f t="shared" si="2"/>
        <v>0</v>
      </c>
    </row>
    <row r="77" spans="1:5" x14ac:dyDescent="0.25">
      <c r="A77" s="8" t="s">
        <v>46</v>
      </c>
      <c r="B77" s="9" t="s">
        <v>5</v>
      </c>
      <c r="C77" s="23">
        <v>20</v>
      </c>
      <c r="D77" s="33"/>
      <c r="E77" s="19">
        <f t="shared" si="2"/>
        <v>0</v>
      </c>
    </row>
    <row r="78" spans="1:5" x14ac:dyDescent="0.25">
      <c r="A78" s="13" t="s">
        <v>62</v>
      </c>
      <c r="B78" s="14"/>
      <c r="C78" s="23">
        <v>130</v>
      </c>
      <c r="D78" s="10"/>
      <c r="E78" s="22">
        <f t="shared" si="2"/>
        <v>0</v>
      </c>
    </row>
    <row r="79" spans="1:5" x14ac:dyDescent="0.25">
      <c r="A79" s="28" t="s">
        <v>30</v>
      </c>
      <c r="B79" s="9" t="s">
        <v>5</v>
      </c>
      <c r="C79" s="23">
        <v>100</v>
      </c>
      <c r="D79" s="33"/>
      <c r="E79" s="19">
        <f t="shared" si="2"/>
        <v>0</v>
      </c>
    </row>
    <row r="80" spans="1:5" x14ac:dyDescent="0.25">
      <c r="A80" s="8" t="s">
        <v>31</v>
      </c>
      <c r="B80" s="9" t="s">
        <v>5</v>
      </c>
      <c r="C80" s="23">
        <v>100</v>
      </c>
      <c r="D80" s="33"/>
      <c r="E80" s="19">
        <f t="shared" si="2"/>
        <v>0</v>
      </c>
    </row>
    <row r="81" spans="1:5" x14ac:dyDescent="0.25">
      <c r="A81" s="34" t="s">
        <v>32</v>
      </c>
      <c r="B81" s="35" t="s">
        <v>6</v>
      </c>
      <c r="C81" s="36">
        <v>20</v>
      </c>
      <c r="D81" s="37"/>
      <c r="E81" s="19">
        <f t="shared" si="2"/>
        <v>0</v>
      </c>
    </row>
    <row r="82" spans="1:5" x14ac:dyDescent="0.25">
      <c r="A82" s="38" t="s">
        <v>44</v>
      </c>
      <c r="B82" s="35" t="s">
        <v>5</v>
      </c>
      <c r="C82" s="36">
        <v>1</v>
      </c>
      <c r="D82" s="37"/>
      <c r="E82" s="19">
        <f t="shared" si="2"/>
        <v>0</v>
      </c>
    </row>
    <row r="83" spans="1:5" x14ac:dyDescent="0.25">
      <c r="A83" s="8" t="s">
        <v>33</v>
      </c>
      <c r="B83" s="9" t="s">
        <v>34</v>
      </c>
      <c r="C83" s="39">
        <v>1</v>
      </c>
      <c r="D83" s="33"/>
      <c r="E83" s="19">
        <f t="shared" si="2"/>
        <v>0</v>
      </c>
    </row>
    <row r="84" spans="1:5" x14ac:dyDescent="0.25">
      <c r="A84" s="16" t="s">
        <v>35</v>
      </c>
      <c r="B84" s="17" t="s">
        <v>5</v>
      </c>
      <c r="C84" s="11">
        <v>1</v>
      </c>
      <c r="D84" s="40"/>
      <c r="E84" s="19">
        <f t="shared" si="2"/>
        <v>0</v>
      </c>
    </row>
    <row r="85" spans="1:5" x14ac:dyDescent="0.25">
      <c r="A85" s="49" t="s">
        <v>36</v>
      </c>
      <c r="B85" s="57" t="s">
        <v>37</v>
      </c>
      <c r="C85" s="50">
        <v>20</v>
      </c>
      <c r="D85" s="58"/>
      <c r="E85" s="59">
        <f t="shared" si="2"/>
        <v>0</v>
      </c>
    </row>
    <row r="86" spans="1:5" x14ac:dyDescent="0.25">
      <c r="A86" s="41" t="s">
        <v>39</v>
      </c>
      <c r="B86" s="42" t="s">
        <v>5</v>
      </c>
      <c r="C86" s="11">
        <v>8</v>
      </c>
      <c r="D86" s="43"/>
      <c r="E86" s="19">
        <f t="shared" si="2"/>
        <v>0</v>
      </c>
    </row>
    <row r="87" spans="1:5" x14ac:dyDescent="0.25">
      <c r="A87" s="41" t="s">
        <v>40</v>
      </c>
      <c r="B87" s="42" t="s">
        <v>5</v>
      </c>
      <c r="C87" s="11">
        <v>11</v>
      </c>
      <c r="D87" s="43"/>
      <c r="E87" s="19">
        <f t="shared" si="2"/>
        <v>0</v>
      </c>
    </row>
    <row r="88" spans="1:5" x14ac:dyDescent="0.25">
      <c r="A88" s="16"/>
      <c r="B88" s="17"/>
      <c r="C88" s="5"/>
      <c r="D88" s="15"/>
      <c r="E88" s="44">
        <f>SUM(E49:E87)</f>
        <v>0</v>
      </c>
    </row>
    <row r="89" spans="1:5" ht="15.75" x14ac:dyDescent="0.25">
      <c r="A89" s="47" t="s">
        <v>51</v>
      </c>
    </row>
    <row r="90" spans="1:5" x14ac:dyDescent="0.25">
      <c r="A90" s="1" t="s">
        <v>49</v>
      </c>
      <c r="B90" s="1" t="s">
        <v>0</v>
      </c>
      <c r="C90" s="2" t="s">
        <v>1</v>
      </c>
      <c r="D90" s="3" t="s">
        <v>2</v>
      </c>
      <c r="E90" s="4" t="s">
        <v>3</v>
      </c>
    </row>
    <row r="91" spans="1:5" x14ac:dyDescent="0.25">
      <c r="A91" s="16" t="s">
        <v>8</v>
      </c>
      <c r="B91" s="17" t="s">
        <v>5</v>
      </c>
      <c r="C91" s="48">
        <v>23</v>
      </c>
      <c r="D91" s="18"/>
      <c r="E91" s="19">
        <f t="shared" ref="E91:E114" si="3">C91*D91</f>
        <v>0</v>
      </c>
    </row>
    <row r="92" spans="1:5" x14ac:dyDescent="0.25">
      <c r="A92" s="16" t="s">
        <v>9</v>
      </c>
      <c r="B92" s="17" t="s">
        <v>5</v>
      </c>
      <c r="C92" s="48">
        <v>12</v>
      </c>
      <c r="D92" s="18"/>
      <c r="E92" s="19">
        <f t="shared" si="3"/>
        <v>0</v>
      </c>
    </row>
    <row r="93" spans="1:5" x14ac:dyDescent="0.25">
      <c r="A93" s="16" t="s">
        <v>10</v>
      </c>
      <c r="B93" s="17" t="s">
        <v>5</v>
      </c>
      <c r="C93" s="6">
        <v>60</v>
      </c>
      <c r="D93" s="18"/>
      <c r="E93" s="19">
        <f t="shared" si="3"/>
        <v>0</v>
      </c>
    </row>
    <row r="94" spans="1:5" x14ac:dyDescent="0.25">
      <c r="A94" s="16" t="s">
        <v>11</v>
      </c>
      <c r="B94" s="17" t="s">
        <v>5</v>
      </c>
      <c r="C94" s="6">
        <v>76</v>
      </c>
      <c r="D94" s="18"/>
      <c r="E94" s="19">
        <f t="shared" si="3"/>
        <v>0</v>
      </c>
    </row>
    <row r="95" spans="1:5" x14ac:dyDescent="0.25">
      <c r="A95" s="16" t="s">
        <v>12</v>
      </c>
      <c r="B95" s="17" t="s">
        <v>5</v>
      </c>
      <c r="C95" s="6">
        <v>20</v>
      </c>
      <c r="D95" s="18"/>
      <c r="E95" s="19">
        <f t="shared" si="3"/>
        <v>0</v>
      </c>
    </row>
    <row r="96" spans="1:5" x14ac:dyDescent="0.25">
      <c r="A96" s="16" t="s">
        <v>13</v>
      </c>
      <c r="B96" s="17" t="s">
        <v>5</v>
      </c>
      <c r="C96" s="6">
        <v>14</v>
      </c>
      <c r="D96" s="18"/>
      <c r="E96" s="19">
        <f t="shared" si="3"/>
        <v>0</v>
      </c>
    </row>
    <row r="97" spans="1:5" x14ac:dyDescent="0.25">
      <c r="A97" s="16" t="s">
        <v>14</v>
      </c>
      <c r="B97" s="17" t="s">
        <v>5</v>
      </c>
      <c r="C97" s="6">
        <v>16</v>
      </c>
      <c r="D97" s="18"/>
      <c r="E97" s="19">
        <f t="shared" si="3"/>
        <v>0</v>
      </c>
    </row>
    <row r="98" spans="1:5" x14ac:dyDescent="0.25">
      <c r="A98" s="16" t="s">
        <v>15</v>
      </c>
      <c r="B98" s="17" t="s">
        <v>4</v>
      </c>
      <c r="C98" s="11">
        <v>40</v>
      </c>
      <c r="D98" s="20"/>
      <c r="E98" s="19">
        <f t="shared" si="3"/>
        <v>0</v>
      </c>
    </row>
    <row r="99" spans="1:5" x14ac:dyDescent="0.25">
      <c r="A99" s="13" t="s">
        <v>16</v>
      </c>
      <c r="B99" s="14" t="s">
        <v>5</v>
      </c>
      <c r="C99" s="21">
        <v>10</v>
      </c>
      <c r="D99" s="10"/>
      <c r="E99" s="22">
        <f t="shared" si="3"/>
        <v>0</v>
      </c>
    </row>
    <row r="100" spans="1:5" x14ac:dyDescent="0.25">
      <c r="A100" s="8" t="s">
        <v>17</v>
      </c>
      <c r="B100" s="9" t="s">
        <v>5</v>
      </c>
      <c r="C100" s="21">
        <v>10</v>
      </c>
      <c r="D100" s="23"/>
      <c r="E100" s="19">
        <f t="shared" si="3"/>
        <v>0</v>
      </c>
    </row>
    <row r="101" spans="1:5" x14ac:dyDescent="0.25">
      <c r="A101" s="8" t="s">
        <v>18</v>
      </c>
      <c r="B101" s="9" t="s">
        <v>5</v>
      </c>
      <c r="C101" s="21">
        <v>1</v>
      </c>
      <c r="D101" s="23"/>
      <c r="E101" s="19">
        <f t="shared" si="3"/>
        <v>0</v>
      </c>
    </row>
    <row r="102" spans="1:5" x14ac:dyDescent="0.25">
      <c r="A102" s="8" t="s">
        <v>19</v>
      </c>
      <c r="B102" s="9" t="s">
        <v>5</v>
      </c>
      <c r="C102" s="21">
        <v>1</v>
      </c>
      <c r="D102" s="23"/>
      <c r="E102" s="19">
        <f t="shared" si="3"/>
        <v>0</v>
      </c>
    </row>
    <row r="103" spans="1:5" x14ac:dyDescent="0.25">
      <c r="A103" s="8" t="s">
        <v>50</v>
      </c>
      <c r="B103" s="9">
        <v>1</v>
      </c>
      <c r="C103" s="21">
        <v>1</v>
      </c>
      <c r="D103" s="23"/>
      <c r="E103" s="19">
        <f t="shared" si="3"/>
        <v>0</v>
      </c>
    </row>
    <row r="104" spans="1:5" x14ac:dyDescent="0.25">
      <c r="A104" s="8" t="s">
        <v>20</v>
      </c>
      <c r="B104" s="9" t="s">
        <v>4</v>
      </c>
      <c r="C104" s="21">
        <v>50</v>
      </c>
      <c r="D104" s="23"/>
      <c r="E104" s="19">
        <f t="shared" si="3"/>
        <v>0</v>
      </c>
    </row>
    <row r="105" spans="1:5" x14ac:dyDescent="0.25">
      <c r="A105" s="8" t="s">
        <v>21</v>
      </c>
      <c r="B105" s="9" t="s">
        <v>4</v>
      </c>
      <c r="C105" s="21">
        <v>40</v>
      </c>
      <c r="D105" s="23"/>
      <c r="E105" s="19">
        <f t="shared" si="3"/>
        <v>0</v>
      </c>
    </row>
    <row r="106" spans="1:5" x14ac:dyDescent="0.25">
      <c r="A106" s="8" t="s">
        <v>22</v>
      </c>
      <c r="B106" s="9" t="s">
        <v>5</v>
      </c>
      <c r="C106" s="21">
        <v>1</v>
      </c>
      <c r="D106" s="23"/>
      <c r="E106" s="19">
        <f t="shared" si="3"/>
        <v>0</v>
      </c>
    </row>
    <row r="107" spans="1:5" x14ac:dyDescent="0.25">
      <c r="A107" s="8" t="s">
        <v>60</v>
      </c>
      <c r="B107" s="9" t="s">
        <v>5</v>
      </c>
      <c r="C107" s="21">
        <v>3</v>
      </c>
      <c r="D107" s="23"/>
      <c r="E107" s="19">
        <f t="shared" si="3"/>
        <v>0</v>
      </c>
    </row>
    <row r="108" spans="1:5" x14ac:dyDescent="0.25">
      <c r="A108" s="8" t="s">
        <v>61</v>
      </c>
      <c r="B108" s="9" t="s">
        <v>6</v>
      </c>
      <c r="C108" s="21">
        <v>40</v>
      </c>
      <c r="D108" s="23"/>
      <c r="E108" s="19">
        <f t="shared" si="3"/>
        <v>0</v>
      </c>
    </row>
    <row r="109" spans="1:5" ht="28.5" x14ac:dyDescent="0.25">
      <c r="A109" s="24" t="s">
        <v>23</v>
      </c>
      <c r="B109" s="25" t="s">
        <v>5</v>
      </c>
      <c r="C109" s="26">
        <v>1</v>
      </c>
      <c r="D109" s="27"/>
      <c r="E109" s="19">
        <f t="shared" si="3"/>
        <v>0</v>
      </c>
    </row>
    <row r="110" spans="1:5" ht="29.25" x14ac:dyDescent="0.25">
      <c r="A110" s="28" t="s">
        <v>24</v>
      </c>
      <c r="B110" s="9" t="s">
        <v>5</v>
      </c>
      <c r="C110" s="10">
        <v>1</v>
      </c>
      <c r="D110" s="23"/>
      <c r="E110" s="19">
        <f t="shared" si="3"/>
        <v>0</v>
      </c>
    </row>
    <row r="111" spans="1:5" x14ac:dyDescent="0.25">
      <c r="A111" s="29" t="s">
        <v>25</v>
      </c>
      <c r="B111" s="9" t="s">
        <v>5</v>
      </c>
      <c r="C111" s="10">
        <v>30</v>
      </c>
      <c r="D111" s="23"/>
      <c r="E111" s="19">
        <f t="shared" si="3"/>
        <v>0</v>
      </c>
    </row>
    <row r="112" spans="1:5" ht="29.25" x14ac:dyDescent="0.25">
      <c r="A112" s="30" t="s">
        <v>26</v>
      </c>
      <c r="B112" s="7" t="s">
        <v>5</v>
      </c>
      <c r="C112" s="31">
        <v>10</v>
      </c>
      <c r="D112" s="32"/>
      <c r="E112" s="19">
        <f t="shared" si="3"/>
        <v>0</v>
      </c>
    </row>
    <row r="113" spans="1:5" x14ac:dyDescent="0.25">
      <c r="A113" s="30" t="s">
        <v>27</v>
      </c>
      <c r="B113" s="7" t="s">
        <v>5</v>
      </c>
      <c r="C113" s="31">
        <v>1</v>
      </c>
      <c r="D113" s="32"/>
      <c r="E113" s="19">
        <f t="shared" si="3"/>
        <v>0</v>
      </c>
    </row>
    <row r="114" spans="1:5" ht="29.25" x14ac:dyDescent="0.25">
      <c r="A114" s="28" t="s">
        <v>43</v>
      </c>
      <c r="B114" s="7" t="s">
        <v>5</v>
      </c>
      <c r="C114" s="31">
        <v>11</v>
      </c>
      <c r="D114" s="32"/>
      <c r="E114" s="19">
        <f t="shared" si="3"/>
        <v>0</v>
      </c>
    </row>
    <row r="115" spans="1:5" x14ac:dyDescent="0.25">
      <c r="A115" s="29" t="s">
        <v>28</v>
      </c>
      <c r="B115" s="9" t="s">
        <v>5</v>
      </c>
      <c r="C115" s="10">
        <v>8</v>
      </c>
      <c r="D115" s="23"/>
      <c r="E115" s="19">
        <f t="shared" ref="E115:E129" si="4">C115*D115</f>
        <v>0</v>
      </c>
    </row>
    <row r="116" spans="1:5" x14ac:dyDescent="0.25">
      <c r="A116" s="38" t="s">
        <v>47</v>
      </c>
      <c r="B116" s="35" t="s">
        <v>4</v>
      </c>
      <c r="C116" s="36">
        <v>10</v>
      </c>
      <c r="D116" s="56"/>
      <c r="E116" s="19">
        <f t="shared" si="4"/>
        <v>0</v>
      </c>
    </row>
    <row r="117" spans="1:5" x14ac:dyDescent="0.25">
      <c r="A117" s="38" t="s">
        <v>48</v>
      </c>
      <c r="B117" s="35" t="s">
        <v>5</v>
      </c>
      <c r="C117" s="36">
        <v>4</v>
      </c>
      <c r="D117" s="56"/>
      <c r="E117" s="19">
        <f t="shared" si="4"/>
        <v>0</v>
      </c>
    </row>
    <row r="118" spans="1:5" x14ac:dyDescent="0.25">
      <c r="A118" s="8" t="s">
        <v>29</v>
      </c>
      <c r="B118" s="9" t="s">
        <v>5</v>
      </c>
      <c r="C118" s="10">
        <v>2</v>
      </c>
      <c r="D118" s="23"/>
      <c r="E118" s="19">
        <f t="shared" si="4"/>
        <v>0</v>
      </c>
    </row>
    <row r="119" spans="1:5" x14ac:dyDescent="0.25">
      <c r="A119" s="13" t="s">
        <v>46</v>
      </c>
      <c r="B119" s="14" t="s">
        <v>5</v>
      </c>
      <c r="C119" s="23">
        <v>20</v>
      </c>
      <c r="D119" s="10"/>
      <c r="E119" s="19">
        <f t="shared" si="4"/>
        <v>0</v>
      </c>
    </row>
    <row r="120" spans="1:5" x14ac:dyDescent="0.25">
      <c r="A120" s="13" t="s">
        <v>62</v>
      </c>
      <c r="B120" s="14"/>
      <c r="C120" s="23">
        <v>130</v>
      </c>
      <c r="D120" s="10"/>
      <c r="E120" s="19"/>
    </row>
    <row r="121" spans="1:5" x14ac:dyDescent="0.25">
      <c r="A121" s="28" t="s">
        <v>30</v>
      </c>
      <c r="B121" s="61" t="s">
        <v>5</v>
      </c>
      <c r="C121" s="62">
        <v>100</v>
      </c>
      <c r="D121" s="63"/>
      <c r="E121" s="64">
        <f t="shared" si="4"/>
        <v>0</v>
      </c>
    </row>
    <row r="122" spans="1:5" x14ac:dyDescent="0.25">
      <c r="A122" s="8" t="s">
        <v>31</v>
      </c>
      <c r="B122" s="9" t="s">
        <v>5</v>
      </c>
      <c r="C122" s="23">
        <v>100</v>
      </c>
      <c r="D122" s="33"/>
      <c r="E122" s="19">
        <f t="shared" si="4"/>
        <v>0</v>
      </c>
    </row>
    <row r="123" spans="1:5" x14ac:dyDescent="0.25">
      <c r="A123" s="34" t="s">
        <v>32</v>
      </c>
      <c r="B123" s="35" t="s">
        <v>6</v>
      </c>
      <c r="C123" s="36">
        <v>25</v>
      </c>
      <c r="D123" s="37"/>
      <c r="E123" s="19">
        <f t="shared" si="4"/>
        <v>0</v>
      </c>
    </row>
    <row r="124" spans="1:5" x14ac:dyDescent="0.25">
      <c r="A124" s="38" t="s">
        <v>44</v>
      </c>
      <c r="B124" s="35" t="s">
        <v>5</v>
      </c>
      <c r="C124" s="36">
        <v>1</v>
      </c>
      <c r="D124" s="37"/>
      <c r="E124" s="19">
        <f t="shared" si="4"/>
        <v>0</v>
      </c>
    </row>
    <row r="125" spans="1:5" x14ac:dyDescent="0.25">
      <c r="A125" s="8" t="s">
        <v>33</v>
      </c>
      <c r="B125" s="9" t="s">
        <v>34</v>
      </c>
      <c r="C125" s="39">
        <v>1</v>
      </c>
      <c r="D125" s="33"/>
      <c r="E125" s="19">
        <f t="shared" si="4"/>
        <v>0</v>
      </c>
    </row>
    <row r="126" spans="1:5" x14ac:dyDescent="0.25">
      <c r="A126" s="16" t="s">
        <v>35</v>
      </c>
      <c r="B126" s="17" t="s">
        <v>5</v>
      </c>
      <c r="C126" s="11">
        <v>1</v>
      </c>
      <c r="D126" s="40"/>
      <c r="E126" s="19">
        <f t="shared" si="4"/>
        <v>0</v>
      </c>
    </row>
    <row r="127" spans="1:5" x14ac:dyDescent="0.25">
      <c r="A127" s="49" t="s">
        <v>36</v>
      </c>
      <c r="B127" s="57" t="s">
        <v>37</v>
      </c>
      <c r="C127" s="50">
        <v>20</v>
      </c>
      <c r="D127" s="58"/>
      <c r="E127" s="59">
        <f t="shared" si="4"/>
        <v>0</v>
      </c>
    </row>
    <row r="128" spans="1:5" x14ac:dyDescent="0.25">
      <c r="A128" s="41" t="s">
        <v>39</v>
      </c>
      <c r="B128" s="42" t="s">
        <v>5</v>
      </c>
      <c r="C128" s="11">
        <v>10</v>
      </c>
      <c r="D128" s="43"/>
      <c r="E128" s="19">
        <f t="shared" si="4"/>
        <v>0</v>
      </c>
    </row>
    <row r="129" spans="1:5" x14ac:dyDescent="0.25">
      <c r="A129" s="41" t="s">
        <v>40</v>
      </c>
      <c r="B129" s="42" t="s">
        <v>5</v>
      </c>
      <c r="C129" s="11">
        <v>13</v>
      </c>
      <c r="D129" s="43"/>
      <c r="E129" s="19">
        <f t="shared" si="4"/>
        <v>0</v>
      </c>
    </row>
    <row r="130" spans="1:5" x14ac:dyDescent="0.25">
      <c r="A130" s="16"/>
      <c r="B130" s="17"/>
      <c r="C130" s="5"/>
      <c r="D130" s="15" t="s">
        <v>7</v>
      </c>
      <c r="E130" s="44">
        <f>SUM(E91:E129)</f>
        <v>0</v>
      </c>
    </row>
    <row r="131" spans="1:5" ht="15.75" x14ac:dyDescent="0.25">
      <c r="A131" s="47" t="s">
        <v>52</v>
      </c>
    </row>
    <row r="132" spans="1:5" x14ac:dyDescent="0.25">
      <c r="A132" s="1" t="s">
        <v>49</v>
      </c>
      <c r="B132" s="1" t="s">
        <v>0</v>
      </c>
      <c r="C132" s="2" t="s">
        <v>1</v>
      </c>
      <c r="D132" s="3" t="s">
        <v>2</v>
      </c>
      <c r="E132" s="4" t="s">
        <v>3</v>
      </c>
    </row>
    <row r="133" spans="1:5" x14ac:dyDescent="0.25">
      <c r="A133" s="16" t="s">
        <v>9</v>
      </c>
      <c r="B133" s="17" t="s">
        <v>5</v>
      </c>
      <c r="C133" s="48">
        <v>56</v>
      </c>
      <c r="D133" s="18"/>
      <c r="E133" s="19">
        <f t="shared" ref="E133:E161" si="5">C133*D133</f>
        <v>0</v>
      </c>
    </row>
    <row r="134" spans="1:5" x14ac:dyDescent="0.25">
      <c r="A134" s="16" t="s">
        <v>10</v>
      </c>
      <c r="B134" s="17" t="s">
        <v>5</v>
      </c>
      <c r="C134" s="6">
        <v>84</v>
      </c>
      <c r="D134" s="18"/>
      <c r="E134" s="19">
        <f t="shared" si="5"/>
        <v>0</v>
      </c>
    </row>
    <row r="135" spans="1:5" x14ac:dyDescent="0.25">
      <c r="A135" s="16" t="s">
        <v>11</v>
      </c>
      <c r="B135" s="17" t="s">
        <v>5</v>
      </c>
      <c r="C135" s="6">
        <v>76</v>
      </c>
      <c r="D135" s="18"/>
      <c r="E135" s="19">
        <f t="shared" si="5"/>
        <v>0</v>
      </c>
    </row>
    <row r="136" spans="1:5" x14ac:dyDescent="0.25">
      <c r="A136" s="16" t="s">
        <v>12</v>
      </c>
      <c r="B136" s="17" t="s">
        <v>5</v>
      </c>
      <c r="C136" s="6">
        <v>20</v>
      </c>
      <c r="D136" s="18"/>
      <c r="E136" s="19">
        <f t="shared" si="5"/>
        <v>0</v>
      </c>
    </row>
    <row r="137" spans="1:5" x14ac:dyDescent="0.25">
      <c r="A137" s="16" t="s">
        <v>13</v>
      </c>
      <c r="B137" s="17" t="s">
        <v>5</v>
      </c>
      <c r="C137" s="6">
        <v>14</v>
      </c>
      <c r="D137" s="18"/>
      <c r="E137" s="19">
        <f t="shared" si="5"/>
        <v>0</v>
      </c>
    </row>
    <row r="138" spans="1:5" x14ac:dyDescent="0.25">
      <c r="A138" s="16" t="s">
        <v>14</v>
      </c>
      <c r="B138" s="17" t="s">
        <v>5</v>
      </c>
      <c r="C138" s="6">
        <v>16</v>
      </c>
      <c r="D138" s="18"/>
      <c r="E138" s="19">
        <f t="shared" si="5"/>
        <v>0</v>
      </c>
    </row>
    <row r="139" spans="1:5" x14ac:dyDescent="0.25">
      <c r="A139" s="16" t="s">
        <v>15</v>
      </c>
      <c r="B139" s="17" t="s">
        <v>4</v>
      </c>
      <c r="C139" s="11">
        <v>40</v>
      </c>
      <c r="D139" s="20"/>
      <c r="E139" s="19">
        <f t="shared" si="5"/>
        <v>0</v>
      </c>
    </row>
    <row r="140" spans="1:5" x14ac:dyDescent="0.25">
      <c r="A140" s="13" t="s">
        <v>16</v>
      </c>
      <c r="B140" s="14" t="s">
        <v>5</v>
      </c>
      <c r="C140" s="21">
        <v>10</v>
      </c>
      <c r="D140" s="10"/>
      <c r="E140" s="22">
        <f t="shared" si="5"/>
        <v>0</v>
      </c>
    </row>
    <row r="141" spans="1:5" x14ac:dyDescent="0.25">
      <c r="A141" s="8" t="s">
        <v>18</v>
      </c>
      <c r="B141" s="9" t="s">
        <v>5</v>
      </c>
      <c r="C141" s="21">
        <v>1</v>
      </c>
      <c r="D141" s="23"/>
      <c r="E141" s="19">
        <f t="shared" si="5"/>
        <v>0</v>
      </c>
    </row>
    <row r="142" spans="1:5" x14ac:dyDescent="0.25">
      <c r="A142" s="8" t="s">
        <v>20</v>
      </c>
      <c r="B142" s="9" t="s">
        <v>4</v>
      </c>
      <c r="C142" s="21">
        <v>40</v>
      </c>
      <c r="D142" s="23"/>
      <c r="E142" s="19">
        <f t="shared" si="5"/>
        <v>0</v>
      </c>
    </row>
    <row r="143" spans="1:5" x14ac:dyDescent="0.25">
      <c r="A143" s="8" t="s">
        <v>21</v>
      </c>
      <c r="B143" s="9" t="s">
        <v>4</v>
      </c>
      <c r="C143" s="21">
        <v>30</v>
      </c>
      <c r="D143" s="23"/>
      <c r="E143" s="19">
        <f t="shared" si="5"/>
        <v>0</v>
      </c>
    </row>
    <row r="144" spans="1:5" x14ac:dyDescent="0.25">
      <c r="A144" s="8" t="s">
        <v>22</v>
      </c>
      <c r="B144" s="9" t="s">
        <v>5</v>
      </c>
      <c r="C144" s="21">
        <v>1</v>
      </c>
      <c r="D144" s="23"/>
      <c r="E144" s="19">
        <f t="shared" si="5"/>
        <v>0</v>
      </c>
    </row>
    <row r="145" spans="1:5" ht="28.5" x14ac:dyDescent="0.25">
      <c r="A145" s="24" t="s">
        <v>23</v>
      </c>
      <c r="B145" s="25" t="s">
        <v>5</v>
      </c>
      <c r="C145" s="26">
        <v>1</v>
      </c>
      <c r="D145" s="27"/>
      <c r="E145" s="19">
        <f t="shared" si="5"/>
        <v>0</v>
      </c>
    </row>
    <row r="146" spans="1:5" ht="29.25" x14ac:dyDescent="0.25">
      <c r="A146" s="28" t="s">
        <v>43</v>
      </c>
      <c r="B146" s="7" t="s">
        <v>5</v>
      </c>
      <c r="C146" s="31">
        <v>11</v>
      </c>
      <c r="D146" s="32"/>
      <c r="E146" s="60">
        <f t="shared" si="5"/>
        <v>0</v>
      </c>
    </row>
    <row r="147" spans="1:5" x14ac:dyDescent="0.25">
      <c r="A147" s="12" t="s">
        <v>53</v>
      </c>
      <c r="B147" s="9" t="s">
        <v>6</v>
      </c>
      <c r="C147" s="10">
        <v>10</v>
      </c>
      <c r="D147" s="23"/>
      <c r="E147" s="19">
        <f t="shared" si="5"/>
        <v>0</v>
      </c>
    </row>
    <row r="148" spans="1:5" x14ac:dyDescent="0.25">
      <c r="A148" s="12" t="s">
        <v>54</v>
      </c>
      <c r="B148" s="9" t="s">
        <v>5</v>
      </c>
      <c r="C148" s="10">
        <v>4</v>
      </c>
      <c r="D148" s="23"/>
      <c r="E148" s="19">
        <f t="shared" si="5"/>
        <v>0</v>
      </c>
    </row>
    <row r="149" spans="1:5" x14ac:dyDescent="0.25">
      <c r="A149" s="12" t="s">
        <v>55</v>
      </c>
      <c r="B149" s="9" t="s">
        <v>4</v>
      </c>
      <c r="C149" s="10">
        <v>40</v>
      </c>
      <c r="D149" s="23"/>
      <c r="E149" s="19">
        <f t="shared" si="5"/>
        <v>0</v>
      </c>
    </row>
    <row r="150" spans="1:5" x14ac:dyDescent="0.25">
      <c r="A150" s="12" t="s">
        <v>57</v>
      </c>
      <c r="B150" s="9" t="s">
        <v>5</v>
      </c>
      <c r="C150" s="10">
        <v>5</v>
      </c>
      <c r="D150" s="23"/>
      <c r="E150" s="19">
        <f t="shared" si="5"/>
        <v>0</v>
      </c>
    </row>
    <row r="151" spans="1:5" x14ac:dyDescent="0.25">
      <c r="A151" s="12" t="s">
        <v>58</v>
      </c>
      <c r="B151" s="9" t="s">
        <v>5</v>
      </c>
      <c r="C151" s="10">
        <v>5</v>
      </c>
      <c r="D151" s="23"/>
      <c r="E151" s="19">
        <f t="shared" si="5"/>
        <v>0</v>
      </c>
    </row>
    <row r="152" spans="1:5" x14ac:dyDescent="0.25">
      <c r="A152" s="12" t="s">
        <v>56</v>
      </c>
      <c r="B152" s="9" t="s">
        <v>5</v>
      </c>
      <c r="C152" s="10">
        <v>20</v>
      </c>
      <c r="D152" s="23"/>
      <c r="E152" s="19">
        <f t="shared" si="5"/>
        <v>0</v>
      </c>
    </row>
    <row r="153" spans="1:5" x14ac:dyDescent="0.25">
      <c r="A153" s="12" t="s">
        <v>59</v>
      </c>
      <c r="B153" s="9" t="s">
        <v>5</v>
      </c>
      <c r="C153" s="10">
        <v>4</v>
      </c>
      <c r="D153" s="23"/>
      <c r="E153" s="19">
        <f t="shared" si="5"/>
        <v>0</v>
      </c>
    </row>
    <row r="154" spans="1:5" x14ac:dyDescent="0.25">
      <c r="A154" s="8" t="s">
        <v>29</v>
      </c>
      <c r="B154" s="9" t="s">
        <v>5</v>
      </c>
      <c r="C154" s="10">
        <v>2</v>
      </c>
      <c r="D154" s="23"/>
      <c r="E154" s="19">
        <f t="shared" si="5"/>
        <v>0</v>
      </c>
    </row>
    <row r="155" spans="1:5" x14ac:dyDescent="0.25">
      <c r="A155" s="8" t="s">
        <v>46</v>
      </c>
      <c r="B155" s="9" t="s">
        <v>5</v>
      </c>
      <c r="C155" s="23">
        <v>30</v>
      </c>
      <c r="D155" s="33"/>
      <c r="E155" s="19">
        <f t="shared" si="5"/>
        <v>0</v>
      </c>
    </row>
    <row r="156" spans="1:5" x14ac:dyDescent="0.25">
      <c r="A156" s="13" t="s">
        <v>63</v>
      </c>
      <c r="B156" s="14" t="s">
        <v>5</v>
      </c>
      <c r="C156" s="23">
        <v>90</v>
      </c>
      <c r="D156" s="10"/>
      <c r="E156" s="19">
        <f t="shared" si="5"/>
        <v>0</v>
      </c>
    </row>
    <row r="157" spans="1:5" x14ac:dyDescent="0.25">
      <c r="A157" s="13" t="s">
        <v>64</v>
      </c>
      <c r="B157" s="14" t="s">
        <v>5</v>
      </c>
      <c r="C157" s="23">
        <v>100</v>
      </c>
      <c r="D157" s="10"/>
      <c r="E157" s="19">
        <f t="shared" si="5"/>
        <v>0</v>
      </c>
    </row>
    <row r="158" spans="1:5" x14ac:dyDescent="0.25">
      <c r="A158" s="8" t="s">
        <v>33</v>
      </c>
      <c r="B158" s="9" t="s">
        <v>34</v>
      </c>
      <c r="C158" s="39">
        <v>2</v>
      </c>
      <c r="D158" s="33"/>
      <c r="E158" s="19">
        <f t="shared" si="5"/>
        <v>0</v>
      </c>
    </row>
    <row r="159" spans="1:5" x14ac:dyDescent="0.25">
      <c r="A159" s="49" t="s">
        <v>36</v>
      </c>
      <c r="B159" s="57" t="s">
        <v>37</v>
      </c>
      <c r="C159" s="50">
        <v>20</v>
      </c>
      <c r="D159" s="58"/>
      <c r="E159" s="59">
        <f t="shared" si="5"/>
        <v>0</v>
      </c>
    </row>
    <row r="160" spans="1:5" x14ac:dyDescent="0.25">
      <c r="A160" s="41" t="s">
        <v>39</v>
      </c>
      <c r="B160" s="42" t="s">
        <v>5</v>
      </c>
      <c r="C160" s="11">
        <v>10</v>
      </c>
      <c r="D160" s="43"/>
      <c r="E160" s="19">
        <f t="shared" si="5"/>
        <v>0</v>
      </c>
    </row>
    <row r="161" spans="1:5" x14ac:dyDescent="0.25">
      <c r="A161" s="41" t="s">
        <v>40</v>
      </c>
      <c r="B161" s="42" t="s">
        <v>5</v>
      </c>
      <c r="C161" s="11">
        <v>13</v>
      </c>
      <c r="D161" s="43"/>
      <c r="E161" s="19">
        <f t="shared" si="5"/>
        <v>0</v>
      </c>
    </row>
    <row r="162" spans="1:5" x14ac:dyDescent="0.25">
      <c r="A162" s="16"/>
      <c r="B162" s="17"/>
      <c r="C162" s="5"/>
      <c r="D162" s="15" t="s">
        <v>7</v>
      </c>
      <c r="E162" s="44">
        <f>SUM(E133:E161)</f>
        <v>0</v>
      </c>
    </row>
    <row r="163" spans="1:5" x14ac:dyDescent="0.25">
      <c r="A163" s="51"/>
      <c r="B163" s="52"/>
      <c r="C163" s="53"/>
      <c r="D163" s="54"/>
      <c r="E163" s="55"/>
    </row>
  </sheetData>
  <pageMargins left="0.7" right="0.7" top="0.75" bottom="0.75" header="0.3" footer="0.3"/>
  <pageSetup paperSize="9"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2018-11-19T09:23:41Z</dcterms:modified>
</cp:coreProperties>
</file>