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59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" i="1"/>
  <c r="E4" i="1"/>
  <c r="F53" i="1" l="1"/>
</calcChain>
</file>

<file path=xl/sharedStrings.xml><?xml version="1.0" encoding="utf-8"?>
<sst xmlns="http://schemas.openxmlformats.org/spreadsheetml/2006/main" count="59" uniqueCount="59">
  <si>
    <t>Яйцо куриное С1, шт</t>
  </si>
  <si>
    <t>ИП Козионова Л.В.</t>
  </si>
  <si>
    <t>Масло растительное 0,9 л.</t>
  </si>
  <si>
    <t>Сахар-песок, кг</t>
  </si>
  <si>
    <t>Говядина бескостная, кг</t>
  </si>
  <si>
    <t xml:space="preserve">Минтай с\м б\г </t>
  </si>
  <si>
    <t>Молоко 3,2%, л</t>
  </si>
  <si>
    <t>Творог 9%, кг</t>
  </si>
  <si>
    <t>Сметана 15%, л.</t>
  </si>
  <si>
    <t>Масло сливочное 72%</t>
  </si>
  <si>
    <t>Геркулес, кг.</t>
  </si>
  <si>
    <t>Перловая, кг</t>
  </si>
  <si>
    <t>Пшено, кг.</t>
  </si>
  <si>
    <t>Греча, кг.</t>
  </si>
  <si>
    <t>Рис круглый, кг.</t>
  </si>
  <si>
    <t>Крупа пшеничная, кг.</t>
  </si>
  <si>
    <t>Горох, кг.</t>
  </si>
  <si>
    <t xml:space="preserve">Крупа ячневая </t>
  </si>
  <si>
    <t>Крупа манная, кг.</t>
  </si>
  <si>
    <t>Макароны, кг.</t>
  </si>
  <si>
    <t>Мука пшеничная в/с</t>
  </si>
  <si>
    <t>Картофель, кг.</t>
  </si>
  <si>
    <t>Капуста, кг.</t>
  </si>
  <si>
    <t>Свекла, кг</t>
  </si>
  <si>
    <t>Лук, кг.</t>
  </si>
  <si>
    <t>Морковь, кг.</t>
  </si>
  <si>
    <t>Лимон св</t>
  </si>
  <si>
    <t>Банан св.</t>
  </si>
  <si>
    <t>Апельсин</t>
  </si>
  <si>
    <t>Свежий огурец</t>
  </si>
  <si>
    <t>Груша</t>
  </si>
  <si>
    <t xml:space="preserve">Яблоки свежие </t>
  </si>
  <si>
    <t>цена</t>
  </si>
  <si>
    <t>изюм</t>
  </si>
  <si>
    <t>сухофрукты</t>
  </si>
  <si>
    <t>дрожжи</t>
  </si>
  <si>
    <t>кукуруза</t>
  </si>
  <si>
    <t>соль</t>
  </si>
  <si>
    <t>чай</t>
  </si>
  <si>
    <t>какао</t>
  </si>
  <si>
    <t>кофейный напиток</t>
  </si>
  <si>
    <t>печенье</t>
  </si>
  <si>
    <t>зел.горошек</t>
  </si>
  <si>
    <t>ВСЕГО</t>
  </si>
  <si>
    <t>Сыр фасованный 45%, кг.</t>
  </si>
  <si>
    <t>Цена, руб.</t>
  </si>
  <si>
    <t xml:space="preserve">Нормы </t>
  </si>
  <si>
    <t>Вал</t>
  </si>
  <si>
    <t>Наименование</t>
  </si>
  <si>
    <t>сок 1 л.</t>
  </si>
  <si>
    <t>соленый огурец 0,68-0,72</t>
  </si>
  <si>
    <t>Помидор свежий</t>
  </si>
  <si>
    <t>томатная паста кухмастер 0,480</t>
  </si>
  <si>
    <t xml:space="preserve"> ИП </t>
  </si>
  <si>
    <t xml:space="preserve">по </t>
  </si>
  <si>
    <t xml:space="preserve"> расхода в день</t>
  </si>
  <si>
    <t xml:space="preserve">Требуемый </t>
  </si>
  <si>
    <t>Vквартальный</t>
  </si>
  <si>
    <t>Кура, охлажденная 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</si>
</sst>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/>
    <xf numFmtId="2" fontId="0" fillId="0" borderId="1" xfId="0" applyNumberFormat="1" applyFill="1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0" xfId="0" applyFont="1"/>
    <xf numFmtId="0" fontId="4" fillId="0" borderId="1" xfId="0" applyFont="1" applyBorder="1"/>
    <xf numFmtId="0" fontId="0" fillId="0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A22" workbookViewId="0">
      <selection activeCell="A51" sqref="A51"/>
    </sheetView>
  </sheetViews>
  <sheetFormatPr defaultRowHeight="15" x14ac:dyDescent="0.25"/>
  <cols>
    <col min="1" max="1" width="21.42578125" customWidth="1"/>
    <col min="2" max="2" width="12.28515625" hidden="1" customWidth="1"/>
    <col min="3" max="3" width="12.7109375" customWidth="1"/>
    <col min="4" max="4" width="13.28515625" customWidth="1"/>
    <col min="5" max="5" width="15.85546875" customWidth="1"/>
    <col min="6" max="6" width="14.7109375" customWidth="1"/>
  </cols>
  <sheetData>
    <row r="1" spans="1:6" x14ac:dyDescent="0.25">
      <c r="B1" t="s">
        <v>32</v>
      </c>
    </row>
    <row r="2" spans="1:6" x14ac:dyDescent="0.25">
      <c r="A2" s="6" t="s">
        <v>48</v>
      </c>
      <c r="B2" s="7"/>
      <c r="C2" s="6" t="s">
        <v>45</v>
      </c>
      <c r="D2" s="6" t="s">
        <v>46</v>
      </c>
      <c r="E2" s="6" t="s">
        <v>56</v>
      </c>
      <c r="F2" s="6" t="s">
        <v>47</v>
      </c>
    </row>
    <row r="3" spans="1:6" x14ac:dyDescent="0.25">
      <c r="A3" s="8"/>
      <c r="B3" s="9" t="s">
        <v>1</v>
      </c>
      <c r="C3" s="10" t="s">
        <v>53</v>
      </c>
      <c r="D3" s="11" t="s">
        <v>55</v>
      </c>
      <c r="E3" s="11" t="s">
        <v>57</v>
      </c>
      <c r="F3" s="12" t="s">
        <v>54</v>
      </c>
    </row>
    <row r="4" spans="1:6" x14ac:dyDescent="0.25">
      <c r="A4" s="5" t="s">
        <v>0</v>
      </c>
      <c r="B4" s="5">
        <v>4.8</v>
      </c>
      <c r="C4" s="5"/>
      <c r="D4" s="5">
        <v>21.6</v>
      </c>
      <c r="E4" s="5">
        <f>D4*58*60*0.04</f>
        <v>3006.7200000000007</v>
      </c>
      <c r="F4" s="5"/>
    </row>
    <row r="5" spans="1:6" x14ac:dyDescent="0.25">
      <c r="A5" s="1" t="s">
        <v>2</v>
      </c>
      <c r="B5" s="1">
        <v>62</v>
      </c>
      <c r="C5" s="1"/>
      <c r="D5" s="1">
        <v>7.7</v>
      </c>
      <c r="E5" s="5">
        <f>D5*58*60/1000</f>
        <v>26.795999999999999</v>
      </c>
      <c r="F5" s="1"/>
    </row>
    <row r="6" spans="1:6" x14ac:dyDescent="0.25">
      <c r="A6" s="1" t="s">
        <v>3</v>
      </c>
      <c r="B6" s="1">
        <v>33</v>
      </c>
      <c r="C6" s="1"/>
      <c r="D6" s="1">
        <v>45</v>
      </c>
      <c r="E6" s="5">
        <f t="shared" ref="E6:E51" si="0">D6*58*60/1000</f>
        <v>156.6</v>
      </c>
      <c r="F6" s="1"/>
    </row>
    <row r="7" spans="1:6" x14ac:dyDescent="0.25">
      <c r="A7" s="1" t="s">
        <v>4</v>
      </c>
      <c r="B7" s="1">
        <v>413</v>
      </c>
      <c r="C7" s="1"/>
      <c r="D7" s="1">
        <v>65.5</v>
      </c>
      <c r="E7" s="5">
        <f t="shared" si="0"/>
        <v>227.94</v>
      </c>
      <c r="F7" s="1"/>
    </row>
    <row r="8" spans="1:6" x14ac:dyDescent="0.25">
      <c r="A8" s="1" t="s">
        <v>58</v>
      </c>
      <c r="B8" s="1">
        <v>121</v>
      </c>
      <c r="C8" s="1"/>
      <c r="D8" s="1">
        <v>27</v>
      </c>
      <c r="E8" s="5">
        <f t="shared" si="0"/>
        <v>93.96</v>
      </c>
      <c r="F8" s="1"/>
    </row>
    <row r="9" spans="1:6" x14ac:dyDescent="0.25">
      <c r="A9" s="1" t="s">
        <v>5</v>
      </c>
      <c r="B9" s="1">
        <v>103.6</v>
      </c>
      <c r="C9" s="1"/>
      <c r="D9" s="1">
        <v>10</v>
      </c>
      <c r="E9" s="5">
        <f t="shared" si="0"/>
        <v>34.799999999999997</v>
      </c>
      <c r="F9" s="1"/>
    </row>
    <row r="10" spans="1:6" s="15" customFormat="1" x14ac:dyDescent="0.25">
      <c r="A10" s="3" t="s">
        <v>6</v>
      </c>
      <c r="B10" s="3"/>
      <c r="C10" s="3"/>
      <c r="D10" s="3">
        <v>330</v>
      </c>
      <c r="E10" s="5">
        <f t="shared" si="0"/>
        <v>1148.4000000000001</v>
      </c>
      <c r="F10" s="3"/>
    </row>
    <row r="11" spans="1:6" x14ac:dyDescent="0.25">
      <c r="A11" s="1" t="s">
        <v>7</v>
      </c>
      <c r="B11" s="1"/>
      <c r="C11" s="1"/>
      <c r="D11" s="1">
        <v>32</v>
      </c>
      <c r="E11" s="5">
        <f t="shared" si="0"/>
        <v>111.36</v>
      </c>
      <c r="F11" s="1"/>
    </row>
    <row r="12" spans="1:6" x14ac:dyDescent="0.25">
      <c r="A12" s="1" t="s">
        <v>8</v>
      </c>
      <c r="B12" s="1"/>
      <c r="C12" s="1"/>
      <c r="D12" s="1">
        <v>11</v>
      </c>
      <c r="E12" s="5">
        <f t="shared" si="0"/>
        <v>38.28</v>
      </c>
      <c r="F12" s="1"/>
    </row>
    <row r="13" spans="1:6" x14ac:dyDescent="0.25">
      <c r="A13" s="1" t="s">
        <v>9</v>
      </c>
      <c r="B13" s="1"/>
      <c r="C13" s="1"/>
      <c r="D13" s="1">
        <v>21</v>
      </c>
      <c r="E13" s="5">
        <f t="shared" si="0"/>
        <v>73.08</v>
      </c>
      <c r="F13" s="1"/>
    </row>
    <row r="14" spans="1:6" x14ac:dyDescent="0.25">
      <c r="A14" s="1" t="s">
        <v>44</v>
      </c>
      <c r="B14" s="1">
        <v>521</v>
      </c>
      <c r="C14" s="1"/>
      <c r="D14" s="1">
        <v>6.4</v>
      </c>
      <c r="E14" s="5">
        <f t="shared" si="0"/>
        <v>22.272000000000002</v>
      </c>
      <c r="F14" s="1"/>
    </row>
    <row r="15" spans="1:6" x14ac:dyDescent="0.25">
      <c r="A15" s="1" t="s">
        <v>10</v>
      </c>
      <c r="B15" s="1">
        <v>16.600000000000001</v>
      </c>
      <c r="C15" s="1"/>
      <c r="D15" s="1">
        <v>2</v>
      </c>
      <c r="E15" s="5">
        <f t="shared" si="0"/>
        <v>6.96</v>
      </c>
      <c r="F15" s="1"/>
    </row>
    <row r="16" spans="1:6" x14ac:dyDescent="0.25">
      <c r="A16" s="1" t="s">
        <v>11</v>
      </c>
      <c r="B16" s="1">
        <v>12.5</v>
      </c>
      <c r="C16" s="1"/>
      <c r="D16" s="1">
        <v>1</v>
      </c>
      <c r="E16" s="5">
        <f t="shared" si="0"/>
        <v>3.48</v>
      </c>
      <c r="F16" s="1"/>
    </row>
    <row r="17" spans="1:6" x14ac:dyDescent="0.25">
      <c r="A17" s="1" t="s">
        <v>12</v>
      </c>
      <c r="B17" s="1">
        <v>26.1</v>
      </c>
      <c r="C17" s="1"/>
      <c r="D17" s="1">
        <v>8</v>
      </c>
      <c r="E17" s="5">
        <f t="shared" si="0"/>
        <v>27.84</v>
      </c>
      <c r="F17" s="1"/>
    </row>
    <row r="18" spans="1:6" x14ac:dyDescent="0.25">
      <c r="A18" s="1" t="s">
        <v>13</v>
      </c>
      <c r="B18" s="1">
        <v>24.1</v>
      </c>
      <c r="C18" s="1"/>
      <c r="D18" s="1">
        <v>8</v>
      </c>
      <c r="E18" s="5">
        <f t="shared" si="0"/>
        <v>27.84</v>
      </c>
      <c r="F18" s="1"/>
    </row>
    <row r="19" spans="1:6" x14ac:dyDescent="0.25">
      <c r="A19" s="1" t="s">
        <v>14</v>
      </c>
      <c r="B19" s="1">
        <v>41.3</v>
      </c>
      <c r="C19" s="1"/>
      <c r="D19" s="1">
        <v>12</v>
      </c>
      <c r="E19" s="5">
        <f t="shared" si="0"/>
        <v>41.76</v>
      </c>
      <c r="F19" s="1"/>
    </row>
    <row r="20" spans="1:6" x14ac:dyDescent="0.25">
      <c r="A20" s="1" t="s">
        <v>15</v>
      </c>
      <c r="B20" s="1">
        <v>14</v>
      </c>
      <c r="C20" s="3"/>
      <c r="D20" s="1">
        <v>3</v>
      </c>
      <c r="E20" s="5">
        <f t="shared" si="0"/>
        <v>10.44</v>
      </c>
      <c r="F20" s="1"/>
    </row>
    <row r="21" spans="1:6" x14ac:dyDescent="0.25">
      <c r="A21" s="1" t="s">
        <v>16</v>
      </c>
      <c r="B21" s="1">
        <v>17.2</v>
      </c>
      <c r="C21" s="1"/>
      <c r="D21" s="1">
        <v>5</v>
      </c>
      <c r="E21" s="5">
        <f t="shared" si="0"/>
        <v>17.399999999999999</v>
      </c>
      <c r="F21" s="1"/>
    </row>
    <row r="22" spans="1:6" x14ac:dyDescent="0.25">
      <c r="A22" s="1" t="s">
        <v>17</v>
      </c>
      <c r="B22" s="1">
        <v>12.6</v>
      </c>
      <c r="C22" s="1"/>
      <c r="D22" s="1">
        <v>2</v>
      </c>
      <c r="E22" s="5">
        <f t="shared" si="0"/>
        <v>6.96</v>
      </c>
      <c r="F22" s="1"/>
    </row>
    <row r="23" spans="1:6" x14ac:dyDescent="0.25">
      <c r="A23" s="1" t="s">
        <v>18</v>
      </c>
      <c r="B23" s="1">
        <v>19.600000000000001</v>
      </c>
      <c r="C23" s="1"/>
      <c r="D23" s="1">
        <v>4</v>
      </c>
      <c r="E23" s="5">
        <f t="shared" si="0"/>
        <v>13.92</v>
      </c>
      <c r="F23" s="1"/>
    </row>
    <row r="24" spans="1:6" x14ac:dyDescent="0.25">
      <c r="A24" s="1" t="s">
        <v>19</v>
      </c>
      <c r="B24" s="1">
        <v>21.28</v>
      </c>
      <c r="C24" s="1"/>
      <c r="D24" s="1">
        <v>12</v>
      </c>
      <c r="E24" s="5">
        <f t="shared" si="0"/>
        <v>41.76</v>
      </c>
      <c r="F24" s="1"/>
    </row>
    <row r="25" spans="1:6" x14ac:dyDescent="0.25">
      <c r="A25" s="1" t="s">
        <v>20</v>
      </c>
      <c r="B25" s="1">
        <v>19.100000000000001</v>
      </c>
      <c r="C25" s="1"/>
      <c r="D25" s="1">
        <v>20.3</v>
      </c>
      <c r="E25" s="5">
        <f t="shared" si="0"/>
        <v>70.644000000000005</v>
      </c>
      <c r="F25" s="1"/>
    </row>
    <row r="26" spans="1:6" x14ac:dyDescent="0.25">
      <c r="A26" s="1" t="s">
        <v>21</v>
      </c>
      <c r="B26" s="1">
        <v>28</v>
      </c>
      <c r="C26" s="1"/>
      <c r="D26" s="1">
        <v>210.6</v>
      </c>
      <c r="E26" s="5">
        <f t="shared" si="0"/>
        <v>732.88800000000003</v>
      </c>
      <c r="F26" s="1"/>
    </row>
    <row r="27" spans="1:6" x14ac:dyDescent="0.25">
      <c r="A27" s="1" t="s">
        <v>22</v>
      </c>
      <c r="B27" s="1">
        <v>22</v>
      </c>
      <c r="C27" s="1"/>
      <c r="D27" s="1">
        <v>27.65</v>
      </c>
      <c r="E27" s="5">
        <f t="shared" si="0"/>
        <v>96.22199999999998</v>
      </c>
      <c r="F27" s="1"/>
    </row>
    <row r="28" spans="1:6" x14ac:dyDescent="0.25">
      <c r="A28" s="1" t="s">
        <v>23</v>
      </c>
      <c r="B28" s="1">
        <v>34</v>
      </c>
      <c r="C28" s="1"/>
      <c r="D28" s="1">
        <v>27.03</v>
      </c>
      <c r="E28" s="5">
        <f t="shared" si="0"/>
        <v>94.064399999999992</v>
      </c>
      <c r="F28" s="1"/>
    </row>
    <row r="29" spans="1:6" x14ac:dyDescent="0.25">
      <c r="A29" s="1" t="s">
        <v>24</v>
      </c>
      <c r="B29" s="1">
        <v>28</v>
      </c>
      <c r="C29" s="1"/>
      <c r="D29" s="1">
        <v>25.65</v>
      </c>
      <c r="E29" s="5">
        <f t="shared" si="0"/>
        <v>89.261999999999986</v>
      </c>
      <c r="F29" s="1"/>
    </row>
    <row r="30" spans="1:6" x14ac:dyDescent="0.25">
      <c r="A30" s="1" t="s">
        <v>25</v>
      </c>
      <c r="B30" s="1">
        <v>28</v>
      </c>
      <c r="C30" s="1"/>
      <c r="D30" s="1">
        <v>59.08</v>
      </c>
      <c r="E30" s="5">
        <f t="shared" si="0"/>
        <v>205.5984</v>
      </c>
      <c r="F30" s="1"/>
    </row>
    <row r="31" spans="1:6" x14ac:dyDescent="0.25">
      <c r="A31" s="1" t="s">
        <v>26</v>
      </c>
      <c r="B31" s="1">
        <v>123</v>
      </c>
      <c r="C31" s="1"/>
      <c r="D31" s="1"/>
      <c r="E31" s="5">
        <f t="shared" si="0"/>
        <v>0</v>
      </c>
      <c r="F31" s="1"/>
    </row>
    <row r="32" spans="1:6" x14ac:dyDescent="0.25">
      <c r="A32" s="1" t="s">
        <v>27</v>
      </c>
      <c r="B32" s="1">
        <v>95</v>
      </c>
      <c r="C32" s="1"/>
      <c r="D32" s="1">
        <v>22.21</v>
      </c>
      <c r="E32" s="5">
        <f t="shared" si="0"/>
        <v>77.290800000000004</v>
      </c>
      <c r="F32" s="1"/>
    </row>
    <row r="33" spans="1:6" x14ac:dyDescent="0.25">
      <c r="A33" s="1" t="s">
        <v>28</v>
      </c>
      <c r="B33" s="1">
        <v>90</v>
      </c>
      <c r="C33" s="1"/>
      <c r="D33" s="1"/>
      <c r="E33" s="5">
        <f t="shared" si="0"/>
        <v>0</v>
      </c>
      <c r="F33" s="1"/>
    </row>
    <row r="34" spans="1:6" x14ac:dyDescent="0.25">
      <c r="A34" s="1" t="s">
        <v>29</v>
      </c>
      <c r="B34" s="2">
        <v>151</v>
      </c>
      <c r="C34" s="2"/>
      <c r="D34" s="1"/>
      <c r="E34" s="5">
        <f t="shared" si="0"/>
        <v>0</v>
      </c>
      <c r="F34" s="1"/>
    </row>
    <row r="35" spans="1:6" x14ac:dyDescent="0.25">
      <c r="A35" s="1" t="s">
        <v>51</v>
      </c>
      <c r="B35" s="2"/>
      <c r="C35" s="2"/>
      <c r="D35" s="1"/>
      <c r="E35" s="5">
        <f t="shared" si="0"/>
        <v>0</v>
      </c>
      <c r="F35" s="1"/>
    </row>
    <row r="36" spans="1:6" x14ac:dyDescent="0.25">
      <c r="A36" s="1" t="s">
        <v>30</v>
      </c>
      <c r="B36" s="2">
        <v>145</v>
      </c>
      <c r="C36" s="2"/>
      <c r="D36" s="1"/>
      <c r="E36" s="5">
        <f t="shared" si="0"/>
        <v>0</v>
      </c>
      <c r="F36" s="1"/>
    </row>
    <row r="37" spans="1:6" x14ac:dyDescent="0.25">
      <c r="A37" s="1" t="s">
        <v>31</v>
      </c>
      <c r="B37" s="2">
        <v>112</v>
      </c>
      <c r="C37" s="2"/>
      <c r="D37" s="1"/>
      <c r="E37" s="5">
        <f t="shared" si="0"/>
        <v>0</v>
      </c>
      <c r="F37" s="1"/>
    </row>
    <row r="38" spans="1:6" x14ac:dyDescent="0.25">
      <c r="A38" s="1" t="s">
        <v>33</v>
      </c>
      <c r="B38" s="2"/>
      <c r="C38" s="2"/>
      <c r="D38" s="1"/>
      <c r="E38" s="5">
        <f t="shared" si="0"/>
        <v>0</v>
      </c>
      <c r="F38" s="1"/>
    </row>
    <row r="39" spans="1:6" x14ac:dyDescent="0.25">
      <c r="A39" s="1" t="s">
        <v>34</v>
      </c>
      <c r="B39" s="1"/>
      <c r="C39" s="1"/>
      <c r="D39" s="1">
        <v>6.44</v>
      </c>
      <c r="E39" s="5">
        <f t="shared" si="0"/>
        <v>22.411200000000001</v>
      </c>
      <c r="F39" s="1"/>
    </row>
    <row r="40" spans="1:6" x14ac:dyDescent="0.25">
      <c r="A40" s="3" t="s">
        <v>35</v>
      </c>
      <c r="B40" s="1"/>
      <c r="C40" s="4"/>
      <c r="D40" s="1">
        <v>0.28000000000000003</v>
      </c>
      <c r="E40" s="5">
        <f t="shared" si="0"/>
        <v>0.97440000000000004</v>
      </c>
      <c r="F40" s="1"/>
    </row>
    <row r="41" spans="1:6" x14ac:dyDescent="0.25">
      <c r="A41" s="3" t="s">
        <v>36</v>
      </c>
      <c r="B41" s="1"/>
      <c r="C41" s="4"/>
      <c r="D41" s="1">
        <v>13.19</v>
      </c>
      <c r="E41" s="5">
        <f t="shared" si="0"/>
        <v>45.901199999999996</v>
      </c>
      <c r="F41" s="1"/>
    </row>
    <row r="42" spans="1:6" x14ac:dyDescent="0.25">
      <c r="A42" s="3" t="s">
        <v>42</v>
      </c>
      <c r="B42" s="1"/>
      <c r="C42" s="1"/>
      <c r="D42" s="1">
        <v>16.829999999999998</v>
      </c>
      <c r="E42" s="5">
        <f t="shared" si="0"/>
        <v>58.568399999999997</v>
      </c>
      <c r="F42" s="1"/>
    </row>
    <row r="43" spans="1:6" x14ac:dyDescent="0.25">
      <c r="A43" s="3" t="s">
        <v>49</v>
      </c>
      <c r="B43" s="1"/>
      <c r="C43" s="1"/>
      <c r="D43" s="1">
        <v>100</v>
      </c>
      <c r="E43" s="5">
        <f t="shared" si="0"/>
        <v>348</v>
      </c>
      <c r="F43" s="1"/>
    </row>
    <row r="44" spans="1:6" x14ac:dyDescent="0.25">
      <c r="A44" s="3" t="s">
        <v>52</v>
      </c>
      <c r="B44" s="1"/>
      <c r="C44" s="1"/>
      <c r="D44" s="1">
        <v>2.0299999999999998</v>
      </c>
      <c r="E44" s="5">
        <f t="shared" si="0"/>
        <v>7.0644</v>
      </c>
      <c r="F44" s="1"/>
    </row>
    <row r="45" spans="1:6" x14ac:dyDescent="0.25">
      <c r="A45" s="3" t="s">
        <v>37</v>
      </c>
      <c r="B45" s="1"/>
      <c r="C45" s="1"/>
      <c r="D45" s="1">
        <v>6</v>
      </c>
      <c r="E45" s="5">
        <f t="shared" si="0"/>
        <v>20.88</v>
      </c>
      <c r="F45" s="1"/>
    </row>
    <row r="46" spans="1:6" x14ac:dyDescent="0.25">
      <c r="A46" s="3" t="s">
        <v>38</v>
      </c>
      <c r="B46" s="1"/>
      <c r="C46" s="1"/>
      <c r="D46" s="1">
        <v>0.3</v>
      </c>
      <c r="E46" s="5">
        <f t="shared" si="0"/>
        <v>1.044</v>
      </c>
      <c r="F46" s="1"/>
    </row>
    <row r="47" spans="1:6" x14ac:dyDescent="0.25">
      <c r="A47" s="3" t="s">
        <v>39</v>
      </c>
      <c r="B47" s="1"/>
      <c r="C47" s="1"/>
      <c r="D47" s="1">
        <v>0.6</v>
      </c>
      <c r="E47" s="5">
        <f t="shared" si="0"/>
        <v>2.0880000000000001</v>
      </c>
      <c r="F47" s="1"/>
    </row>
    <row r="48" spans="1:6" x14ac:dyDescent="0.25">
      <c r="A48" s="3" t="s">
        <v>40</v>
      </c>
      <c r="B48" s="1"/>
      <c r="C48" s="1"/>
      <c r="D48" s="1">
        <v>1.2</v>
      </c>
      <c r="E48" s="5">
        <f t="shared" si="0"/>
        <v>4.1760000000000002</v>
      </c>
      <c r="F48" s="1"/>
    </row>
    <row r="49" spans="1:6" x14ac:dyDescent="0.25">
      <c r="A49" s="3" t="s">
        <v>41</v>
      </c>
      <c r="B49" s="1"/>
      <c r="C49" s="1"/>
      <c r="D49" s="1">
        <v>14</v>
      </c>
      <c r="E49" s="5">
        <f t="shared" si="0"/>
        <v>48.72</v>
      </c>
      <c r="F49" s="1"/>
    </row>
    <row r="50" spans="1:6" x14ac:dyDescent="0.25">
      <c r="A50" s="3" t="s">
        <v>50</v>
      </c>
      <c r="B50" s="1"/>
      <c r="C50" s="1"/>
      <c r="D50" s="1">
        <v>3.79</v>
      </c>
      <c r="E50" s="5">
        <f t="shared" si="0"/>
        <v>13.1892</v>
      </c>
      <c r="F50" s="1"/>
    </row>
    <row r="51" spans="1:6" x14ac:dyDescent="0.25">
      <c r="A51" s="3"/>
      <c r="B51" s="1"/>
      <c r="C51" s="1"/>
      <c r="D51" s="1"/>
      <c r="E51" s="5">
        <f t="shared" si="0"/>
        <v>0</v>
      </c>
      <c r="F51" s="1"/>
    </row>
    <row r="53" spans="1:6" x14ac:dyDescent="0.25">
      <c r="A53" s="13" t="s">
        <v>43</v>
      </c>
      <c r="F53" s="14">
        <f>SUM(F4:F51)</f>
        <v>0</v>
      </c>
    </row>
  </sheetData>
  <pageMargins left="0.51181102362204722" right="0.31496062992125984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Мащенкова Юлия Валерьевна</cp:lastModifiedBy>
  <cp:lastPrinted>2018-03-30T08:56:41Z</cp:lastPrinted>
  <dcterms:created xsi:type="dcterms:W3CDTF">2018-03-29T16:29:26Z</dcterms:created>
  <dcterms:modified xsi:type="dcterms:W3CDTF">2018-07-10T07:03:08Z</dcterms:modified>
</cp:coreProperties>
</file>