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_FilterDatabase" localSheetId="0" hidden="1">Лист1!$A$4:$P$4</definedName>
  </definedNames>
  <calcPr calcId="152511"/>
</workbook>
</file>

<file path=xl/calcChain.xml><?xml version="1.0" encoding="utf-8"?>
<calcChain xmlns="http://schemas.openxmlformats.org/spreadsheetml/2006/main">
  <c r="D78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<sst xmlns="http://schemas.openxmlformats.org/spreadsheetml/2006/main" count="234" uniqueCount="98">
  <si>
    <t>обозн.</t>
  </si>
  <si>
    <t>Материал, марка, тип</t>
  </si>
  <si>
    <t>ед. изм.</t>
  </si>
  <si>
    <t>Итого
60%</t>
  </si>
  <si>
    <t>Архангельск</t>
  </si>
  <si>
    <t>Приморский</t>
  </si>
  <si>
    <t>Савинский</t>
  </si>
  <si>
    <t>Вельский</t>
  </si>
  <si>
    <t>Виноградоский</t>
  </si>
  <si>
    <t>Котласский</t>
  </si>
  <si>
    <t>Лешуконский</t>
  </si>
  <si>
    <t>Мезенский</t>
  </si>
  <si>
    <t>Няндомский</t>
  </si>
  <si>
    <t>Пинежский</t>
  </si>
  <si>
    <t>Соловецкий</t>
  </si>
  <si>
    <t>мет.прокат.остальн</t>
  </si>
  <si>
    <t>Арматура Ø 12 мм Рифленая</t>
  </si>
  <si>
    <t>м.п.</t>
  </si>
  <si>
    <t>Арматура Ø 14</t>
  </si>
  <si>
    <t>кг</t>
  </si>
  <si>
    <t>Арматура Ø 16 мм гладкая</t>
  </si>
  <si>
    <t xml:space="preserve">Арматура Ø 18 </t>
  </si>
  <si>
    <t>кг.</t>
  </si>
  <si>
    <t>Арматура Ø 8 мм</t>
  </si>
  <si>
    <t>Арматура А500С Ø 20 мм (75 м)</t>
  </si>
  <si>
    <t>Арматура АI Ø 12 мм</t>
  </si>
  <si>
    <t>Заготовка чугунная D = 100мм, L-400мм</t>
  </si>
  <si>
    <t>шт</t>
  </si>
  <si>
    <t>Заготовка чугунная D = 50мм, L-350мм</t>
  </si>
  <si>
    <t>Заготовка чугунная D = 60мм, L-350 мм</t>
  </si>
  <si>
    <t>Заготовка чугунная D = 80мм, L-350мм</t>
  </si>
  <si>
    <t>Круг ст. D 150 мм</t>
  </si>
  <si>
    <t>Круг ст.3 D 12 мм</t>
  </si>
  <si>
    <t>Круг ст.3 D 16 мм</t>
  </si>
  <si>
    <t>Круг ст.3 D 25 мм</t>
  </si>
  <si>
    <t>Круг ст.45 D 12 мм</t>
  </si>
  <si>
    <t xml:space="preserve">Круг ст.45 D 30 мм </t>
  </si>
  <si>
    <t xml:space="preserve">Круг ст.45 D 40 мм </t>
  </si>
  <si>
    <t xml:space="preserve">Круг ст.45 D 50 мм </t>
  </si>
  <si>
    <t xml:space="preserve">Круг ст.45 D 60 мм </t>
  </si>
  <si>
    <t xml:space="preserve">Круг ст.45 D 80 мм </t>
  </si>
  <si>
    <t>Лента стальная 0,2х10 мм</t>
  </si>
  <si>
    <t>Лист оцинкованный 0,5 мм</t>
  </si>
  <si>
    <t>Лист оцинкованный 0,7 мм</t>
  </si>
  <si>
    <t>Лист оцинкованный 1 мм (1000х2000)</t>
  </si>
  <si>
    <t>лист ПВ2 510</t>
  </si>
  <si>
    <t>Лист профилированный НС 35-1000-0,7</t>
  </si>
  <si>
    <t>м2</t>
  </si>
  <si>
    <t>Лист профилированный С21 2000х1000х0,7</t>
  </si>
  <si>
    <t>Лист профилированный С-8 6000х1200х0,7 (77 шт.)</t>
  </si>
  <si>
    <t>Лист ст. 1,5 мм 1250х2500</t>
  </si>
  <si>
    <t xml:space="preserve">Лист ст. 10 мм </t>
  </si>
  <si>
    <t xml:space="preserve">Лист ст. 12 мм </t>
  </si>
  <si>
    <t>Лист ст. 2 мм</t>
  </si>
  <si>
    <t>Лист ст. 2,5 мм</t>
  </si>
  <si>
    <t>Лист ст. 3 мм</t>
  </si>
  <si>
    <t>Лист ст. 4 мм</t>
  </si>
  <si>
    <t>Лист ст. 5 мм</t>
  </si>
  <si>
    <t>Лист ст. 6 мм</t>
  </si>
  <si>
    <t>Лист ст. 7 мм</t>
  </si>
  <si>
    <t>Лист ст. 8 мм</t>
  </si>
  <si>
    <t xml:space="preserve">Полоса стальная 20х4 мм </t>
  </si>
  <si>
    <t>м</t>
  </si>
  <si>
    <t xml:space="preserve">Полоса стальная 40х4 </t>
  </si>
  <si>
    <t>Полоса стальная 50х5</t>
  </si>
  <si>
    <t>Полоса стальная 60х6</t>
  </si>
  <si>
    <t>Припой ПОС-30 (прут)</t>
  </si>
  <si>
    <t>Проволока вязальная</t>
  </si>
  <si>
    <t>Проволока стальная (катанка) d - 1 мм</t>
  </si>
  <si>
    <t>Проволока стальная (катанка) d - 10 мм</t>
  </si>
  <si>
    <t>Проволока стальная (катанка) d - 5 мм</t>
  </si>
  <si>
    <t>Проволока стальная (катанка) d - 6 мм</t>
  </si>
  <si>
    <t>Сетка рабица 50х50 мм, 1,5*15 м</t>
  </si>
  <si>
    <t>рул.</t>
  </si>
  <si>
    <t>Сетка рабица 50х50 мм, 2,0*10 м</t>
  </si>
  <si>
    <t>рул</t>
  </si>
  <si>
    <t>Уголок 100х100х5</t>
  </si>
  <si>
    <t>Уголок 30х30х4</t>
  </si>
  <si>
    <t>Уголок 32х32х4</t>
  </si>
  <si>
    <t>Уголок 40х40х4</t>
  </si>
  <si>
    <t>Уголок 45*45*4</t>
  </si>
  <si>
    <t>Уголок 45х45х5 ст3сп</t>
  </si>
  <si>
    <t>Уголок 50*50*3</t>
  </si>
  <si>
    <t>Уголок 50х50х5</t>
  </si>
  <si>
    <t>м.</t>
  </si>
  <si>
    <t>Уголок 63х63х6</t>
  </si>
  <si>
    <t>Уголок 70*70*3</t>
  </si>
  <si>
    <t>Уголок 70х70х4,5</t>
  </si>
  <si>
    <t>Уголок 75х75х5</t>
  </si>
  <si>
    <t>Уголок 75х75х6</t>
  </si>
  <si>
    <t xml:space="preserve">Швеллер № 10П </t>
  </si>
  <si>
    <t>Швеллер № 12П</t>
  </si>
  <si>
    <t>Швеллер № 16П</t>
  </si>
  <si>
    <t xml:space="preserve">Швеллер № 20П </t>
  </si>
  <si>
    <t>Швеллер № 22</t>
  </si>
  <si>
    <t>Швеллер № 8П</t>
  </si>
  <si>
    <t>Шина алюминевая</t>
  </si>
  <si>
    <t>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</si>
</sst>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4" xfId="0" applyBorder="1"/>
    <xf numFmtId="0" fontId="1" fillId="0" borderId="4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left" vertical="center" wrapText="1"/>
      <protection locked="0"/>
    </xf>
    <xf numFmtId="165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left" vertical="center"/>
    </xf>
    <xf numFmtId="165" fontId="4" fillId="4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/>
    </xf>
    <xf numFmtId="0" fontId="1" fillId="0" borderId="4" xfId="0" applyFont="1" applyBorder="1"/>
    <xf numFmtId="164" fontId="4" fillId="0" borderId="4" xfId="2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0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4" fillId="0" borderId="11" xfId="0" applyFont="1" applyFill="1" applyBorder="1" applyAlignment="1">
      <alignment vertical="center" wrapText="1"/>
    </xf>
  </cellXfs>
  <cellStyles count="3">
    <cellStyle name="Обычный" xfId="0" builtinId="0"/>
    <cellStyle name="Обычный 4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"/>
  <sheetViews>
    <sheetView tabSelected="1" workbookViewId="0">
      <pane ySplit="4" topLeftCell="A5" activePane="bottomLeft" state="frozen"/>
      <selection pane="bottomLeft" activeCell="E4" sqref="A4:XFD4"/>
    </sheetView>
  </sheetViews>
  <sheetFormatPr defaultRowHeight="14.4" x14ac:dyDescent="0.3"/>
  <cols>
    <col min="1" max="1" width="17" style="1" customWidth="1"/>
    <col min="2" max="2" width="36.6640625" style="2" customWidth="1"/>
    <col min="3" max="3" width="8.88671875" style="1"/>
    <col min="4" max="4" width="11.6640625" style="1" customWidth="1"/>
    <col min="5" max="5" width="10.33203125" customWidth="1"/>
    <col min="16" max="16" width="5.5546875" customWidth="1"/>
  </cols>
  <sheetData>
    <row r="2" spans="1:16" ht="15" thickBot="1" x14ac:dyDescent="0.35"/>
    <row r="3" spans="1:16" ht="15" customHeight="1" x14ac:dyDescent="0.3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9"/>
    </row>
    <row r="4" spans="1:16" ht="15" thickBot="1" x14ac:dyDescent="0.35">
      <c r="A4" s="10"/>
      <c r="B4" s="11"/>
      <c r="C4" s="12"/>
      <c r="D4" s="13"/>
      <c r="E4" s="14">
        <v>0.6</v>
      </c>
      <c r="F4" s="14">
        <v>0.6</v>
      </c>
      <c r="G4" s="14">
        <v>0.6</v>
      </c>
      <c r="H4" s="15">
        <v>0.6</v>
      </c>
      <c r="I4" s="15">
        <v>0.6</v>
      </c>
      <c r="J4" s="15">
        <v>0.6</v>
      </c>
      <c r="K4" s="15">
        <v>0.6</v>
      </c>
      <c r="L4" s="15">
        <v>0.6</v>
      </c>
      <c r="M4" s="15">
        <v>0.6</v>
      </c>
      <c r="N4" s="15">
        <v>0.6</v>
      </c>
      <c r="O4" s="15">
        <v>0.6</v>
      </c>
      <c r="P4" s="16"/>
    </row>
    <row r="5" spans="1:16" x14ac:dyDescent="0.3">
      <c r="A5" s="17"/>
      <c r="B5" s="18">
        <v>2</v>
      </c>
      <c r="C5" s="18">
        <v>3</v>
      </c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s="27" customFormat="1" x14ac:dyDescent="0.3">
      <c r="A6" s="21" t="s">
        <v>15</v>
      </c>
      <c r="B6" s="22" t="s">
        <v>16</v>
      </c>
      <c r="C6" s="23" t="s">
        <v>17</v>
      </c>
      <c r="D6" s="24">
        <f t="shared" ref="D6:D69" si="0">E6+F6+G6+H6+I6+J6+K6+L6+M6+N6+O6</f>
        <v>27</v>
      </c>
      <c r="E6" s="25">
        <v>0</v>
      </c>
      <c r="F6" s="25">
        <v>27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6"/>
    </row>
    <row r="7" spans="1:16" s="27" customFormat="1" x14ac:dyDescent="0.3">
      <c r="A7" s="21" t="s">
        <v>15</v>
      </c>
      <c r="B7" s="28" t="s">
        <v>18</v>
      </c>
      <c r="C7" s="29" t="s">
        <v>19</v>
      </c>
      <c r="D7" s="24">
        <f t="shared" si="0"/>
        <v>69</v>
      </c>
      <c r="E7" s="25">
        <v>9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60</v>
      </c>
      <c r="N7" s="25">
        <v>0</v>
      </c>
      <c r="O7" s="25">
        <v>0</v>
      </c>
      <c r="P7" s="26"/>
    </row>
    <row r="8" spans="1:16" s="27" customFormat="1" x14ac:dyDescent="0.3">
      <c r="A8" s="21" t="s">
        <v>15</v>
      </c>
      <c r="B8" s="22" t="s">
        <v>20</v>
      </c>
      <c r="C8" s="23" t="s">
        <v>17</v>
      </c>
      <c r="D8" s="24">
        <f t="shared" si="0"/>
        <v>2</v>
      </c>
      <c r="E8" s="25">
        <v>0</v>
      </c>
      <c r="F8" s="25">
        <v>2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6"/>
    </row>
    <row r="9" spans="1:16" s="27" customFormat="1" x14ac:dyDescent="0.3">
      <c r="A9" s="21" t="s">
        <v>15</v>
      </c>
      <c r="B9" s="30" t="s">
        <v>21</v>
      </c>
      <c r="C9" s="31" t="s">
        <v>22</v>
      </c>
      <c r="D9" s="24">
        <f t="shared" si="0"/>
        <v>300</v>
      </c>
      <c r="E9" s="25">
        <v>0</v>
      </c>
      <c r="F9" s="25">
        <v>0</v>
      </c>
      <c r="G9" s="25">
        <v>0</v>
      </c>
      <c r="H9" s="25">
        <v>300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6"/>
    </row>
    <row r="10" spans="1:16" s="27" customFormat="1" x14ac:dyDescent="0.3">
      <c r="A10" s="21" t="s">
        <v>15</v>
      </c>
      <c r="B10" s="32" t="s">
        <v>23</v>
      </c>
      <c r="C10" s="33" t="s">
        <v>19</v>
      </c>
      <c r="D10" s="24">
        <f t="shared" si="0"/>
        <v>0.8</v>
      </c>
      <c r="E10" s="33">
        <v>0.8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6"/>
    </row>
    <row r="11" spans="1:16" s="27" customFormat="1" x14ac:dyDescent="0.3">
      <c r="A11" s="21" t="s">
        <v>15</v>
      </c>
      <c r="B11" s="22" t="s">
        <v>24</v>
      </c>
      <c r="C11" s="34" t="s">
        <v>19</v>
      </c>
      <c r="D11" s="24">
        <f t="shared" si="0"/>
        <v>113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113</v>
      </c>
      <c r="O11" s="25">
        <v>0</v>
      </c>
      <c r="P11" s="26"/>
    </row>
    <row r="12" spans="1:16" s="27" customFormat="1" x14ac:dyDescent="0.3">
      <c r="A12" s="35" t="s">
        <v>15</v>
      </c>
      <c r="B12" s="36" t="s">
        <v>25</v>
      </c>
      <c r="C12" s="37" t="s">
        <v>19</v>
      </c>
      <c r="D12" s="24">
        <f t="shared" si="0"/>
        <v>11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11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6"/>
    </row>
    <row r="13" spans="1:16" s="27" customFormat="1" x14ac:dyDescent="0.3">
      <c r="A13" s="21" t="s">
        <v>15</v>
      </c>
      <c r="B13" s="22" t="s">
        <v>26</v>
      </c>
      <c r="C13" s="33" t="s">
        <v>27</v>
      </c>
      <c r="D13" s="24">
        <f t="shared" si="0"/>
        <v>3</v>
      </c>
      <c r="E13" s="25">
        <v>3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/>
    </row>
    <row r="14" spans="1:16" s="27" customFormat="1" x14ac:dyDescent="0.3">
      <c r="A14" s="21" t="s">
        <v>15</v>
      </c>
      <c r="B14" s="22" t="s">
        <v>28</v>
      </c>
      <c r="C14" s="23" t="s">
        <v>27</v>
      </c>
      <c r="D14" s="24">
        <f t="shared" si="0"/>
        <v>2</v>
      </c>
      <c r="E14" s="25">
        <v>2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6"/>
    </row>
    <row r="15" spans="1:16" s="27" customFormat="1" x14ac:dyDescent="0.3">
      <c r="A15" s="21" t="s">
        <v>15</v>
      </c>
      <c r="B15" s="22" t="s">
        <v>29</v>
      </c>
      <c r="C15" s="23" t="s">
        <v>27</v>
      </c>
      <c r="D15" s="24">
        <f t="shared" si="0"/>
        <v>2</v>
      </c>
      <c r="E15" s="25">
        <v>2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6"/>
    </row>
    <row r="16" spans="1:16" s="27" customFormat="1" x14ac:dyDescent="0.3">
      <c r="A16" s="21" t="s">
        <v>15</v>
      </c>
      <c r="B16" s="22" t="s">
        <v>30</v>
      </c>
      <c r="C16" s="23" t="s">
        <v>27</v>
      </c>
      <c r="D16" s="24">
        <f t="shared" si="0"/>
        <v>2</v>
      </c>
      <c r="E16" s="25">
        <v>2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6"/>
    </row>
    <row r="17" spans="1:16" s="27" customFormat="1" x14ac:dyDescent="0.3">
      <c r="A17" s="21" t="s">
        <v>15</v>
      </c>
      <c r="B17" s="28" t="s">
        <v>31</v>
      </c>
      <c r="C17" s="29" t="s">
        <v>19</v>
      </c>
      <c r="D17" s="24">
        <f t="shared" si="0"/>
        <v>138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138</v>
      </c>
      <c r="N17" s="25">
        <v>0</v>
      </c>
      <c r="O17" s="25">
        <v>0</v>
      </c>
      <c r="P17" s="26"/>
    </row>
    <row r="18" spans="1:16" x14ac:dyDescent="0.3">
      <c r="A18" s="21" t="s">
        <v>15</v>
      </c>
      <c r="B18" s="38" t="s">
        <v>32</v>
      </c>
      <c r="C18" s="39" t="s">
        <v>19</v>
      </c>
      <c r="D18" s="24">
        <f t="shared" si="0"/>
        <v>360</v>
      </c>
      <c r="E18" s="25">
        <v>0</v>
      </c>
      <c r="F18" s="25">
        <v>0</v>
      </c>
      <c r="G18" s="25">
        <v>0</v>
      </c>
      <c r="H18" s="25">
        <v>0</v>
      </c>
      <c r="I18" s="25">
        <v>360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6"/>
    </row>
    <row r="19" spans="1:16" x14ac:dyDescent="0.3">
      <c r="A19" s="21" t="s">
        <v>15</v>
      </c>
      <c r="B19" s="28" t="s">
        <v>33</v>
      </c>
      <c r="C19" s="29" t="s">
        <v>19</v>
      </c>
      <c r="D19" s="24">
        <f t="shared" si="0"/>
        <v>30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30</v>
      </c>
      <c r="N19" s="25">
        <v>0</v>
      </c>
      <c r="O19" s="25">
        <v>0</v>
      </c>
      <c r="P19" s="26"/>
    </row>
    <row r="20" spans="1:16" x14ac:dyDescent="0.3">
      <c r="A20" s="21" t="s">
        <v>15</v>
      </c>
      <c r="B20" s="22" t="s">
        <v>34</v>
      </c>
      <c r="C20" s="23" t="s">
        <v>19</v>
      </c>
      <c r="D20" s="24">
        <f t="shared" si="0"/>
        <v>5</v>
      </c>
      <c r="E20" s="25">
        <v>5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6"/>
    </row>
    <row r="21" spans="1:16" s="27" customFormat="1" x14ac:dyDescent="0.3">
      <c r="A21" s="21" t="s">
        <v>15</v>
      </c>
      <c r="B21" s="22" t="s">
        <v>35</v>
      </c>
      <c r="C21" s="23" t="s">
        <v>19</v>
      </c>
      <c r="D21" s="24">
        <f t="shared" si="0"/>
        <v>16</v>
      </c>
      <c r="E21" s="25">
        <v>16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6"/>
    </row>
    <row r="22" spans="1:16" s="27" customFormat="1" x14ac:dyDescent="0.3">
      <c r="A22" s="21" t="s">
        <v>15</v>
      </c>
      <c r="B22" s="22" t="s">
        <v>36</v>
      </c>
      <c r="C22" s="23" t="s">
        <v>19</v>
      </c>
      <c r="D22" s="24">
        <f t="shared" si="0"/>
        <v>30</v>
      </c>
      <c r="E22" s="25">
        <v>30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6"/>
    </row>
    <row r="23" spans="1:16" s="27" customFormat="1" x14ac:dyDescent="0.3">
      <c r="A23" s="21" t="s">
        <v>15</v>
      </c>
      <c r="B23" s="22" t="s">
        <v>37</v>
      </c>
      <c r="C23" s="33" t="s">
        <v>19</v>
      </c>
      <c r="D23" s="24">
        <f t="shared" si="0"/>
        <v>48</v>
      </c>
      <c r="E23" s="25">
        <v>48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6"/>
    </row>
    <row r="24" spans="1:16" x14ac:dyDescent="0.3">
      <c r="A24" s="21" t="s">
        <v>15</v>
      </c>
      <c r="B24" s="22" t="s">
        <v>38</v>
      </c>
      <c r="C24" s="33" t="s">
        <v>19</v>
      </c>
      <c r="D24" s="24">
        <f t="shared" si="0"/>
        <v>5</v>
      </c>
      <c r="E24" s="25">
        <v>5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6"/>
    </row>
    <row r="25" spans="1:16" x14ac:dyDescent="0.3">
      <c r="A25" s="21" t="s">
        <v>15</v>
      </c>
      <c r="B25" s="22" t="s">
        <v>39</v>
      </c>
      <c r="C25" s="33" t="s">
        <v>19</v>
      </c>
      <c r="D25" s="24">
        <f t="shared" si="0"/>
        <v>42</v>
      </c>
      <c r="E25" s="25">
        <v>42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6"/>
    </row>
    <row r="26" spans="1:16" x14ac:dyDescent="0.3">
      <c r="A26" s="21" t="s">
        <v>15</v>
      </c>
      <c r="B26" s="32" t="s">
        <v>40</v>
      </c>
      <c r="C26" s="33" t="s">
        <v>19</v>
      </c>
      <c r="D26" s="24">
        <f t="shared" si="0"/>
        <v>47</v>
      </c>
      <c r="E26" s="25">
        <v>47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6"/>
    </row>
    <row r="27" spans="1:16" s="27" customFormat="1" x14ac:dyDescent="0.3">
      <c r="A27" s="21" t="s">
        <v>15</v>
      </c>
      <c r="B27" s="28" t="s">
        <v>41</v>
      </c>
      <c r="C27" s="29" t="s">
        <v>19</v>
      </c>
      <c r="D27" s="24">
        <f t="shared" si="0"/>
        <v>120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120</v>
      </c>
      <c r="N27" s="25">
        <v>0</v>
      </c>
      <c r="O27" s="25">
        <v>0</v>
      </c>
      <c r="P27" s="26"/>
    </row>
    <row r="28" spans="1:16" s="27" customFormat="1" x14ac:dyDescent="0.3">
      <c r="A28" s="21" t="s">
        <v>15</v>
      </c>
      <c r="B28" s="40" t="s">
        <v>42</v>
      </c>
      <c r="C28" s="41" t="s">
        <v>19</v>
      </c>
      <c r="D28" s="24">
        <f t="shared" si="0"/>
        <v>1242</v>
      </c>
      <c r="E28" s="25">
        <v>942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300</v>
      </c>
      <c r="M28" s="25">
        <v>0</v>
      </c>
      <c r="N28" s="25">
        <v>0</v>
      </c>
      <c r="O28" s="25">
        <v>0</v>
      </c>
      <c r="P28" s="26"/>
    </row>
    <row r="29" spans="1:16" x14ac:dyDescent="0.3">
      <c r="A29" s="21" t="s">
        <v>15</v>
      </c>
      <c r="B29" s="30" t="s">
        <v>43</v>
      </c>
      <c r="C29" s="31" t="s">
        <v>22</v>
      </c>
      <c r="D29" s="24">
        <f t="shared" si="0"/>
        <v>7</v>
      </c>
      <c r="E29" s="25">
        <v>0</v>
      </c>
      <c r="F29" s="25">
        <v>0</v>
      </c>
      <c r="G29" s="25">
        <v>0</v>
      </c>
      <c r="H29" s="25">
        <v>7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6"/>
    </row>
    <row r="30" spans="1:16" x14ac:dyDescent="0.3">
      <c r="A30" s="21" t="s">
        <v>15</v>
      </c>
      <c r="B30" s="32" t="s">
        <v>44</v>
      </c>
      <c r="C30" s="33" t="s">
        <v>27</v>
      </c>
      <c r="D30" s="24">
        <f t="shared" si="0"/>
        <v>10</v>
      </c>
      <c r="E30" s="25">
        <v>10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6"/>
    </row>
    <row r="31" spans="1:16" x14ac:dyDescent="0.3">
      <c r="A31" s="21" t="s">
        <v>15</v>
      </c>
      <c r="B31" s="22" t="s">
        <v>45</v>
      </c>
      <c r="C31" s="23" t="s">
        <v>27</v>
      </c>
      <c r="D31" s="24">
        <f t="shared" si="0"/>
        <v>11</v>
      </c>
      <c r="E31" s="25">
        <v>0</v>
      </c>
      <c r="F31" s="25">
        <v>11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6"/>
    </row>
    <row r="32" spans="1:16" x14ac:dyDescent="0.3">
      <c r="A32" s="21" t="s">
        <v>15</v>
      </c>
      <c r="B32" s="42" t="s">
        <v>46</v>
      </c>
      <c r="C32" s="43" t="s">
        <v>47</v>
      </c>
      <c r="D32" s="24">
        <f t="shared" si="0"/>
        <v>435</v>
      </c>
      <c r="E32" s="25">
        <v>54</v>
      </c>
      <c r="F32" s="25">
        <v>0</v>
      </c>
      <c r="G32" s="25">
        <v>0</v>
      </c>
      <c r="H32" s="25">
        <v>0</v>
      </c>
      <c r="I32" s="25">
        <v>0</v>
      </c>
      <c r="J32" s="25">
        <v>24</v>
      </c>
      <c r="K32" s="25">
        <v>227</v>
      </c>
      <c r="L32" s="25">
        <v>0</v>
      </c>
      <c r="M32" s="25">
        <v>0</v>
      </c>
      <c r="N32" s="25">
        <v>130</v>
      </c>
      <c r="O32" s="25">
        <v>0</v>
      </c>
      <c r="P32" s="26"/>
    </row>
    <row r="33" spans="1:16" x14ac:dyDescent="0.3">
      <c r="A33" s="21" t="s">
        <v>15</v>
      </c>
      <c r="B33" s="42" t="s">
        <v>48</v>
      </c>
      <c r="C33" s="43" t="s">
        <v>47</v>
      </c>
      <c r="D33" s="24">
        <f t="shared" si="0"/>
        <v>130</v>
      </c>
      <c r="E33" s="25">
        <v>10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120</v>
      </c>
      <c r="P33" s="26"/>
    </row>
    <row r="34" spans="1:16" s="27" customFormat="1" ht="26.4" x14ac:dyDescent="0.3">
      <c r="A34" s="21" t="s">
        <v>15</v>
      </c>
      <c r="B34" s="42" t="s">
        <v>49</v>
      </c>
      <c r="C34" s="43" t="s">
        <v>47</v>
      </c>
      <c r="D34" s="24">
        <f t="shared" si="0"/>
        <v>333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333</v>
      </c>
      <c r="P34" s="26"/>
    </row>
    <row r="35" spans="1:16" x14ac:dyDescent="0.3">
      <c r="A35" s="21" t="s">
        <v>15</v>
      </c>
      <c r="B35" s="22" t="s">
        <v>50</v>
      </c>
      <c r="C35" s="33" t="s">
        <v>19</v>
      </c>
      <c r="D35" s="24">
        <f t="shared" si="0"/>
        <v>993</v>
      </c>
      <c r="E35" s="25">
        <v>131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862</v>
      </c>
      <c r="P35" s="26"/>
    </row>
    <row r="36" spans="1:16" x14ac:dyDescent="0.3">
      <c r="A36" s="21" t="s">
        <v>15</v>
      </c>
      <c r="B36" s="22" t="s">
        <v>51</v>
      </c>
      <c r="C36" s="33" t="s">
        <v>19</v>
      </c>
      <c r="D36" s="24">
        <f t="shared" si="0"/>
        <v>692</v>
      </c>
      <c r="E36" s="25">
        <v>480</v>
      </c>
      <c r="F36" s="25">
        <v>0</v>
      </c>
      <c r="G36" s="25">
        <v>0</v>
      </c>
      <c r="H36" s="25">
        <v>212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6"/>
    </row>
    <row r="37" spans="1:16" x14ac:dyDescent="0.3">
      <c r="A37" s="21" t="s">
        <v>15</v>
      </c>
      <c r="B37" s="22" t="s">
        <v>52</v>
      </c>
      <c r="C37" s="33" t="s">
        <v>19</v>
      </c>
      <c r="D37" s="24">
        <f t="shared" si="0"/>
        <v>57</v>
      </c>
      <c r="E37" s="25">
        <v>57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6"/>
    </row>
    <row r="38" spans="1:16" s="27" customFormat="1" x14ac:dyDescent="0.3">
      <c r="A38" s="21" t="s">
        <v>15</v>
      </c>
      <c r="B38" s="44" t="s">
        <v>53</v>
      </c>
      <c r="C38" s="45" t="s">
        <v>19</v>
      </c>
      <c r="D38" s="24">
        <f t="shared" si="0"/>
        <v>676</v>
      </c>
      <c r="E38" s="25">
        <v>76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600</v>
      </c>
      <c r="M38" s="25">
        <v>0</v>
      </c>
      <c r="N38" s="25">
        <v>0</v>
      </c>
      <c r="O38" s="25">
        <v>0</v>
      </c>
      <c r="P38" s="26"/>
    </row>
    <row r="39" spans="1:16" x14ac:dyDescent="0.3">
      <c r="A39" s="21" t="s">
        <v>15</v>
      </c>
      <c r="B39" s="30" t="s">
        <v>54</v>
      </c>
      <c r="C39" s="31" t="s">
        <v>22</v>
      </c>
      <c r="D39" s="24">
        <f t="shared" si="0"/>
        <v>276</v>
      </c>
      <c r="E39" s="25">
        <v>0</v>
      </c>
      <c r="F39" s="25">
        <v>0</v>
      </c>
      <c r="G39" s="25">
        <v>0</v>
      </c>
      <c r="H39" s="25">
        <v>276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6"/>
    </row>
    <row r="40" spans="1:16" x14ac:dyDescent="0.3">
      <c r="A40" s="21" t="s">
        <v>15</v>
      </c>
      <c r="B40" s="32" t="s">
        <v>55</v>
      </c>
      <c r="C40" s="33" t="s">
        <v>19</v>
      </c>
      <c r="D40" s="24">
        <f t="shared" si="0"/>
        <v>1596</v>
      </c>
      <c r="E40" s="25">
        <v>1596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6"/>
    </row>
    <row r="41" spans="1:16" x14ac:dyDescent="0.3">
      <c r="A41" s="21" t="s">
        <v>15</v>
      </c>
      <c r="B41" s="28" t="s">
        <v>56</v>
      </c>
      <c r="C41" s="29" t="s">
        <v>19</v>
      </c>
      <c r="D41" s="24">
        <f t="shared" si="0"/>
        <v>4374</v>
      </c>
      <c r="E41" s="25">
        <v>2555</v>
      </c>
      <c r="F41" s="25">
        <v>0</v>
      </c>
      <c r="G41" s="25">
        <v>0</v>
      </c>
      <c r="H41" s="25">
        <v>0</v>
      </c>
      <c r="I41" s="25">
        <v>0</v>
      </c>
      <c r="J41" s="25">
        <v>19</v>
      </c>
      <c r="K41" s="25">
        <v>0</v>
      </c>
      <c r="L41" s="25">
        <v>0</v>
      </c>
      <c r="M41" s="25">
        <v>1800</v>
      </c>
      <c r="N41" s="25">
        <v>0</v>
      </c>
      <c r="O41" s="25">
        <v>0</v>
      </c>
      <c r="P41" s="26"/>
    </row>
    <row r="42" spans="1:16" x14ac:dyDescent="0.3">
      <c r="A42" s="21" t="s">
        <v>15</v>
      </c>
      <c r="B42" s="22" t="s">
        <v>57</v>
      </c>
      <c r="C42" s="34" t="s">
        <v>19</v>
      </c>
      <c r="D42" s="24">
        <f t="shared" si="0"/>
        <v>2191</v>
      </c>
      <c r="E42" s="25">
        <v>542</v>
      </c>
      <c r="F42" s="25">
        <v>0</v>
      </c>
      <c r="G42" s="25">
        <v>1649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6"/>
    </row>
    <row r="43" spans="1:16" x14ac:dyDescent="0.3">
      <c r="A43" s="21" t="s">
        <v>15</v>
      </c>
      <c r="B43" s="28" t="s">
        <v>57</v>
      </c>
      <c r="C43" s="29" t="s">
        <v>19</v>
      </c>
      <c r="D43" s="24">
        <f t="shared" si="0"/>
        <v>1686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942</v>
      </c>
      <c r="K43" s="25">
        <v>0</v>
      </c>
      <c r="L43" s="25">
        <v>0</v>
      </c>
      <c r="M43" s="25">
        <v>744</v>
      </c>
      <c r="N43" s="25">
        <v>0</v>
      </c>
      <c r="O43" s="25">
        <v>0</v>
      </c>
      <c r="P43" s="26"/>
    </row>
    <row r="44" spans="1:16" x14ac:dyDescent="0.3">
      <c r="A44" s="21" t="s">
        <v>15</v>
      </c>
      <c r="B44" s="22" t="s">
        <v>58</v>
      </c>
      <c r="C44" s="23" t="s">
        <v>19</v>
      </c>
      <c r="D44" s="24">
        <f t="shared" si="0"/>
        <v>300</v>
      </c>
      <c r="E44" s="25">
        <v>300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6"/>
    </row>
    <row r="45" spans="1:16" x14ac:dyDescent="0.3">
      <c r="A45" s="21" t="s">
        <v>15</v>
      </c>
      <c r="B45" s="22" t="s">
        <v>59</v>
      </c>
      <c r="C45" s="23" t="s">
        <v>19</v>
      </c>
      <c r="D45" s="24">
        <f t="shared" si="0"/>
        <v>330</v>
      </c>
      <c r="E45" s="25">
        <v>330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6"/>
    </row>
    <row r="46" spans="1:16" x14ac:dyDescent="0.3">
      <c r="A46" s="21" t="s">
        <v>15</v>
      </c>
      <c r="B46" s="22" t="s">
        <v>60</v>
      </c>
      <c r="C46" s="23" t="s">
        <v>19</v>
      </c>
      <c r="D46" s="24">
        <f t="shared" si="0"/>
        <v>999</v>
      </c>
      <c r="E46" s="25">
        <v>999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6"/>
    </row>
    <row r="47" spans="1:16" x14ac:dyDescent="0.3">
      <c r="A47" s="21" t="s">
        <v>15</v>
      </c>
      <c r="B47" s="46" t="s">
        <v>61</v>
      </c>
      <c r="C47" s="47" t="s">
        <v>62</v>
      </c>
      <c r="D47" s="24">
        <f t="shared" si="0"/>
        <v>85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85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6"/>
    </row>
    <row r="48" spans="1:16" x14ac:dyDescent="0.3">
      <c r="A48" s="21" t="s">
        <v>15</v>
      </c>
      <c r="B48" s="30" t="s">
        <v>63</v>
      </c>
      <c r="C48" s="31" t="s">
        <v>62</v>
      </c>
      <c r="D48" s="24">
        <f t="shared" si="0"/>
        <v>398</v>
      </c>
      <c r="E48" s="25">
        <v>29</v>
      </c>
      <c r="F48" s="25">
        <v>0</v>
      </c>
      <c r="G48" s="25">
        <v>36</v>
      </c>
      <c r="H48" s="25">
        <v>333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6"/>
    </row>
    <row r="49" spans="1:16" x14ac:dyDescent="0.3">
      <c r="A49" s="21" t="s">
        <v>15</v>
      </c>
      <c r="B49" s="22" t="s">
        <v>64</v>
      </c>
      <c r="C49" s="33" t="s">
        <v>62</v>
      </c>
      <c r="D49" s="24">
        <f t="shared" si="0"/>
        <v>16</v>
      </c>
      <c r="E49" s="25">
        <v>12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4</v>
      </c>
      <c r="O49" s="25">
        <v>0</v>
      </c>
      <c r="P49" s="26"/>
    </row>
    <row r="50" spans="1:16" s="27" customFormat="1" x14ac:dyDescent="0.3">
      <c r="A50" s="21" t="s">
        <v>15</v>
      </c>
      <c r="B50" s="22" t="s">
        <v>65</v>
      </c>
      <c r="C50" s="34" t="s">
        <v>62</v>
      </c>
      <c r="D50" s="24">
        <f t="shared" si="0"/>
        <v>19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19</v>
      </c>
      <c r="O50" s="25">
        <v>0</v>
      </c>
      <c r="P50" s="26"/>
    </row>
    <row r="51" spans="1:16" x14ac:dyDescent="0.3">
      <c r="A51" s="21" t="s">
        <v>15</v>
      </c>
      <c r="B51" s="42" t="s">
        <v>66</v>
      </c>
      <c r="C51" s="43" t="s">
        <v>22</v>
      </c>
      <c r="D51" s="24">
        <f t="shared" si="0"/>
        <v>2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2</v>
      </c>
      <c r="L51" s="25">
        <v>0</v>
      </c>
      <c r="M51" s="25">
        <v>0</v>
      </c>
      <c r="N51" s="25">
        <v>0</v>
      </c>
      <c r="O51" s="25">
        <v>0</v>
      </c>
      <c r="P51" s="26"/>
    </row>
    <row r="52" spans="1:16" x14ac:dyDescent="0.3">
      <c r="A52" s="21" t="s">
        <v>15</v>
      </c>
      <c r="B52" s="22" t="s">
        <v>67</v>
      </c>
      <c r="C52" s="33" t="s">
        <v>19</v>
      </c>
      <c r="D52" s="24">
        <f t="shared" si="0"/>
        <v>174</v>
      </c>
      <c r="E52" s="25">
        <v>99</v>
      </c>
      <c r="F52" s="25">
        <v>6</v>
      </c>
      <c r="G52" s="25">
        <v>69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6"/>
    </row>
    <row r="53" spans="1:16" x14ac:dyDescent="0.3">
      <c r="A53" s="21" t="s">
        <v>15</v>
      </c>
      <c r="B53" s="36" t="s">
        <v>68</v>
      </c>
      <c r="C53" s="48" t="s">
        <v>19</v>
      </c>
      <c r="D53" s="24">
        <f t="shared" si="0"/>
        <v>84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84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6"/>
    </row>
    <row r="54" spans="1:16" x14ac:dyDescent="0.3">
      <c r="A54" s="49" t="s">
        <v>15</v>
      </c>
      <c r="B54" s="44" t="s">
        <v>69</v>
      </c>
      <c r="C54" s="50" t="s">
        <v>19</v>
      </c>
      <c r="D54" s="24">
        <f t="shared" si="0"/>
        <v>210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210</v>
      </c>
      <c r="M54" s="25">
        <v>0</v>
      </c>
      <c r="N54" s="25">
        <v>0</v>
      </c>
      <c r="O54" s="25">
        <v>0</v>
      </c>
      <c r="P54" s="26"/>
    </row>
    <row r="55" spans="1:16" x14ac:dyDescent="0.3">
      <c r="A55" s="21" t="s">
        <v>15</v>
      </c>
      <c r="B55" s="22" t="s">
        <v>70</v>
      </c>
      <c r="C55" s="23" t="s">
        <v>19</v>
      </c>
      <c r="D55" s="24">
        <f t="shared" si="0"/>
        <v>1235</v>
      </c>
      <c r="E55" s="25">
        <v>0</v>
      </c>
      <c r="F55" s="25">
        <v>1080</v>
      </c>
      <c r="G55" s="25">
        <v>0</v>
      </c>
      <c r="H55" s="25">
        <v>0</v>
      </c>
      <c r="I55" s="25">
        <v>0</v>
      </c>
      <c r="J55" s="25">
        <v>5</v>
      </c>
      <c r="K55" s="25">
        <v>0</v>
      </c>
      <c r="L55" s="25">
        <v>150</v>
      </c>
      <c r="M55" s="25">
        <v>0</v>
      </c>
      <c r="N55" s="25">
        <v>0</v>
      </c>
      <c r="O55" s="25">
        <v>0</v>
      </c>
      <c r="P55" s="26"/>
    </row>
    <row r="56" spans="1:16" x14ac:dyDescent="0.3">
      <c r="A56" s="21" t="s">
        <v>15</v>
      </c>
      <c r="B56" s="38" t="s">
        <v>71</v>
      </c>
      <c r="C56" s="51" t="s">
        <v>22</v>
      </c>
      <c r="D56" s="24">
        <f t="shared" si="0"/>
        <v>5767</v>
      </c>
      <c r="E56" s="25">
        <v>0</v>
      </c>
      <c r="F56" s="25">
        <v>0</v>
      </c>
      <c r="G56" s="25">
        <v>0</v>
      </c>
      <c r="H56" s="25">
        <v>0</v>
      </c>
      <c r="I56" s="25">
        <v>2455</v>
      </c>
      <c r="J56" s="25">
        <v>0</v>
      </c>
      <c r="K56" s="25">
        <v>1902</v>
      </c>
      <c r="L56" s="25">
        <v>180</v>
      </c>
      <c r="M56" s="25">
        <v>0</v>
      </c>
      <c r="N56" s="25">
        <v>1230</v>
      </c>
      <c r="O56" s="25">
        <v>0</v>
      </c>
      <c r="P56" s="26"/>
    </row>
    <row r="57" spans="1:16" s="27" customFormat="1" x14ac:dyDescent="0.3">
      <c r="A57" s="21" t="s">
        <v>15</v>
      </c>
      <c r="B57" s="38" t="s">
        <v>72</v>
      </c>
      <c r="C57" s="34" t="s">
        <v>73</v>
      </c>
      <c r="D57" s="24">
        <f t="shared" si="0"/>
        <v>11</v>
      </c>
      <c r="E57" s="25">
        <v>0</v>
      </c>
      <c r="F57" s="25">
        <v>0</v>
      </c>
      <c r="G57" s="25">
        <v>0</v>
      </c>
      <c r="H57" s="25">
        <v>0</v>
      </c>
      <c r="I57" s="25">
        <v>11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6"/>
    </row>
    <row r="58" spans="1:16" x14ac:dyDescent="0.3">
      <c r="A58" s="21" t="s">
        <v>15</v>
      </c>
      <c r="B58" s="22" t="s">
        <v>74</v>
      </c>
      <c r="C58" s="34" t="s">
        <v>75</v>
      </c>
      <c r="D58" s="24">
        <f t="shared" si="0"/>
        <v>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9</v>
      </c>
      <c r="O58" s="25">
        <v>0</v>
      </c>
      <c r="P58" s="26"/>
    </row>
    <row r="59" spans="1:16" x14ac:dyDescent="0.3">
      <c r="A59" s="21" t="s">
        <v>15</v>
      </c>
      <c r="B59" s="22" t="s">
        <v>76</v>
      </c>
      <c r="C59" s="34" t="s">
        <v>62</v>
      </c>
      <c r="D59" s="24">
        <f t="shared" si="0"/>
        <v>16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16</v>
      </c>
      <c r="O59" s="25">
        <v>0</v>
      </c>
      <c r="P59" s="26"/>
    </row>
    <row r="60" spans="1:16" x14ac:dyDescent="0.3">
      <c r="A60" s="21" t="s">
        <v>15</v>
      </c>
      <c r="B60" s="28" t="s">
        <v>77</v>
      </c>
      <c r="C60" s="29" t="s">
        <v>62</v>
      </c>
      <c r="D60" s="24">
        <f t="shared" si="0"/>
        <v>114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114</v>
      </c>
      <c r="N60" s="25">
        <v>0</v>
      </c>
      <c r="O60" s="25">
        <v>0</v>
      </c>
      <c r="P60" s="26"/>
    </row>
    <row r="61" spans="1:16" s="27" customFormat="1" x14ac:dyDescent="0.3">
      <c r="A61" s="21" t="s">
        <v>15</v>
      </c>
      <c r="B61" s="38" t="s">
        <v>78</v>
      </c>
      <c r="C61" s="34" t="s">
        <v>62</v>
      </c>
      <c r="D61" s="24">
        <f t="shared" si="0"/>
        <v>376</v>
      </c>
      <c r="E61" s="25">
        <v>6</v>
      </c>
      <c r="F61" s="25">
        <v>0</v>
      </c>
      <c r="G61" s="25">
        <v>0</v>
      </c>
      <c r="H61" s="25">
        <v>0</v>
      </c>
      <c r="I61" s="25">
        <v>370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6"/>
    </row>
    <row r="62" spans="1:16" x14ac:dyDescent="0.3">
      <c r="A62" s="21" t="s">
        <v>15</v>
      </c>
      <c r="B62" s="22" t="s">
        <v>79</v>
      </c>
      <c r="C62" s="33" t="s">
        <v>19</v>
      </c>
      <c r="D62" s="24">
        <f t="shared" si="0"/>
        <v>15</v>
      </c>
      <c r="E62" s="25">
        <v>15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6"/>
    </row>
    <row r="63" spans="1:16" x14ac:dyDescent="0.3">
      <c r="A63" s="21" t="s">
        <v>15</v>
      </c>
      <c r="B63" s="22" t="s">
        <v>80</v>
      </c>
      <c r="C63" s="23" t="s">
        <v>17</v>
      </c>
      <c r="D63" s="24">
        <f t="shared" si="0"/>
        <v>12</v>
      </c>
      <c r="E63" s="25">
        <v>0</v>
      </c>
      <c r="F63" s="25">
        <v>12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6"/>
    </row>
    <row r="64" spans="1:16" x14ac:dyDescent="0.3">
      <c r="A64" s="21" t="s">
        <v>15</v>
      </c>
      <c r="B64" s="38" t="s">
        <v>81</v>
      </c>
      <c r="C64" s="34" t="s">
        <v>62</v>
      </c>
      <c r="D64" s="24">
        <f t="shared" si="0"/>
        <v>144</v>
      </c>
      <c r="E64" s="25">
        <v>0</v>
      </c>
      <c r="F64" s="25">
        <v>0</v>
      </c>
      <c r="G64" s="25">
        <v>0</v>
      </c>
      <c r="H64" s="25">
        <v>0</v>
      </c>
      <c r="I64" s="25">
        <v>144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6"/>
    </row>
    <row r="65" spans="1:16" x14ac:dyDescent="0.3">
      <c r="A65" s="52" t="s">
        <v>15</v>
      </c>
      <c r="B65" s="22" t="s">
        <v>82</v>
      </c>
      <c r="C65" s="23" t="s">
        <v>17</v>
      </c>
      <c r="D65" s="24">
        <f t="shared" si="0"/>
        <v>87</v>
      </c>
      <c r="E65" s="25">
        <v>0</v>
      </c>
      <c r="F65" s="25">
        <v>87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6"/>
    </row>
    <row r="66" spans="1:16" x14ac:dyDescent="0.3">
      <c r="A66" s="21" t="s">
        <v>15</v>
      </c>
      <c r="B66" s="30" t="s">
        <v>83</v>
      </c>
      <c r="C66" s="31" t="s">
        <v>84</v>
      </c>
      <c r="D66" s="24">
        <f t="shared" si="0"/>
        <v>466</v>
      </c>
      <c r="E66" s="25">
        <v>284</v>
      </c>
      <c r="F66" s="25">
        <v>0</v>
      </c>
      <c r="G66" s="25">
        <v>12</v>
      </c>
      <c r="H66" s="25">
        <v>28</v>
      </c>
      <c r="I66" s="25">
        <v>0</v>
      </c>
      <c r="J66" s="25">
        <v>55</v>
      </c>
      <c r="K66" s="25">
        <v>0</v>
      </c>
      <c r="L66" s="25">
        <v>0</v>
      </c>
      <c r="M66" s="25">
        <v>75</v>
      </c>
      <c r="N66" s="25">
        <v>12</v>
      </c>
      <c r="O66" s="25">
        <v>0</v>
      </c>
      <c r="P66" s="26"/>
    </row>
    <row r="67" spans="1:16" x14ac:dyDescent="0.3">
      <c r="A67" s="21" t="s">
        <v>15</v>
      </c>
      <c r="B67" s="32" t="s">
        <v>85</v>
      </c>
      <c r="C67" s="33" t="s">
        <v>19</v>
      </c>
      <c r="D67" s="24">
        <f t="shared" si="0"/>
        <v>108</v>
      </c>
      <c r="E67" s="25">
        <v>108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6"/>
    </row>
    <row r="68" spans="1:16" s="27" customFormat="1" x14ac:dyDescent="0.3">
      <c r="A68" s="53" t="s">
        <v>15</v>
      </c>
      <c r="B68" s="22" t="s">
        <v>86</v>
      </c>
      <c r="C68" s="23" t="s">
        <v>17</v>
      </c>
      <c r="D68" s="24">
        <f t="shared" si="0"/>
        <v>11</v>
      </c>
      <c r="E68" s="25">
        <v>0</v>
      </c>
      <c r="F68" s="25">
        <v>11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6"/>
    </row>
    <row r="69" spans="1:16" x14ac:dyDescent="0.3">
      <c r="A69" s="53" t="s">
        <v>15</v>
      </c>
      <c r="B69" s="28" t="s">
        <v>87</v>
      </c>
      <c r="C69" s="29" t="s">
        <v>62</v>
      </c>
      <c r="D69" s="24">
        <f t="shared" si="0"/>
        <v>19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19</v>
      </c>
      <c r="N69" s="25">
        <v>0</v>
      </c>
      <c r="O69" s="25">
        <v>0</v>
      </c>
      <c r="P69" s="26"/>
    </row>
    <row r="70" spans="1:16" x14ac:dyDescent="0.3">
      <c r="A70" s="53" t="s">
        <v>15</v>
      </c>
      <c r="B70" s="36" t="s">
        <v>88</v>
      </c>
      <c r="C70" s="54" t="s">
        <v>62</v>
      </c>
      <c r="D70" s="24">
        <f t="shared" ref="D70:D78" si="1">E70+F70+G70+H70+I70+J70+K70+L70+M70+N70+O70</f>
        <v>14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14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6"/>
    </row>
    <row r="71" spans="1:16" x14ac:dyDescent="0.3">
      <c r="A71" s="53" t="s">
        <v>15</v>
      </c>
      <c r="B71" s="28" t="s">
        <v>89</v>
      </c>
      <c r="C71" s="29" t="s">
        <v>62</v>
      </c>
      <c r="D71" s="24">
        <f t="shared" si="1"/>
        <v>151</v>
      </c>
      <c r="E71" s="25">
        <v>136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15</v>
      </c>
      <c r="N71" s="25">
        <v>0</v>
      </c>
      <c r="O71" s="25">
        <v>0</v>
      </c>
      <c r="P71" s="26"/>
    </row>
    <row r="72" spans="1:16" x14ac:dyDescent="0.3">
      <c r="A72" s="53" t="s">
        <v>15</v>
      </c>
      <c r="B72" s="28" t="s">
        <v>90</v>
      </c>
      <c r="C72" s="29" t="s">
        <v>62</v>
      </c>
      <c r="D72" s="24">
        <f t="shared" si="1"/>
        <v>349</v>
      </c>
      <c r="E72" s="25">
        <v>32</v>
      </c>
      <c r="F72" s="25">
        <v>0</v>
      </c>
      <c r="G72" s="25">
        <v>0</v>
      </c>
      <c r="H72" s="25">
        <v>0</v>
      </c>
      <c r="I72" s="25">
        <v>0</v>
      </c>
      <c r="J72" s="25">
        <v>257</v>
      </c>
      <c r="K72" s="25">
        <v>0</v>
      </c>
      <c r="L72" s="25">
        <v>0</v>
      </c>
      <c r="M72" s="25">
        <v>51</v>
      </c>
      <c r="N72" s="25">
        <v>0</v>
      </c>
      <c r="O72" s="25">
        <v>9</v>
      </c>
      <c r="P72" s="26"/>
    </row>
    <row r="73" spans="1:16" x14ac:dyDescent="0.3">
      <c r="A73" s="21" t="s">
        <v>15</v>
      </c>
      <c r="B73" s="28" t="s">
        <v>91</v>
      </c>
      <c r="C73" s="29" t="s">
        <v>62</v>
      </c>
      <c r="D73" s="24">
        <f t="shared" si="1"/>
        <v>38</v>
      </c>
      <c r="E73" s="25">
        <v>8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30</v>
      </c>
      <c r="N73" s="25">
        <v>0</v>
      </c>
      <c r="O73" s="25">
        <v>0</v>
      </c>
      <c r="P73" s="26"/>
    </row>
    <row r="74" spans="1:16" x14ac:dyDescent="0.3">
      <c r="A74" s="55" t="s">
        <v>15</v>
      </c>
      <c r="B74" s="56" t="s">
        <v>92</v>
      </c>
      <c r="C74" s="29" t="s">
        <v>62</v>
      </c>
      <c r="D74" s="24">
        <f t="shared" si="1"/>
        <v>46</v>
      </c>
      <c r="E74" s="25">
        <v>6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40</v>
      </c>
      <c r="N74" s="25">
        <v>0</v>
      </c>
      <c r="O74" s="25">
        <v>0</v>
      </c>
      <c r="P74" s="26"/>
    </row>
    <row r="75" spans="1:16" x14ac:dyDescent="0.3">
      <c r="A75" s="53" t="s">
        <v>15</v>
      </c>
      <c r="B75" s="22" t="s">
        <v>93</v>
      </c>
      <c r="C75" s="34" t="s">
        <v>62</v>
      </c>
      <c r="D75" s="24">
        <f t="shared" si="1"/>
        <v>25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25</v>
      </c>
      <c r="O75" s="25">
        <v>0</v>
      </c>
      <c r="P75" s="26"/>
    </row>
    <row r="76" spans="1:16" x14ac:dyDescent="0.3">
      <c r="A76" s="53" t="s">
        <v>15</v>
      </c>
      <c r="B76" s="28" t="s">
        <v>94</v>
      </c>
      <c r="C76" s="29" t="s">
        <v>62</v>
      </c>
      <c r="D76" s="24">
        <f t="shared" si="1"/>
        <v>6</v>
      </c>
      <c r="E76" s="25">
        <v>0</v>
      </c>
      <c r="F76" s="25">
        <v>0</v>
      </c>
      <c r="G76" s="25">
        <v>0</v>
      </c>
      <c r="H76" s="25">
        <v>6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6"/>
    </row>
    <row r="77" spans="1:16" x14ac:dyDescent="0.3">
      <c r="A77" s="53" t="s">
        <v>15</v>
      </c>
      <c r="B77" s="28" t="s">
        <v>95</v>
      </c>
      <c r="C77" s="29" t="s">
        <v>62</v>
      </c>
      <c r="D77" s="24">
        <f t="shared" si="1"/>
        <v>47</v>
      </c>
      <c r="E77" s="25">
        <v>12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35</v>
      </c>
      <c r="N77" s="25">
        <v>0</v>
      </c>
      <c r="O77" s="25">
        <v>0</v>
      </c>
      <c r="P77" s="26"/>
    </row>
    <row r="78" spans="1:16" s="27" customFormat="1" x14ac:dyDescent="0.3">
      <c r="A78" s="53" t="s">
        <v>15</v>
      </c>
      <c r="B78" s="38" t="s">
        <v>96</v>
      </c>
      <c r="C78" s="34" t="s">
        <v>97</v>
      </c>
      <c r="D78" s="24">
        <f t="shared" si="1"/>
        <v>6</v>
      </c>
      <c r="E78" s="25">
        <v>0</v>
      </c>
      <c r="F78" s="25">
        <v>0</v>
      </c>
      <c r="G78" s="25">
        <v>0</v>
      </c>
      <c r="H78" s="25">
        <v>0</v>
      </c>
      <c r="I78" s="25">
        <v>6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6"/>
    </row>
  </sheetData>
  <autoFilter ref="A4:P4"/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2018-06-26T06:26:56Z</dcterms:modified>
</cp:coreProperties>
</file>