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95" windowHeight="6705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8" i="1" l="1"/>
  <c r="G138" i="1"/>
  <c r="F139" i="1"/>
  <c r="G139" i="1"/>
  <c r="F140" i="1"/>
  <c r="G140" i="1"/>
  <c r="F141" i="1"/>
  <c r="G141" i="1"/>
  <c r="F142" i="1"/>
  <c r="G142" i="1"/>
  <c r="F143" i="1"/>
  <c r="G143" i="1"/>
  <c r="F144" i="1"/>
  <c r="G144" i="1"/>
  <c r="F137" i="1"/>
  <c r="G13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7" i="1"/>
  <c r="G7" i="1"/>
</calcChain>
</file>

<file path=xl/sharedStrings.xml><?xml version="1.0" encoding="utf-8"?>
<sst xmlns="http://schemas.openxmlformats.org/spreadsheetml/2006/main" count="287" uniqueCount="101">
  <si>
    <t>Наименование</t>
  </si>
  <si>
    <t>Вафельное полотно отбел.</t>
  </si>
  <si>
    <t>Ивановская обл.</t>
  </si>
  <si>
    <t>Вафельное полотно набивное</t>
  </si>
  <si>
    <t>Иваново</t>
  </si>
  <si>
    <t>Бязь отбеленная</t>
  </si>
  <si>
    <t>Ивановская область</t>
  </si>
  <si>
    <t>Бязь черная, оливка</t>
  </si>
  <si>
    <t>Бязь гладкокрашеная </t>
  </si>
  <si>
    <t>(изумруд,голубой)</t>
  </si>
  <si>
    <t>Бязь гладкокрашеная</t>
  </si>
  <si>
    <t>(,розов.,фисташ.,персик)</t>
  </si>
  <si>
    <t>Бязь гладкокрашеная (синяя)</t>
  </si>
  <si>
    <t>Бязь набивная</t>
  </si>
  <si>
    <t>Бязь набивная (эксклюзив)</t>
  </si>
  <si>
    <t>Бязь суровая</t>
  </si>
  <si>
    <t>Поплин набивной</t>
  </si>
  <si>
    <t>Фланель отбеленная</t>
  </si>
  <si>
    <t>Фланель б/з</t>
  </si>
  <si>
    <t>Фланель набивная</t>
  </si>
  <si>
    <t>Фланель однотон. светлые тона</t>
  </si>
  <si>
    <t>(розовая, голубая)</t>
  </si>
  <si>
    <t>Фланель однотон. темные тона</t>
  </si>
  <si>
    <t>(черная,оливковая, синяя)</t>
  </si>
  <si>
    <t>Мадаполам, 43</t>
  </si>
  <si>
    <t>Мадаполам, 43 ГОСТ</t>
  </si>
  <si>
    <t>Мадаполам, 150 ГОСТ</t>
  </si>
  <si>
    <t>Ситец б/з, 43</t>
  </si>
  <si>
    <t>Ситец б/з, 43 ГОСТ</t>
  </si>
  <si>
    <t>Ситец,43 черный</t>
  </si>
  <si>
    <t>Ситец,43красный</t>
  </si>
  <si>
    <t>Ситец о/м,43</t>
  </si>
  <si>
    <t>Ситец,43 бордо</t>
  </si>
  <si>
    <t>Ситец б/з, 6Т</t>
  </si>
  <si>
    <t>Ситец о/м, 6Т</t>
  </si>
  <si>
    <t>Миткаль</t>
  </si>
  <si>
    <t>Миткаль ГОСТ</t>
  </si>
  <si>
    <t>Ситец-головные платки</t>
  </si>
  <si>
    <t>Ситец-головные платки ГОСТ</t>
  </si>
  <si>
    <t>Ситец-носовые муж. платки</t>
  </si>
  <si>
    <t>Ситец-носовые муж. платки ГОСТ</t>
  </si>
  <si>
    <t>Ситец-носовые детск. платки</t>
  </si>
  <si>
    <t>Ситец-носовые женск. платки</t>
  </si>
  <si>
    <t>Марля</t>
  </si>
  <si>
    <t>Марля ГОСТ</t>
  </si>
  <si>
    <t>Марлевые отрезы</t>
  </si>
  <si>
    <t>(5м, 10м)</t>
  </si>
  <si>
    <t>Тик матрасный</t>
  </si>
  <si>
    <t>Тик наволочный (голубой)</t>
  </si>
  <si>
    <t>Двунитка (рогожка) о\м</t>
  </si>
  <si>
    <t>Двунитка (рогожка) </t>
  </si>
  <si>
    <t>отбеленная</t>
  </si>
  <si>
    <t>аппретированная</t>
  </si>
  <si>
    <t>Ивановская обл</t>
  </si>
  <si>
    <t>Полиэстер о\м</t>
  </si>
  <si>
    <t>Китай</t>
  </si>
  <si>
    <t>ООО "Анта-Текстиль" г.Иваново</t>
  </si>
  <si>
    <t>цена руб/за м.п. при сумме заказа :</t>
  </si>
  <si>
    <t>до 30 000 руб</t>
  </si>
  <si>
    <t>от 30 000 до 70 000 руб.</t>
  </si>
  <si>
    <t>свыше        70 000 руб.</t>
  </si>
  <si>
    <t>Шир, см</t>
  </si>
  <si>
    <t>Пл., г/м2</t>
  </si>
  <si>
    <t>Пр-ль</t>
  </si>
  <si>
    <t xml:space="preserve">Поплин Отбеленный </t>
  </si>
  <si>
    <t>Азерб.</t>
  </si>
  <si>
    <t>Поликоттон отбел (состав 50% хл и 50% п/э)</t>
  </si>
  <si>
    <t>110+-5</t>
  </si>
  <si>
    <t>115+-5</t>
  </si>
  <si>
    <t>Сатин отбеленный</t>
  </si>
  <si>
    <t>125+-5</t>
  </si>
  <si>
    <t>Пакистан</t>
  </si>
  <si>
    <t>135+-5</t>
  </si>
  <si>
    <t>Сатин жаккард страйп полоса 1х1 и 3х3</t>
  </si>
  <si>
    <t>130+-5</t>
  </si>
  <si>
    <t>142+-5</t>
  </si>
  <si>
    <t>Сатин жаккард страйп полоса 1х1 и 3х3 50% хл и 50 % п/э</t>
  </si>
  <si>
    <t>145+-5</t>
  </si>
  <si>
    <t>Поплин Отбеленный, гладкокрашенный и набивной</t>
  </si>
  <si>
    <t>Сатин гладкокрашенный</t>
  </si>
  <si>
    <t>Азерб. и Пакистан</t>
  </si>
  <si>
    <t>Сатин твил набивной</t>
  </si>
  <si>
    <t>Сатин набивной</t>
  </si>
  <si>
    <t xml:space="preserve">Ткань махровая </t>
  </si>
  <si>
    <t>360+-10</t>
  </si>
  <si>
    <t>состав</t>
  </si>
  <si>
    <t>50% хл и 50% п/э</t>
  </si>
  <si>
    <t>100% хл</t>
  </si>
  <si>
    <t>ХПП ч/прош.(2,5мм) бел</t>
  </si>
  <si>
    <t>ХПП р/прош.(5мм) бел</t>
  </si>
  <si>
    <t>ХПП ч/прош.(2,5мм) сер</t>
  </si>
  <si>
    <t>100% п/э</t>
  </si>
  <si>
    <t xml:space="preserve">полисатин 3D </t>
  </si>
  <si>
    <t xml:space="preserve">креп-жатка </t>
  </si>
  <si>
    <t>полисатин купон</t>
  </si>
  <si>
    <t>микрофибра с тиснением</t>
  </si>
  <si>
    <t>полисатин страйп 1х1 (основа + компаньон)</t>
  </si>
  <si>
    <t>тик с серебром</t>
  </si>
  <si>
    <t>сатин набивной (основа 1х1 + компаньон)</t>
  </si>
  <si>
    <t>www.anta-teks.ru   manager5@anta-teks.ru</t>
  </si>
  <si>
    <t>Ведущий специалист: Андрей Безпроблем. Тел. 9158163619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</si>
</sst>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7A8385"/>
        <bgColor indexed="64"/>
      </patternFill>
    </fill>
    <fill>
      <patternFill patternType="solid">
        <fgColor rgb="FF696969"/>
        <bgColor indexed="64"/>
      </patternFill>
    </fill>
  </fills>
  <borders count="7">
    <border>
      <left/>
      <right/>
      <top/>
      <bottom/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/>
      <diagonal/>
    </border>
    <border>
      <left style="medium">
        <color rgb="FFBBBBBB"/>
      </left>
      <right style="medium">
        <color rgb="FFBBBBBB"/>
      </right>
      <top/>
      <bottom/>
      <diagonal/>
    </border>
    <border>
      <left style="medium">
        <color rgb="FFBBBBBB"/>
      </left>
      <right style="medium">
        <color rgb="FFBBBBBB"/>
      </right>
      <top/>
      <bottom style="medium">
        <color rgb="FFBBBBB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5" xfId="0" applyFont="1" applyFill="1" applyBorder="1" applyAlignment="1">
      <alignment vertical="center" wrapText="1"/>
    </xf>
    <xf numFmtId="0" fontId="2" fillId="0" borderId="0" xfId="0" applyFont="1"/>
    <xf numFmtId="0" fontId="5" fillId="2" borderId="3" xfId="0" applyFont="1" applyFill="1" applyBorder="1" applyAlignment="1">
      <alignment vertical="center" wrapText="1"/>
    </xf>
    <xf numFmtId="2" fontId="5" fillId="2" borderId="3" xfId="0" applyNumberFormat="1" applyFont="1" applyFill="1" applyBorder="1" applyAlignment="1">
      <alignment vertical="center" wrapText="1"/>
    </xf>
    <xf numFmtId="4" fontId="5" fillId="2" borderId="3" xfId="0" applyNumberFormat="1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2" fontId="5" fillId="2" borderId="4" xfId="0" applyNumberFormat="1" applyFont="1" applyFill="1" applyBorder="1" applyAlignment="1">
      <alignment vertical="center" wrapText="1"/>
    </xf>
    <xf numFmtId="4" fontId="5" fillId="2" borderId="4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vertical="center" wrapText="1"/>
    </xf>
    <xf numFmtId="2" fontId="5" fillId="2" borderId="2" xfId="0" applyNumberFormat="1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2" fontId="2" fillId="2" borderId="3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2" fontId="2" fillId="2" borderId="4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right" vertical="center" wrapText="1"/>
    </xf>
    <xf numFmtId="2" fontId="5" fillId="3" borderId="1" xfId="0" applyNumberFormat="1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right" vertical="center" wrapText="1"/>
    </xf>
    <xf numFmtId="2" fontId="5" fillId="4" borderId="1" xfId="0" applyNumberFormat="1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2" fillId="0" borderId="5" xfId="0" applyFont="1" applyBorder="1"/>
    <xf numFmtId="0" fontId="7" fillId="0" borderId="5" xfId="0" applyFont="1" applyBorder="1" applyAlignment="1">
      <alignment horizontal="right"/>
    </xf>
    <xf numFmtId="1" fontId="5" fillId="2" borderId="5" xfId="0" applyNumberFormat="1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4" fontId="5" fillId="2" borderId="2" xfId="0" applyNumberFormat="1" applyFont="1" applyFill="1" applyBorder="1" applyAlignment="1">
      <alignment vertical="center" wrapText="1"/>
    </xf>
    <xf numFmtId="4" fontId="5" fillId="2" borderId="4" xfId="0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vertical="center" wrapText="1"/>
    </xf>
    <xf numFmtId="14" fontId="2" fillId="0" borderId="6" xfId="0" applyNumberFormat="1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0</xdr:rowOff>
    </xdr:from>
    <xdr:to>
      <xdr:col>0</xdr:col>
      <xdr:colOff>1226820</xdr:colOff>
      <xdr:row>3</xdr:row>
      <xdr:rowOff>111619</xdr:rowOff>
    </xdr:to>
    <xdr:pic>
      <xdr:nvPicPr>
        <xdr:cNvPr id="2" name="Рисунок 1" descr="ПРОИЗВОДСТВЕННАЯ КОМПАНИЯ маленький разме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5260" y="0"/>
          <a:ext cx="1051560" cy="705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tabSelected="1" workbookViewId="0">
      <pane xSplit="1" ySplit="6" topLeftCell="B13" activePane="bottomRight" state="frozen"/>
      <selection pane="topRight" activeCell="B1" sqref="B1"/>
      <selection pane="bottomLeft" activeCell="A6" sqref="A6"/>
      <selection pane="bottomRight" activeCell="B3" sqref="B3:H3"/>
    </sheetView>
  </sheetViews>
  <sheetFormatPr defaultColWidth="8.85546875" defaultRowHeight="15.75" x14ac:dyDescent="0.25"/>
  <cols>
    <col min="1" max="1" width="44.28515625" style="2" customWidth="1"/>
    <col min="2" max="2" width="12.140625" style="2" customWidth="1"/>
    <col min="3" max="3" width="8.28515625" style="2" customWidth="1"/>
    <col min="4" max="4" width="9" style="2" bestFit="1" customWidth="1"/>
    <col min="5" max="5" width="16.7109375" style="2" customWidth="1"/>
    <col min="6" max="6" width="13" style="2" customWidth="1"/>
    <col min="7" max="7" width="13.140625" style="2" customWidth="1"/>
    <col min="8" max="8" width="10.28515625" style="2" customWidth="1"/>
    <col min="9" max="16384" width="8.85546875" style="2"/>
  </cols>
  <sheetData>
    <row r="1" spans="1:8" x14ac:dyDescent="0.25">
      <c r="B1" s="44" t="s">
        <v>56</v>
      </c>
      <c r="C1" s="44"/>
      <c r="D1" s="44"/>
      <c r="E1" s="44"/>
      <c r="F1" s="44"/>
      <c r="G1" s="44"/>
      <c r="H1" s="44"/>
    </row>
    <row r="2" spans="1:8" ht="15.6" x14ac:dyDescent="0.3">
      <c r="B2" s="44" t="s">
        <v>99</v>
      </c>
      <c r="C2" s="44"/>
      <c r="D2" s="44"/>
      <c r="E2" s="44"/>
      <c r="F2" s="44"/>
      <c r="G2" s="44"/>
      <c r="H2" s="44"/>
    </row>
    <row r="3" spans="1:8" x14ac:dyDescent="0.25">
      <c r="B3" s="44" t="s">
        <v>100</v>
      </c>
      <c r="C3" s="44"/>
      <c r="D3" s="44"/>
      <c r="E3" s="44"/>
      <c r="F3" s="44"/>
      <c r="G3" s="44"/>
      <c r="H3" s="44"/>
    </row>
    <row r="4" spans="1:8" ht="15.6" x14ac:dyDescent="0.3">
      <c r="B4" s="49">
        <v>43263</v>
      </c>
      <c r="C4" s="49"/>
      <c r="D4" s="49"/>
    </row>
    <row r="5" spans="1:8" ht="25.15" customHeight="1" x14ac:dyDescent="0.25">
      <c r="A5" s="51" t="s">
        <v>0</v>
      </c>
      <c r="B5" s="51" t="s">
        <v>85</v>
      </c>
      <c r="C5" s="51" t="s">
        <v>61</v>
      </c>
      <c r="D5" s="51" t="s">
        <v>62</v>
      </c>
      <c r="E5" s="51" t="s">
        <v>63</v>
      </c>
      <c r="F5" s="50" t="s">
        <v>57</v>
      </c>
      <c r="G5" s="50"/>
      <c r="H5" s="50"/>
    </row>
    <row r="6" spans="1:8" ht="40.9" customHeight="1" x14ac:dyDescent="0.25">
      <c r="A6" s="51"/>
      <c r="B6" s="51"/>
      <c r="C6" s="51"/>
      <c r="D6" s="51"/>
      <c r="E6" s="51"/>
      <c r="F6" s="1" t="s">
        <v>58</v>
      </c>
      <c r="G6" s="1" t="s">
        <v>59</v>
      </c>
      <c r="H6" s="1" t="s">
        <v>60</v>
      </c>
    </row>
    <row r="7" spans="1:8" ht="31.5" x14ac:dyDescent="0.25">
      <c r="A7" s="30" t="s">
        <v>66</v>
      </c>
      <c r="B7" s="32" t="s">
        <v>86</v>
      </c>
      <c r="C7" s="31">
        <v>220</v>
      </c>
      <c r="D7" s="31" t="s">
        <v>67</v>
      </c>
      <c r="E7" s="31" t="s">
        <v>65</v>
      </c>
      <c r="F7" s="38">
        <f>H7*100/92</f>
        <v>123.91304347826087</v>
      </c>
      <c r="G7" s="38">
        <f>H7*96/92</f>
        <v>118.95652173913044</v>
      </c>
      <c r="H7" s="39">
        <v>114</v>
      </c>
    </row>
    <row r="8" spans="1:8" x14ac:dyDescent="0.25">
      <c r="A8" s="30" t="s">
        <v>64</v>
      </c>
      <c r="B8" s="32" t="s">
        <v>87</v>
      </c>
      <c r="C8" s="31">
        <v>220</v>
      </c>
      <c r="D8" s="31" t="s">
        <v>68</v>
      </c>
      <c r="E8" s="31" t="s">
        <v>65</v>
      </c>
      <c r="F8" s="38">
        <f t="shared" ref="F8:F29" si="0">H8*100/92</f>
        <v>147.82608695652175</v>
      </c>
      <c r="G8" s="38">
        <f t="shared" ref="G8:G29" si="1">H8*96/92</f>
        <v>141.91304347826087</v>
      </c>
      <c r="H8" s="39">
        <v>136</v>
      </c>
    </row>
    <row r="9" spans="1:8" x14ac:dyDescent="0.25">
      <c r="A9" s="30" t="s">
        <v>69</v>
      </c>
      <c r="B9" s="32" t="s">
        <v>87</v>
      </c>
      <c r="C9" s="31">
        <v>228</v>
      </c>
      <c r="D9" s="31" t="s">
        <v>70</v>
      </c>
      <c r="E9" s="31" t="s">
        <v>65</v>
      </c>
      <c r="F9" s="38">
        <f t="shared" si="0"/>
        <v>227.17391304347825</v>
      </c>
      <c r="G9" s="38">
        <f t="shared" si="1"/>
        <v>218.08695652173913</v>
      </c>
      <c r="H9" s="39">
        <v>209</v>
      </c>
    </row>
    <row r="10" spans="1:8" x14ac:dyDescent="0.25">
      <c r="A10" s="30" t="s">
        <v>69</v>
      </c>
      <c r="B10" s="32" t="s">
        <v>87</v>
      </c>
      <c r="C10" s="31">
        <v>228</v>
      </c>
      <c r="D10" s="31" t="s">
        <v>70</v>
      </c>
      <c r="E10" s="31" t="s">
        <v>71</v>
      </c>
      <c r="F10" s="38">
        <f t="shared" si="0"/>
        <v>236.95652173913044</v>
      </c>
      <c r="G10" s="38">
        <f t="shared" si="1"/>
        <v>227.47826086956522</v>
      </c>
      <c r="H10" s="39">
        <v>218</v>
      </c>
    </row>
    <row r="11" spans="1:8" x14ac:dyDescent="0.25">
      <c r="A11" s="30" t="s">
        <v>69</v>
      </c>
      <c r="B11" s="32" t="s">
        <v>87</v>
      </c>
      <c r="C11" s="31">
        <v>250</v>
      </c>
      <c r="D11" s="31" t="s">
        <v>70</v>
      </c>
      <c r="E11" s="31" t="s">
        <v>65</v>
      </c>
      <c r="F11" s="38">
        <f t="shared" si="0"/>
        <v>236.95652173913044</v>
      </c>
      <c r="G11" s="38">
        <f t="shared" si="1"/>
        <v>227.47826086956522</v>
      </c>
      <c r="H11" s="39">
        <v>218</v>
      </c>
    </row>
    <row r="12" spans="1:8" x14ac:dyDescent="0.25">
      <c r="A12" s="30" t="s">
        <v>69</v>
      </c>
      <c r="B12" s="32" t="s">
        <v>87</v>
      </c>
      <c r="C12" s="31">
        <v>280</v>
      </c>
      <c r="D12" s="31" t="s">
        <v>72</v>
      </c>
      <c r="E12" s="31" t="s">
        <v>55</v>
      </c>
      <c r="F12" s="38">
        <f t="shared" si="0"/>
        <v>333.69565217391306</v>
      </c>
      <c r="G12" s="38">
        <f t="shared" si="1"/>
        <v>320.3478260869565</v>
      </c>
      <c r="H12" s="39">
        <v>307</v>
      </c>
    </row>
    <row r="13" spans="1:8" x14ac:dyDescent="0.25">
      <c r="A13" s="30" t="s">
        <v>73</v>
      </c>
      <c r="B13" s="32" t="s">
        <v>87</v>
      </c>
      <c r="C13" s="31">
        <v>160</v>
      </c>
      <c r="D13" s="31" t="s">
        <v>74</v>
      </c>
      <c r="E13" s="31" t="s">
        <v>55</v>
      </c>
      <c r="F13" s="38">
        <f t="shared" si="0"/>
        <v>189.13043478260869</v>
      </c>
      <c r="G13" s="38">
        <f t="shared" si="1"/>
        <v>181.56521739130434</v>
      </c>
      <c r="H13" s="39">
        <v>174</v>
      </c>
    </row>
    <row r="14" spans="1:8" x14ac:dyDescent="0.25">
      <c r="A14" s="30" t="s">
        <v>73</v>
      </c>
      <c r="B14" s="32" t="s">
        <v>87</v>
      </c>
      <c r="C14" s="31">
        <v>240</v>
      </c>
      <c r="D14" s="31" t="s">
        <v>74</v>
      </c>
      <c r="E14" s="31" t="s">
        <v>55</v>
      </c>
      <c r="F14" s="38">
        <f t="shared" si="0"/>
        <v>246.7391304347826</v>
      </c>
      <c r="G14" s="38">
        <f t="shared" si="1"/>
        <v>236.86956521739131</v>
      </c>
      <c r="H14" s="39">
        <v>227</v>
      </c>
    </row>
    <row r="15" spans="1:8" x14ac:dyDescent="0.25">
      <c r="A15" s="30" t="s">
        <v>73</v>
      </c>
      <c r="B15" s="32" t="s">
        <v>87</v>
      </c>
      <c r="C15" s="31">
        <v>240</v>
      </c>
      <c r="D15" s="31" t="s">
        <v>75</v>
      </c>
      <c r="E15" s="31" t="s">
        <v>65</v>
      </c>
      <c r="F15" s="38">
        <f t="shared" si="0"/>
        <v>245.65217391304347</v>
      </c>
      <c r="G15" s="38">
        <f t="shared" si="1"/>
        <v>235.82608695652175</v>
      </c>
      <c r="H15" s="39">
        <v>226</v>
      </c>
    </row>
    <row r="16" spans="1:8" x14ac:dyDescent="0.25">
      <c r="A16" s="30" t="s">
        <v>73</v>
      </c>
      <c r="B16" s="32" t="s">
        <v>87</v>
      </c>
      <c r="C16" s="31">
        <v>250</v>
      </c>
      <c r="D16" s="31" t="s">
        <v>77</v>
      </c>
      <c r="E16" s="31" t="s">
        <v>65</v>
      </c>
      <c r="F16" s="38">
        <f t="shared" si="0"/>
        <v>289.13043478260869</v>
      </c>
      <c r="G16" s="38">
        <f t="shared" si="1"/>
        <v>277.56521739130437</v>
      </c>
      <c r="H16" s="39">
        <v>266</v>
      </c>
    </row>
    <row r="17" spans="1:8" x14ac:dyDescent="0.25">
      <c r="A17" s="30" t="s">
        <v>73</v>
      </c>
      <c r="B17" s="32" t="s">
        <v>87</v>
      </c>
      <c r="C17" s="31">
        <v>240</v>
      </c>
      <c r="D17" s="31" t="s">
        <v>77</v>
      </c>
      <c r="E17" s="31" t="s">
        <v>55</v>
      </c>
      <c r="F17" s="38">
        <f t="shared" si="0"/>
        <v>264.13043478260869</v>
      </c>
      <c r="G17" s="38">
        <f t="shared" si="1"/>
        <v>253.56521739130434</v>
      </c>
      <c r="H17" s="39">
        <v>243</v>
      </c>
    </row>
    <row r="18" spans="1:8" x14ac:dyDescent="0.25">
      <c r="A18" s="30" t="s">
        <v>73</v>
      </c>
      <c r="B18" s="32" t="s">
        <v>87</v>
      </c>
      <c r="C18" s="31">
        <v>250</v>
      </c>
      <c r="D18" s="31" t="s">
        <v>77</v>
      </c>
      <c r="E18" s="31" t="s">
        <v>55</v>
      </c>
      <c r="F18" s="38">
        <f t="shared" si="0"/>
        <v>289.13043478260869</v>
      </c>
      <c r="G18" s="38">
        <f t="shared" si="1"/>
        <v>277.56521739130437</v>
      </c>
      <c r="H18" s="39">
        <v>266</v>
      </c>
    </row>
    <row r="19" spans="1:8" x14ac:dyDescent="0.25">
      <c r="A19" s="30" t="s">
        <v>73</v>
      </c>
      <c r="B19" s="32" t="s">
        <v>87</v>
      </c>
      <c r="C19" s="31">
        <v>280</v>
      </c>
      <c r="D19" s="31" t="s">
        <v>77</v>
      </c>
      <c r="E19" s="31" t="s">
        <v>55</v>
      </c>
      <c r="F19" s="38">
        <f t="shared" si="0"/>
        <v>302.17391304347825</v>
      </c>
      <c r="G19" s="38">
        <f t="shared" si="1"/>
        <v>290.08695652173913</v>
      </c>
      <c r="H19" s="39">
        <v>278</v>
      </c>
    </row>
    <row r="20" spans="1:8" ht="31.5" x14ac:dyDescent="0.25">
      <c r="A20" s="30" t="s">
        <v>76</v>
      </c>
      <c r="B20" s="32" t="s">
        <v>86</v>
      </c>
      <c r="C20" s="31">
        <v>250</v>
      </c>
      <c r="D20" s="31" t="s">
        <v>72</v>
      </c>
      <c r="E20" s="31" t="s">
        <v>55</v>
      </c>
      <c r="F20" s="38">
        <f t="shared" si="0"/>
        <v>233.69565217391303</v>
      </c>
      <c r="G20" s="38">
        <f t="shared" si="1"/>
        <v>224.34782608695653</v>
      </c>
      <c r="H20" s="39">
        <v>215</v>
      </c>
    </row>
    <row r="21" spans="1:8" ht="31.5" x14ac:dyDescent="0.25">
      <c r="A21" s="30" t="s">
        <v>78</v>
      </c>
      <c r="B21" s="32" t="s">
        <v>87</v>
      </c>
      <c r="C21" s="31">
        <v>220</v>
      </c>
      <c r="D21" s="31" t="s">
        <v>68</v>
      </c>
      <c r="E21" s="31" t="s">
        <v>65</v>
      </c>
      <c r="F21" s="38">
        <f t="shared" si="0"/>
        <v>147.82608695652175</v>
      </c>
      <c r="G21" s="38">
        <f t="shared" si="1"/>
        <v>141.91304347826087</v>
      </c>
      <c r="H21" s="39">
        <v>136</v>
      </c>
    </row>
    <row r="22" spans="1:8" ht="31.5" x14ac:dyDescent="0.25">
      <c r="A22" s="30" t="s">
        <v>78</v>
      </c>
      <c r="B22" s="32" t="s">
        <v>87</v>
      </c>
      <c r="C22" s="31">
        <v>220</v>
      </c>
      <c r="D22" s="31" t="s">
        <v>67</v>
      </c>
      <c r="E22" s="31" t="s">
        <v>71</v>
      </c>
      <c r="F22" s="38">
        <f t="shared" si="0"/>
        <v>159.78260869565219</v>
      </c>
      <c r="G22" s="38">
        <f t="shared" si="1"/>
        <v>153.39130434782609</v>
      </c>
      <c r="H22" s="39">
        <v>147</v>
      </c>
    </row>
    <row r="23" spans="1:8" x14ac:dyDescent="0.25">
      <c r="A23" s="30" t="s">
        <v>69</v>
      </c>
      <c r="B23" s="32" t="s">
        <v>87</v>
      </c>
      <c r="C23" s="31">
        <v>228</v>
      </c>
      <c r="D23" s="31" t="s">
        <v>70</v>
      </c>
      <c r="E23" s="31" t="s">
        <v>65</v>
      </c>
      <c r="F23" s="38">
        <f t="shared" si="0"/>
        <v>227.17391304347825</v>
      </c>
      <c r="G23" s="38">
        <f t="shared" si="1"/>
        <v>218.08695652173913</v>
      </c>
      <c r="H23" s="39">
        <v>209</v>
      </c>
    </row>
    <row r="24" spans="1:8" ht="31.5" x14ac:dyDescent="0.25">
      <c r="A24" s="30" t="s">
        <v>79</v>
      </c>
      <c r="B24" s="32" t="s">
        <v>87</v>
      </c>
      <c r="C24" s="31">
        <v>228</v>
      </c>
      <c r="D24" s="31" t="s">
        <v>70</v>
      </c>
      <c r="E24" s="31" t="s">
        <v>80</v>
      </c>
      <c r="F24" s="38">
        <f t="shared" si="0"/>
        <v>244.56521739130434</v>
      </c>
      <c r="G24" s="38">
        <f t="shared" si="1"/>
        <v>234.78260869565219</v>
      </c>
      <c r="H24" s="39">
        <v>225</v>
      </c>
    </row>
    <row r="25" spans="1:8" x14ac:dyDescent="0.25">
      <c r="A25" s="30" t="s">
        <v>81</v>
      </c>
      <c r="B25" s="32" t="s">
        <v>87</v>
      </c>
      <c r="C25" s="31">
        <v>228</v>
      </c>
      <c r="D25" s="31" t="s">
        <v>68</v>
      </c>
      <c r="E25" s="31" t="s">
        <v>55</v>
      </c>
      <c r="F25" s="38">
        <f t="shared" si="0"/>
        <v>182.60869565217391</v>
      </c>
      <c r="G25" s="38">
        <f t="shared" si="1"/>
        <v>175.30434782608697</v>
      </c>
      <c r="H25" s="39">
        <v>168</v>
      </c>
    </row>
    <row r="26" spans="1:8" x14ac:dyDescent="0.25">
      <c r="A26" s="30" t="s">
        <v>82</v>
      </c>
      <c r="B26" s="32" t="s">
        <v>87</v>
      </c>
      <c r="C26" s="31">
        <v>228</v>
      </c>
      <c r="D26" s="31" t="s">
        <v>70</v>
      </c>
      <c r="E26" s="31" t="s">
        <v>71</v>
      </c>
      <c r="F26" s="38">
        <f t="shared" si="0"/>
        <v>251.08695652173913</v>
      </c>
      <c r="G26" s="38">
        <f t="shared" si="1"/>
        <v>241.04347826086956</v>
      </c>
      <c r="H26" s="39">
        <v>231</v>
      </c>
    </row>
    <row r="27" spans="1:8" x14ac:dyDescent="0.25">
      <c r="A27" s="30" t="s">
        <v>83</v>
      </c>
      <c r="B27" s="32" t="s">
        <v>87</v>
      </c>
      <c r="C27" s="31">
        <v>160</v>
      </c>
      <c r="D27" s="31" t="s">
        <v>84</v>
      </c>
      <c r="E27" s="31" t="s">
        <v>71</v>
      </c>
      <c r="F27" s="38">
        <f t="shared" si="0"/>
        <v>382.60869565217394</v>
      </c>
      <c r="G27" s="38">
        <f t="shared" si="1"/>
        <v>367.30434782608694</v>
      </c>
      <c r="H27" s="39">
        <v>352</v>
      </c>
    </row>
    <row r="28" spans="1:8" x14ac:dyDescent="0.25">
      <c r="A28" s="30" t="s">
        <v>83</v>
      </c>
      <c r="B28" s="32" t="s">
        <v>87</v>
      </c>
      <c r="C28" s="31">
        <v>160</v>
      </c>
      <c r="D28" s="31" t="s">
        <v>84</v>
      </c>
      <c r="E28" s="31" t="s">
        <v>65</v>
      </c>
      <c r="F28" s="38">
        <f t="shared" si="0"/>
        <v>382.60869565217394</v>
      </c>
      <c r="G28" s="38">
        <f t="shared" si="1"/>
        <v>367.30434782608694</v>
      </c>
      <c r="H28" s="39">
        <v>352</v>
      </c>
    </row>
    <row r="29" spans="1:8" x14ac:dyDescent="0.25">
      <c r="A29" s="30" t="s">
        <v>83</v>
      </c>
      <c r="B29" s="32" t="s">
        <v>87</v>
      </c>
      <c r="C29" s="31">
        <v>200</v>
      </c>
      <c r="D29" s="31" t="s">
        <v>84</v>
      </c>
      <c r="E29" s="31" t="s">
        <v>65</v>
      </c>
      <c r="F29" s="38">
        <f t="shared" si="0"/>
        <v>436.95652173913044</v>
      </c>
      <c r="G29" s="38">
        <f t="shared" si="1"/>
        <v>419.47826086956519</v>
      </c>
      <c r="H29" s="39">
        <v>402</v>
      </c>
    </row>
    <row r="30" spans="1:8" ht="14.45" customHeight="1" x14ac:dyDescent="0.25">
      <c r="A30" s="48" t="s">
        <v>1</v>
      </c>
      <c r="B30" s="47" t="s">
        <v>87</v>
      </c>
      <c r="C30" s="48">
        <v>45</v>
      </c>
      <c r="D30" s="3">
        <v>120</v>
      </c>
      <c r="E30" s="48" t="s">
        <v>2</v>
      </c>
      <c r="F30" s="4">
        <v>18.899999999999999</v>
      </c>
      <c r="G30" s="4">
        <v>18.399999999999999</v>
      </c>
      <c r="H30" s="5">
        <v>17.600000000000001</v>
      </c>
    </row>
    <row r="31" spans="1:8" x14ac:dyDescent="0.25">
      <c r="A31" s="48"/>
      <c r="B31" s="47"/>
      <c r="C31" s="48"/>
      <c r="D31" s="3">
        <v>140</v>
      </c>
      <c r="E31" s="48"/>
      <c r="F31" s="4">
        <v>20.70363636363636</v>
      </c>
      <c r="G31" s="4">
        <v>20.2</v>
      </c>
      <c r="H31" s="5">
        <v>19.3</v>
      </c>
    </row>
    <row r="32" spans="1:8" x14ac:dyDescent="0.25">
      <c r="A32" s="48"/>
      <c r="B32" s="47"/>
      <c r="C32" s="48"/>
      <c r="D32" s="3">
        <v>170</v>
      </c>
      <c r="E32" s="48"/>
      <c r="F32" s="4">
        <v>23.599999999999998</v>
      </c>
      <c r="G32" s="4">
        <v>23</v>
      </c>
      <c r="H32" s="5">
        <v>22</v>
      </c>
    </row>
    <row r="33" spans="1:8" x14ac:dyDescent="0.25">
      <c r="A33" s="48"/>
      <c r="B33" s="47"/>
      <c r="C33" s="48"/>
      <c r="D33" s="3">
        <v>200</v>
      </c>
      <c r="E33" s="48"/>
      <c r="F33" s="4">
        <v>29.499999999999993</v>
      </c>
      <c r="G33" s="4">
        <v>28.749999999999993</v>
      </c>
      <c r="H33" s="5">
        <v>27.5</v>
      </c>
    </row>
    <row r="34" spans="1:8" ht="16.5" thickBot="1" x14ac:dyDescent="0.3">
      <c r="A34" s="43"/>
      <c r="B34" s="41"/>
      <c r="C34" s="43"/>
      <c r="D34" s="6">
        <v>240</v>
      </c>
      <c r="E34" s="43"/>
      <c r="F34" s="7">
        <v>32.50363636363636</v>
      </c>
      <c r="G34" s="7">
        <v>31.7</v>
      </c>
      <c r="H34" s="8">
        <v>30.3</v>
      </c>
    </row>
    <row r="35" spans="1:8" ht="23.45" customHeight="1" x14ac:dyDescent="0.25">
      <c r="A35" s="42" t="s">
        <v>3</v>
      </c>
      <c r="B35" s="9"/>
      <c r="C35" s="10">
        <v>45</v>
      </c>
      <c r="D35" s="10">
        <v>140</v>
      </c>
      <c r="E35" s="42" t="s">
        <v>4</v>
      </c>
      <c r="F35" s="11">
        <v>28.4</v>
      </c>
      <c r="G35" s="11">
        <v>27.70454545454545</v>
      </c>
      <c r="H35" s="12">
        <v>26.5</v>
      </c>
    </row>
    <row r="36" spans="1:8" x14ac:dyDescent="0.25">
      <c r="A36" s="48"/>
      <c r="B36" s="33" t="s">
        <v>87</v>
      </c>
      <c r="C36" s="3">
        <v>80</v>
      </c>
      <c r="D36" s="3">
        <v>140</v>
      </c>
      <c r="E36" s="48"/>
      <c r="F36" s="4">
        <v>40.25</v>
      </c>
      <c r="G36" s="4">
        <v>39.204545454545446</v>
      </c>
      <c r="H36" s="5">
        <v>37.5</v>
      </c>
    </row>
    <row r="37" spans="1:8" ht="16.5" thickBot="1" x14ac:dyDescent="0.3">
      <c r="A37" s="43"/>
      <c r="B37" s="13"/>
      <c r="C37" s="6">
        <v>150</v>
      </c>
      <c r="D37" s="6">
        <v>160</v>
      </c>
      <c r="E37" s="43"/>
      <c r="F37" s="7">
        <v>79.2</v>
      </c>
      <c r="G37" s="7">
        <v>77.154545454545442</v>
      </c>
      <c r="H37" s="8">
        <v>73.8</v>
      </c>
    </row>
    <row r="38" spans="1:8" ht="14.45" customHeight="1" x14ac:dyDescent="0.25">
      <c r="A38" s="42" t="s">
        <v>1</v>
      </c>
      <c r="B38" s="40" t="s">
        <v>87</v>
      </c>
      <c r="C38" s="42">
        <v>80</v>
      </c>
      <c r="D38" s="10">
        <v>100</v>
      </c>
      <c r="E38" s="10"/>
      <c r="F38" s="11">
        <v>25.45</v>
      </c>
      <c r="G38" s="11">
        <v>24.8</v>
      </c>
      <c r="H38" s="12">
        <v>23.7</v>
      </c>
    </row>
    <row r="39" spans="1:8" ht="31.5" x14ac:dyDescent="0.25">
      <c r="A39" s="48"/>
      <c r="B39" s="47"/>
      <c r="C39" s="48"/>
      <c r="D39" s="3">
        <v>110</v>
      </c>
      <c r="E39" s="3" t="s">
        <v>2</v>
      </c>
      <c r="F39" s="4">
        <v>26.603636363636358</v>
      </c>
      <c r="G39" s="4">
        <v>25.95</v>
      </c>
      <c r="H39" s="5">
        <v>24.8</v>
      </c>
    </row>
    <row r="40" spans="1:8" x14ac:dyDescent="0.25">
      <c r="A40" s="48"/>
      <c r="B40" s="47"/>
      <c r="C40" s="48"/>
      <c r="D40" s="3">
        <v>120</v>
      </c>
      <c r="E40" s="14"/>
      <c r="F40" s="15">
        <v>28.35</v>
      </c>
      <c r="G40" s="15">
        <v>27.599999999999994</v>
      </c>
      <c r="H40" s="5">
        <v>26.4</v>
      </c>
    </row>
    <row r="41" spans="1:8" x14ac:dyDescent="0.25">
      <c r="A41" s="48"/>
      <c r="B41" s="47"/>
      <c r="C41" s="48"/>
      <c r="D41" s="3">
        <v>140</v>
      </c>
      <c r="E41" s="14"/>
      <c r="F41" s="15">
        <v>31.9</v>
      </c>
      <c r="G41" s="15">
        <v>31.049999999999994</v>
      </c>
      <c r="H41" s="5">
        <v>29.7</v>
      </c>
    </row>
    <row r="42" spans="1:8" x14ac:dyDescent="0.25">
      <c r="A42" s="48"/>
      <c r="B42" s="47"/>
      <c r="C42" s="48"/>
      <c r="D42" s="3">
        <v>170</v>
      </c>
      <c r="E42" s="3"/>
      <c r="F42" s="4">
        <v>36.6</v>
      </c>
      <c r="G42" s="4">
        <v>35.65</v>
      </c>
      <c r="H42" s="5">
        <v>34.1</v>
      </c>
    </row>
    <row r="43" spans="1:8" ht="16.5" thickBot="1" x14ac:dyDescent="0.3">
      <c r="A43" s="43"/>
      <c r="B43" s="41"/>
      <c r="C43" s="43"/>
      <c r="D43" s="6">
        <v>200</v>
      </c>
      <c r="E43" s="16"/>
      <c r="F43" s="17">
        <v>46.7</v>
      </c>
      <c r="G43" s="17">
        <v>45.5</v>
      </c>
      <c r="H43" s="8">
        <v>43.5</v>
      </c>
    </row>
    <row r="44" spans="1:8" ht="16.5" thickBot="1" x14ac:dyDescent="0.3">
      <c r="A44" s="18"/>
      <c r="B44" s="19"/>
      <c r="C44" s="18"/>
      <c r="D44" s="18"/>
      <c r="E44" s="18"/>
      <c r="F44" s="20"/>
      <c r="G44" s="20"/>
      <c r="H44" s="21"/>
    </row>
    <row r="45" spans="1:8" ht="24.6" customHeight="1" x14ac:dyDescent="0.25">
      <c r="A45" s="42" t="s">
        <v>5</v>
      </c>
      <c r="B45" s="40" t="s">
        <v>87</v>
      </c>
      <c r="C45" s="42">
        <v>80</v>
      </c>
      <c r="D45" s="10">
        <v>100</v>
      </c>
      <c r="E45" s="42" t="s">
        <v>2</v>
      </c>
      <c r="F45" s="11">
        <v>31.35</v>
      </c>
      <c r="G45" s="11">
        <v>30.5</v>
      </c>
      <c r="H45" s="12">
        <v>29.2</v>
      </c>
    </row>
    <row r="46" spans="1:8" ht="16.5" thickBot="1" x14ac:dyDescent="0.3">
      <c r="A46" s="43"/>
      <c r="B46" s="41"/>
      <c r="C46" s="43"/>
      <c r="D46" s="6">
        <v>140</v>
      </c>
      <c r="E46" s="43"/>
      <c r="F46" s="7">
        <v>37.25</v>
      </c>
      <c r="G46" s="7">
        <v>36.299999999999997</v>
      </c>
      <c r="H46" s="8">
        <v>34.700000000000003</v>
      </c>
    </row>
    <row r="47" spans="1:8" ht="14.45" customHeight="1" x14ac:dyDescent="0.25">
      <c r="A47" s="42" t="s">
        <v>5</v>
      </c>
      <c r="B47" s="40" t="s">
        <v>87</v>
      </c>
      <c r="C47" s="42">
        <v>150</v>
      </c>
      <c r="D47" s="10">
        <v>100</v>
      </c>
      <c r="E47" s="42" t="s">
        <v>2</v>
      </c>
      <c r="F47" s="11">
        <v>44.85</v>
      </c>
      <c r="G47" s="11">
        <v>43.699999999999989</v>
      </c>
      <c r="H47" s="12">
        <v>41.8</v>
      </c>
    </row>
    <row r="48" spans="1:8" x14ac:dyDescent="0.25">
      <c r="A48" s="48"/>
      <c r="B48" s="47"/>
      <c r="C48" s="48"/>
      <c r="D48" s="3">
        <v>115</v>
      </c>
      <c r="E48" s="48"/>
      <c r="F48" s="4">
        <v>52.6</v>
      </c>
      <c r="G48" s="4">
        <v>51.25</v>
      </c>
      <c r="H48" s="5">
        <v>49</v>
      </c>
    </row>
    <row r="49" spans="1:8" x14ac:dyDescent="0.25">
      <c r="A49" s="48"/>
      <c r="B49" s="47"/>
      <c r="C49" s="48"/>
      <c r="D49" s="3">
        <v>120</v>
      </c>
      <c r="E49" s="48"/>
      <c r="F49" s="4">
        <v>53.75</v>
      </c>
      <c r="G49" s="4">
        <v>52.4</v>
      </c>
      <c r="H49" s="5">
        <v>50.1</v>
      </c>
    </row>
    <row r="50" spans="1:8" x14ac:dyDescent="0.25">
      <c r="A50" s="48"/>
      <c r="B50" s="47"/>
      <c r="C50" s="48"/>
      <c r="D50" s="3">
        <v>140</v>
      </c>
      <c r="E50" s="48"/>
      <c r="F50" s="4">
        <v>64.899999999999991</v>
      </c>
      <c r="G50" s="4">
        <v>63.249999999999986</v>
      </c>
      <c r="H50" s="5">
        <v>60.5</v>
      </c>
    </row>
    <row r="51" spans="1:8" ht="16.5" thickBot="1" x14ac:dyDescent="0.3">
      <c r="A51" s="43"/>
      <c r="B51" s="41"/>
      <c r="C51" s="43"/>
      <c r="D51" s="6">
        <v>146</v>
      </c>
      <c r="E51" s="43"/>
      <c r="F51" s="7">
        <v>67.3</v>
      </c>
      <c r="G51" s="7">
        <v>65.55</v>
      </c>
      <c r="H51" s="8">
        <v>62.7</v>
      </c>
    </row>
    <row r="52" spans="1:8" ht="24.6" customHeight="1" x14ac:dyDescent="0.25">
      <c r="A52" s="42" t="s">
        <v>5</v>
      </c>
      <c r="B52" s="40" t="s">
        <v>87</v>
      </c>
      <c r="C52" s="42">
        <v>220</v>
      </c>
      <c r="D52" s="10">
        <v>120</v>
      </c>
      <c r="E52" s="42" t="s">
        <v>6</v>
      </c>
      <c r="F52" s="11">
        <v>90.35</v>
      </c>
      <c r="G52" s="11">
        <v>88.05</v>
      </c>
      <c r="H52" s="12">
        <v>84.2</v>
      </c>
    </row>
    <row r="53" spans="1:8" ht="16.5" thickBot="1" x14ac:dyDescent="0.3">
      <c r="A53" s="43"/>
      <c r="B53" s="41"/>
      <c r="C53" s="43"/>
      <c r="D53" s="6">
        <v>140</v>
      </c>
      <c r="E53" s="43"/>
      <c r="F53" s="7">
        <v>103.85</v>
      </c>
      <c r="G53" s="7">
        <v>101.19999999999997</v>
      </c>
      <c r="H53" s="8">
        <v>96.8</v>
      </c>
    </row>
    <row r="54" spans="1:8" ht="14.45" customHeight="1" x14ac:dyDescent="0.25">
      <c r="A54" s="42" t="s">
        <v>7</v>
      </c>
      <c r="B54" s="40" t="s">
        <v>87</v>
      </c>
      <c r="C54" s="42">
        <v>150</v>
      </c>
      <c r="D54" s="10">
        <v>100</v>
      </c>
      <c r="E54" s="42" t="s">
        <v>4</v>
      </c>
      <c r="F54" s="11">
        <v>100.3</v>
      </c>
      <c r="G54" s="11">
        <v>97.749999999999986</v>
      </c>
      <c r="H54" s="12">
        <v>93.5</v>
      </c>
    </row>
    <row r="55" spans="1:8" x14ac:dyDescent="0.25">
      <c r="A55" s="48"/>
      <c r="B55" s="47"/>
      <c r="C55" s="48"/>
      <c r="D55" s="3">
        <v>120</v>
      </c>
      <c r="E55" s="48"/>
      <c r="F55" s="4">
        <v>55.5</v>
      </c>
      <c r="G55" s="4">
        <v>54.05</v>
      </c>
      <c r="H55" s="5">
        <v>51.7</v>
      </c>
    </row>
    <row r="56" spans="1:8" ht="16.5" thickBot="1" x14ac:dyDescent="0.3">
      <c r="A56" s="43"/>
      <c r="B56" s="41"/>
      <c r="C56" s="43"/>
      <c r="D56" s="6">
        <v>140</v>
      </c>
      <c r="E56" s="43"/>
      <c r="F56" s="7">
        <v>67.3</v>
      </c>
      <c r="G56" s="7">
        <v>65.55</v>
      </c>
      <c r="H56" s="8">
        <v>62.7</v>
      </c>
    </row>
    <row r="57" spans="1:8" x14ac:dyDescent="0.25">
      <c r="A57" s="10" t="s">
        <v>8</v>
      </c>
      <c r="B57" s="40" t="s">
        <v>87</v>
      </c>
      <c r="C57" s="42">
        <v>150</v>
      </c>
      <c r="D57" s="10">
        <v>120</v>
      </c>
      <c r="E57" s="42" t="s">
        <v>4</v>
      </c>
      <c r="F57" s="11">
        <v>68.5</v>
      </c>
      <c r="G57" s="11">
        <v>66.699999999999989</v>
      </c>
      <c r="H57" s="12">
        <v>63.8</v>
      </c>
    </row>
    <row r="58" spans="1:8" ht="16.5" thickBot="1" x14ac:dyDescent="0.3">
      <c r="A58" s="6" t="s">
        <v>9</v>
      </c>
      <c r="B58" s="41"/>
      <c r="C58" s="43"/>
      <c r="D58" s="6">
        <v>140</v>
      </c>
      <c r="E58" s="43"/>
      <c r="F58" s="7">
        <v>75.5</v>
      </c>
      <c r="G58" s="7">
        <v>73.599999999999994</v>
      </c>
      <c r="H58" s="8">
        <v>70.400000000000006</v>
      </c>
    </row>
    <row r="59" spans="1:8" x14ac:dyDescent="0.25">
      <c r="A59" s="10" t="s">
        <v>10</v>
      </c>
      <c r="B59" s="40" t="s">
        <v>87</v>
      </c>
      <c r="C59" s="42">
        <v>150</v>
      </c>
      <c r="D59" s="10">
        <v>120</v>
      </c>
      <c r="E59" s="42" t="s">
        <v>4</v>
      </c>
      <c r="F59" s="11">
        <v>67.3</v>
      </c>
      <c r="G59" s="11">
        <v>65.55</v>
      </c>
      <c r="H59" s="12">
        <v>62.7</v>
      </c>
    </row>
    <row r="60" spans="1:8" ht="16.5" thickBot="1" x14ac:dyDescent="0.3">
      <c r="A60" s="6" t="s">
        <v>11</v>
      </c>
      <c r="B60" s="41"/>
      <c r="C60" s="43"/>
      <c r="D60" s="6">
        <v>140</v>
      </c>
      <c r="E60" s="43"/>
      <c r="F60" s="7">
        <v>74.349999999999994</v>
      </c>
      <c r="G60" s="7">
        <v>72.449999999999989</v>
      </c>
      <c r="H60" s="8">
        <v>69.3</v>
      </c>
    </row>
    <row r="61" spans="1:8" ht="37.9" customHeight="1" x14ac:dyDescent="0.25">
      <c r="A61" s="42" t="s">
        <v>12</v>
      </c>
      <c r="B61" s="40" t="s">
        <v>87</v>
      </c>
      <c r="C61" s="42">
        <v>150</v>
      </c>
      <c r="D61" s="10">
        <v>120</v>
      </c>
      <c r="E61" s="42" t="s">
        <v>4</v>
      </c>
      <c r="F61" s="11">
        <v>60.2</v>
      </c>
      <c r="G61" s="11">
        <v>58.65</v>
      </c>
      <c r="H61" s="12">
        <v>56.1</v>
      </c>
    </row>
    <row r="62" spans="1:8" ht="16.5" thickBot="1" x14ac:dyDescent="0.3">
      <c r="A62" s="43"/>
      <c r="B62" s="41"/>
      <c r="C62" s="43"/>
      <c r="D62" s="6">
        <v>140</v>
      </c>
      <c r="E62" s="43"/>
      <c r="F62" s="7">
        <v>70.799999999999983</v>
      </c>
      <c r="G62" s="7">
        <v>68.999999999999986</v>
      </c>
      <c r="H62" s="8">
        <v>66</v>
      </c>
    </row>
    <row r="63" spans="1:8" ht="14.45" customHeight="1" x14ac:dyDescent="0.25">
      <c r="A63" s="42" t="s">
        <v>13</v>
      </c>
      <c r="B63" s="40" t="s">
        <v>87</v>
      </c>
      <c r="C63" s="42">
        <v>150</v>
      </c>
      <c r="D63" s="10">
        <v>100</v>
      </c>
      <c r="E63" s="42" t="s">
        <v>4</v>
      </c>
      <c r="F63" s="11">
        <v>52.1</v>
      </c>
      <c r="G63" s="11">
        <v>50.704545454545446</v>
      </c>
      <c r="H63" s="12">
        <v>48.5</v>
      </c>
    </row>
    <row r="64" spans="1:8" x14ac:dyDescent="0.25">
      <c r="A64" s="48"/>
      <c r="B64" s="47"/>
      <c r="C64" s="48"/>
      <c r="D64" s="3">
        <v>125</v>
      </c>
      <c r="E64" s="48"/>
      <c r="F64" s="4">
        <v>58.999999999999986</v>
      </c>
      <c r="G64" s="4">
        <v>57.499999999999986</v>
      </c>
      <c r="H64" s="5">
        <v>55</v>
      </c>
    </row>
    <row r="65" spans="1:8" ht="16.5" thickBot="1" x14ac:dyDescent="0.3">
      <c r="A65" s="43"/>
      <c r="B65" s="41"/>
      <c r="C65" s="43"/>
      <c r="D65" s="6">
        <v>140</v>
      </c>
      <c r="E65" s="43"/>
      <c r="F65" s="7">
        <v>69.650000000000006</v>
      </c>
      <c r="G65" s="7">
        <v>67.849999999999994</v>
      </c>
      <c r="H65" s="8">
        <v>64.900000000000006</v>
      </c>
    </row>
    <row r="66" spans="1:8" ht="37.9" customHeight="1" x14ac:dyDescent="0.25">
      <c r="A66" s="42" t="s">
        <v>14</v>
      </c>
      <c r="B66" s="40" t="s">
        <v>87</v>
      </c>
      <c r="C66" s="42">
        <v>150</v>
      </c>
      <c r="D66" s="10">
        <v>120</v>
      </c>
      <c r="E66" s="42" t="s">
        <v>4</v>
      </c>
      <c r="F66" s="11">
        <v>60.2</v>
      </c>
      <c r="G66" s="11">
        <v>58.65</v>
      </c>
      <c r="H66" s="12">
        <v>56.1</v>
      </c>
    </row>
    <row r="67" spans="1:8" ht="16.5" thickBot="1" x14ac:dyDescent="0.3">
      <c r="A67" s="43"/>
      <c r="B67" s="41"/>
      <c r="C67" s="43"/>
      <c r="D67" s="6">
        <v>140</v>
      </c>
      <c r="E67" s="43"/>
      <c r="F67" s="7">
        <v>71.45</v>
      </c>
      <c r="G67" s="7">
        <v>69.7</v>
      </c>
      <c r="H67" s="8">
        <v>66.599999999999994</v>
      </c>
    </row>
    <row r="68" spans="1:8" ht="14.45" customHeight="1" x14ac:dyDescent="0.25">
      <c r="A68" s="42" t="s">
        <v>13</v>
      </c>
      <c r="B68" s="40" t="s">
        <v>87</v>
      </c>
      <c r="C68" s="42">
        <v>220</v>
      </c>
      <c r="D68" s="10">
        <v>125</v>
      </c>
      <c r="E68" s="42" t="s">
        <v>4</v>
      </c>
      <c r="F68" s="11">
        <v>103.30363636363634</v>
      </c>
      <c r="G68" s="11">
        <v>100.7</v>
      </c>
      <c r="H68" s="12">
        <v>96.3</v>
      </c>
    </row>
    <row r="69" spans="1:8" ht="16.5" thickBot="1" x14ac:dyDescent="0.3">
      <c r="A69" s="43"/>
      <c r="B69" s="41"/>
      <c r="C69" s="43"/>
      <c r="D69" s="6">
        <v>140</v>
      </c>
      <c r="E69" s="43"/>
      <c r="F69" s="7">
        <v>116.9</v>
      </c>
      <c r="G69" s="7">
        <v>113.85</v>
      </c>
      <c r="H69" s="8">
        <v>108.9</v>
      </c>
    </row>
    <row r="70" spans="1:8" ht="24.6" customHeight="1" x14ac:dyDescent="0.25">
      <c r="A70" s="42" t="s">
        <v>15</v>
      </c>
      <c r="B70" s="40" t="s">
        <v>87</v>
      </c>
      <c r="C70" s="42">
        <v>90</v>
      </c>
      <c r="D70" s="10">
        <v>100</v>
      </c>
      <c r="E70" s="42" t="s">
        <v>6</v>
      </c>
      <c r="F70" s="11">
        <v>29</v>
      </c>
      <c r="G70" s="11">
        <v>28.25</v>
      </c>
      <c r="H70" s="12">
        <v>27</v>
      </c>
    </row>
    <row r="71" spans="1:8" ht="16.5" thickBot="1" x14ac:dyDescent="0.3">
      <c r="A71" s="43"/>
      <c r="B71" s="41"/>
      <c r="C71" s="43"/>
      <c r="D71" s="6">
        <v>140</v>
      </c>
      <c r="E71" s="43"/>
      <c r="F71" s="7">
        <v>34.9</v>
      </c>
      <c r="G71" s="7">
        <v>34</v>
      </c>
      <c r="H71" s="8">
        <v>32.5</v>
      </c>
    </row>
    <row r="72" spans="1:8" ht="14.45" customHeight="1" x14ac:dyDescent="0.25">
      <c r="A72" s="42" t="s">
        <v>15</v>
      </c>
      <c r="B72" s="40" t="s">
        <v>87</v>
      </c>
      <c r="C72" s="42">
        <v>166</v>
      </c>
      <c r="D72" s="10">
        <v>100</v>
      </c>
      <c r="E72" s="42" t="s">
        <v>6</v>
      </c>
      <c r="F72" s="11">
        <v>39.6</v>
      </c>
      <c r="G72" s="11">
        <v>38.6</v>
      </c>
      <c r="H72" s="12">
        <v>36.9</v>
      </c>
    </row>
    <row r="73" spans="1:8" x14ac:dyDescent="0.25">
      <c r="A73" s="48"/>
      <c r="B73" s="47"/>
      <c r="C73" s="48"/>
      <c r="D73" s="3">
        <v>125</v>
      </c>
      <c r="E73" s="48"/>
      <c r="F73" s="4">
        <v>49.05</v>
      </c>
      <c r="G73" s="4">
        <v>47.8</v>
      </c>
      <c r="H73" s="5">
        <v>45.7</v>
      </c>
    </row>
    <row r="74" spans="1:8" ht="16.5" thickBot="1" x14ac:dyDescent="0.3">
      <c r="A74" s="43"/>
      <c r="B74" s="41"/>
      <c r="C74" s="43"/>
      <c r="D74" s="6">
        <v>140</v>
      </c>
      <c r="E74" s="43"/>
      <c r="F74" s="7">
        <v>59.7</v>
      </c>
      <c r="G74" s="7">
        <v>58.15</v>
      </c>
      <c r="H74" s="8">
        <v>55.6</v>
      </c>
    </row>
    <row r="75" spans="1:8" ht="14.45" customHeight="1" x14ac:dyDescent="0.25">
      <c r="A75" s="42" t="s">
        <v>16</v>
      </c>
      <c r="B75" s="40" t="s">
        <v>87</v>
      </c>
      <c r="C75" s="42">
        <v>150</v>
      </c>
      <c r="D75" s="10">
        <v>105</v>
      </c>
      <c r="E75" s="42" t="s">
        <v>4</v>
      </c>
      <c r="F75" s="11">
        <v>75.55</v>
      </c>
      <c r="G75" s="11">
        <v>73.599999999999994</v>
      </c>
      <c r="H75" s="12">
        <v>70.400000000000006</v>
      </c>
    </row>
    <row r="76" spans="1:8" ht="16.5" thickBot="1" x14ac:dyDescent="0.3">
      <c r="A76" s="43"/>
      <c r="B76" s="41"/>
      <c r="C76" s="43"/>
      <c r="D76" s="6">
        <v>110</v>
      </c>
      <c r="E76" s="43"/>
      <c r="F76" s="7">
        <v>80.900000000000006</v>
      </c>
      <c r="G76" s="7">
        <v>78.849999999999994</v>
      </c>
      <c r="H76" s="8">
        <v>75.400000000000006</v>
      </c>
    </row>
    <row r="77" spans="1:8" ht="16.5" thickBot="1" x14ac:dyDescent="0.3">
      <c r="A77" s="22"/>
      <c r="B77" s="23"/>
      <c r="C77" s="22"/>
      <c r="D77" s="22"/>
      <c r="E77" s="22"/>
      <c r="F77" s="24"/>
      <c r="G77" s="24"/>
      <c r="H77" s="25"/>
    </row>
    <row r="78" spans="1:8" ht="14.45" customHeight="1" x14ac:dyDescent="0.25">
      <c r="A78" s="42" t="s">
        <v>17</v>
      </c>
      <c r="B78" s="40" t="s">
        <v>87</v>
      </c>
      <c r="C78" s="10">
        <v>75</v>
      </c>
      <c r="D78" s="42">
        <v>180</v>
      </c>
      <c r="E78" s="42" t="s">
        <v>2</v>
      </c>
      <c r="F78" s="11">
        <v>46.7</v>
      </c>
      <c r="G78" s="11">
        <v>45.5</v>
      </c>
      <c r="H78" s="12">
        <v>43.5</v>
      </c>
    </row>
    <row r="79" spans="1:8" x14ac:dyDescent="0.25">
      <c r="A79" s="48"/>
      <c r="B79" s="47"/>
      <c r="C79" s="3">
        <v>90</v>
      </c>
      <c r="D79" s="48"/>
      <c r="E79" s="48"/>
      <c r="F79" s="4">
        <v>55.5</v>
      </c>
      <c r="G79" s="4">
        <v>54.05</v>
      </c>
      <c r="H79" s="5">
        <v>51.7</v>
      </c>
    </row>
    <row r="80" spans="1:8" ht="16.5" thickBot="1" x14ac:dyDescent="0.3">
      <c r="A80" s="43"/>
      <c r="B80" s="41"/>
      <c r="C80" s="6">
        <v>150</v>
      </c>
      <c r="D80" s="43"/>
      <c r="E80" s="43"/>
      <c r="F80" s="7">
        <v>88.5</v>
      </c>
      <c r="G80" s="7">
        <v>86.25</v>
      </c>
      <c r="H80" s="8">
        <v>82.5</v>
      </c>
    </row>
    <row r="81" spans="1:8" ht="14.45" customHeight="1" x14ac:dyDescent="0.25">
      <c r="A81" s="42" t="s">
        <v>18</v>
      </c>
      <c r="B81" s="40" t="s">
        <v>87</v>
      </c>
      <c r="C81" s="10">
        <v>75</v>
      </c>
      <c r="D81" s="42">
        <v>180</v>
      </c>
      <c r="E81" s="42" t="s">
        <v>2</v>
      </c>
      <c r="F81" s="11">
        <v>48.4</v>
      </c>
      <c r="G81" s="11">
        <v>47.15</v>
      </c>
      <c r="H81" s="12">
        <v>45.1</v>
      </c>
    </row>
    <row r="82" spans="1:8" x14ac:dyDescent="0.25">
      <c r="A82" s="48"/>
      <c r="B82" s="47"/>
      <c r="C82" s="3">
        <v>90</v>
      </c>
      <c r="D82" s="48"/>
      <c r="E82" s="48"/>
      <c r="F82" s="4">
        <v>57.85</v>
      </c>
      <c r="G82" s="4">
        <v>56.349999999999987</v>
      </c>
      <c r="H82" s="5">
        <v>53.9</v>
      </c>
    </row>
    <row r="83" spans="1:8" ht="16.5" thickBot="1" x14ac:dyDescent="0.3">
      <c r="A83" s="43"/>
      <c r="B83" s="41"/>
      <c r="C83" s="6">
        <v>150</v>
      </c>
      <c r="D83" s="43"/>
      <c r="E83" s="43"/>
      <c r="F83" s="7">
        <v>90.9</v>
      </c>
      <c r="G83" s="7">
        <v>88.55</v>
      </c>
      <c r="H83" s="8">
        <v>84.7</v>
      </c>
    </row>
    <row r="84" spans="1:8" ht="14.45" customHeight="1" x14ac:dyDescent="0.25">
      <c r="A84" s="42" t="s">
        <v>19</v>
      </c>
      <c r="B84" s="40" t="s">
        <v>87</v>
      </c>
      <c r="C84" s="10">
        <v>75</v>
      </c>
      <c r="D84" s="42">
        <v>180</v>
      </c>
      <c r="E84" s="42" t="s">
        <v>4</v>
      </c>
      <c r="F84" s="11">
        <v>49.6</v>
      </c>
      <c r="G84" s="11">
        <v>48.3</v>
      </c>
      <c r="H84" s="12">
        <v>46.2</v>
      </c>
    </row>
    <row r="85" spans="1:8" x14ac:dyDescent="0.25">
      <c r="A85" s="48"/>
      <c r="B85" s="47"/>
      <c r="C85" s="3">
        <v>90</v>
      </c>
      <c r="D85" s="48"/>
      <c r="E85" s="48"/>
      <c r="F85" s="4">
        <v>58.999999999999986</v>
      </c>
      <c r="G85" s="4">
        <v>57.499999999999986</v>
      </c>
      <c r="H85" s="5">
        <v>55</v>
      </c>
    </row>
    <row r="86" spans="1:8" ht="16.5" thickBot="1" x14ac:dyDescent="0.3">
      <c r="A86" s="43"/>
      <c r="B86" s="41"/>
      <c r="C86" s="6">
        <v>150</v>
      </c>
      <c r="D86" s="43"/>
      <c r="E86" s="43"/>
      <c r="F86" s="7">
        <v>92.05</v>
      </c>
      <c r="G86" s="7">
        <v>89.699999999999974</v>
      </c>
      <c r="H86" s="8">
        <v>85.8</v>
      </c>
    </row>
    <row r="87" spans="1:8" x14ac:dyDescent="0.25">
      <c r="A87" s="10" t="s">
        <v>20</v>
      </c>
      <c r="B87" s="40" t="s">
        <v>87</v>
      </c>
      <c r="C87" s="10">
        <v>75</v>
      </c>
      <c r="D87" s="42">
        <v>180</v>
      </c>
      <c r="E87" s="42" t="s">
        <v>4</v>
      </c>
      <c r="F87" s="11">
        <v>49.6</v>
      </c>
      <c r="G87" s="11">
        <v>48.3</v>
      </c>
      <c r="H87" s="12">
        <v>46.2</v>
      </c>
    </row>
    <row r="88" spans="1:8" x14ac:dyDescent="0.25">
      <c r="A88" s="3" t="s">
        <v>21</v>
      </c>
      <c r="B88" s="47"/>
      <c r="C88" s="3">
        <v>90</v>
      </c>
      <c r="D88" s="48"/>
      <c r="E88" s="48"/>
      <c r="F88" s="4">
        <v>60.2</v>
      </c>
      <c r="G88" s="4">
        <v>58.65</v>
      </c>
      <c r="H88" s="5">
        <v>56.1</v>
      </c>
    </row>
    <row r="89" spans="1:8" ht="16.5" thickBot="1" x14ac:dyDescent="0.3">
      <c r="A89" s="6"/>
      <c r="B89" s="41"/>
      <c r="C89" s="6">
        <v>150</v>
      </c>
      <c r="D89" s="43"/>
      <c r="E89" s="43"/>
      <c r="F89" s="7">
        <v>92.05</v>
      </c>
      <c r="G89" s="7">
        <v>89.699999999999974</v>
      </c>
      <c r="H89" s="8">
        <v>85.8</v>
      </c>
    </row>
    <row r="90" spans="1:8" x14ac:dyDescent="0.25">
      <c r="A90" s="10" t="s">
        <v>22</v>
      </c>
      <c r="B90" s="40" t="s">
        <v>87</v>
      </c>
      <c r="C90" s="10">
        <v>75</v>
      </c>
      <c r="D90" s="42">
        <v>180</v>
      </c>
      <c r="E90" s="42" t="s">
        <v>4</v>
      </c>
      <c r="F90" s="11">
        <v>47.199999999999996</v>
      </c>
      <c r="G90" s="11">
        <v>46</v>
      </c>
      <c r="H90" s="12">
        <v>44</v>
      </c>
    </row>
    <row r="91" spans="1:8" x14ac:dyDescent="0.25">
      <c r="A91" s="3" t="s">
        <v>23</v>
      </c>
      <c r="B91" s="47"/>
      <c r="C91" s="3">
        <v>90</v>
      </c>
      <c r="D91" s="48"/>
      <c r="E91" s="48"/>
      <c r="F91" s="4">
        <v>58.999999999999986</v>
      </c>
      <c r="G91" s="4">
        <v>57.499999999999986</v>
      </c>
      <c r="H91" s="5">
        <v>55</v>
      </c>
    </row>
    <row r="92" spans="1:8" ht="16.5" thickBot="1" x14ac:dyDescent="0.3">
      <c r="A92" s="6"/>
      <c r="B92" s="41"/>
      <c r="C92" s="6">
        <v>150</v>
      </c>
      <c r="D92" s="43"/>
      <c r="E92" s="43"/>
      <c r="F92" s="7">
        <v>90.9</v>
      </c>
      <c r="G92" s="7">
        <v>88.55</v>
      </c>
      <c r="H92" s="8">
        <v>84.7</v>
      </c>
    </row>
    <row r="93" spans="1:8" ht="16.5" thickBot="1" x14ac:dyDescent="0.3">
      <c r="A93" s="26" t="s">
        <v>24</v>
      </c>
      <c r="B93" s="34" t="s">
        <v>87</v>
      </c>
      <c r="C93" s="26">
        <v>80</v>
      </c>
      <c r="D93" s="26">
        <v>70</v>
      </c>
      <c r="E93" s="26" t="s">
        <v>4</v>
      </c>
      <c r="F93" s="27">
        <v>18.149999999999999</v>
      </c>
      <c r="G93" s="27">
        <v>17.7</v>
      </c>
      <c r="H93" s="28">
        <v>16.899999999999999</v>
      </c>
    </row>
    <row r="94" spans="1:8" ht="16.5" thickBot="1" x14ac:dyDescent="0.3">
      <c r="A94" s="26" t="s">
        <v>25</v>
      </c>
      <c r="B94" s="34" t="s">
        <v>87</v>
      </c>
      <c r="C94" s="26">
        <v>80</v>
      </c>
      <c r="D94" s="26">
        <v>100</v>
      </c>
      <c r="E94" s="26" t="s">
        <v>4</v>
      </c>
      <c r="F94" s="27">
        <v>37.799999999999997</v>
      </c>
      <c r="G94" s="27">
        <v>36.799999999999997</v>
      </c>
      <c r="H94" s="28">
        <v>35.200000000000003</v>
      </c>
    </row>
    <row r="95" spans="1:8" ht="32.25" thickBot="1" x14ac:dyDescent="0.3">
      <c r="A95" s="26" t="s">
        <v>26</v>
      </c>
      <c r="B95" s="34" t="s">
        <v>87</v>
      </c>
      <c r="C95" s="26">
        <v>150</v>
      </c>
      <c r="D95" s="26">
        <v>100</v>
      </c>
      <c r="E95" s="26" t="s">
        <v>2</v>
      </c>
      <c r="F95" s="27">
        <v>60.2</v>
      </c>
      <c r="G95" s="27">
        <v>58.65</v>
      </c>
      <c r="H95" s="28">
        <v>56.1</v>
      </c>
    </row>
    <row r="96" spans="1:8" ht="16.5" thickBot="1" x14ac:dyDescent="0.3">
      <c r="A96" s="26" t="s">
        <v>27</v>
      </c>
      <c r="B96" s="34" t="s">
        <v>87</v>
      </c>
      <c r="C96" s="26">
        <v>80</v>
      </c>
      <c r="D96" s="26">
        <v>70</v>
      </c>
      <c r="E96" s="26" t="s">
        <v>4</v>
      </c>
      <c r="F96" s="27">
        <v>19.55</v>
      </c>
      <c r="G96" s="27">
        <v>19.05</v>
      </c>
      <c r="H96" s="28">
        <v>18.2</v>
      </c>
    </row>
    <row r="97" spans="1:8" ht="16.5" thickBot="1" x14ac:dyDescent="0.3">
      <c r="A97" s="26" t="s">
        <v>28</v>
      </c>
      <c r="B97" s="34" t="s">
        <v>87</v>
      </c>
      <c r="C97" s="26">
        <v>80</v>
      </c>
      <c r="D97" s="26">
        <v>100</v>
      </c>
      <c r="E97" s="26" t="s">
        <v>4</v>
      </c>
      <c r="F97" s="27">
        <v>38.403636363636352</v>
      </c>
      <c r="G97" s="27">
        <v>37.450000000000003</v>
      </c>
      <c r="H97" s="28">
        <v>35.799999999999997</v>
      </c>
    </row>
    <row r="98" spans="1:8" ht="16.5" thickBot="1" x14ac:dyDescent="0.3">
      <c r="A98" s="26" t="s">
        <v>29</v>
      </c>
      <c r="B98" s="34" t="s">
        <v>87</v>
      </c>
      <c r="C98" s="26">
        <v>80</v>
      </c>
      <c r="D98" s="26">
        <v>70</v>
      </c>
      <c r="E98" s="26" t="s">
        <v>4</v>
      </c>
      <c r="F98" s="27">
        <v>21.45454545454545</v>
      </c>
      <c r="G98" s="27">
        <v>20.9</v>
      </c>
      <c r="H98" s="28">
        <v>20</v>
      </c>
    </row>
    <row r="99" spans="1:8" ht="16.5" thickBot="1" x14ac:dyDescent="0.3">
      <c r="A99" s="26" t="s">
        <v>30</v>
      </c>
      <c r="B99" s="34" t="s">
        <v>87</v>
      </c>
      <c r="C99" s="26">
        <v>80</v>
      </c>
      <c r="D99" s="26">
        <v>70</v>
      </c>
      <c r="E99" s="26" t="s">
        <v>4</v>
      </c>
      <c r="F99" s="27">
        <v>22.95</v>
      </c>
      <c r="G99" s="27">
        <v>22.4</v>
      </c>
      <c r="H99" s="28">
        <v>21.4</v>
      </c>
    </row>
    <row r="100" spans="1:8" ht="16.5" thickBot="1" x14ac:dyDescent="0.3">
      <c r="A100" s="26" t="s">
        <v>31</v>
      </c>
      <c r="B100" s="34" t="s">
        <v>87</v>
      </c>
      <c r="C100" s="26">
        <v>80</v>
      </c>
      <c r="D100" s="26">
        <v>70</v>
      </c>
      <c r="E100" s="26" t="s">
        <v>4</v>
      </c>
      <c r="F100" s="27">
        <v>20.70363636363636</v>
      </c>
      <c r="G100" s="27">
        <v>20.2</v>
      </c>
      <c r="H100" s="28">
        <v>19.3</v>
      </c>
    </row>
    <row r="101" spans="1:8" ht="16.5" thickBot="1" x14ac:dyDescent="0.3">
      <c r="A101" s="26" t="s">
        <v>32</v>
      </c>
      <c r="B101" s="34" t="s">
        <v>87</v>
      </c>
      <c r="C101" s="26">
        <v>80</v>
      </c>
      <c r="D101" s="26">
        <v>70</v>
      </c>
      <c r="E101" s="26" t="s">
        <v>4</v>
      </c>
      <c r="F101" s="27">
        <v>22</v>
      </c>
      <c r="G101" s="27">
        <v>21.45</v>
      </c>
      <c r="H101" s="28">
        <v>20.5</v>
      </c>
    </row>
    <row r="102" spans="1:8" ht="16.5" thickBot="1" x14ac:dyDescent="0.3">
      <c r="A102" s="26" t="s">
        <v>33</v>
      </c>
      <c r="B102" s="34" t="s">
        <v>87</v>
      </c>
      <c r="C102" s="26">
        <v>90</v>
      </c>
      <c r="D102" s="26">
        <v>70</v>
      </c>
      <c r="E102" s="26" t="s">
        <v>4</v>
      </c>
      <c r="F102" s="27">
        <v>21.9</v>
      </c>
      <c r="G102" s="27">
        <v>21.35</v>
      </c>
      <c r="H102" s="28">
        <v>20.399999999999999</v>
      </c>
    </row>
    <row r="103" spans="1:8" ht="16.5" thickBot="1" x14ac:dyDescent="0.3">
      <c r="A103" s="26" t="s">
        <v>34</v>
      </c>
      <c r="B103" s="34" t="s">
        <v>87</v>
      </c>
      <c r="C103" s="26">
        <v>90</v>
      </c>
      <c r="D103" s="26">
        <v>70</v>
      </c>
      <c r="E103" s="26" t="s">
        <v>4</v>
      </c>
      <c r="F103" s="27">
        <v>22.849090909090908</v>
      </c>
      <c r="G103" s="27">
        <v>22.3</v>
      </c>
      <c r="H103" s="28">
        <v>21.3</v>
      </c>
    </row>
    <row r="104" spans="1:8" x14ac:dyDescent="0.25">
      <c r="A104" s="10" t="s">
        <v>35</v>
      </c>
      <c r="B104" s="40" t="s">
        <v>87</v>
      </c>
      <c r="C104" s="42">
        <v>90</v>
      </c>
      <c r="D104" s="10">
        <v>70</v>
      </c>
      <c r="E104" s="42" t="s">
        <v>4</v>
      </c>
      <c r="F104" s="11">
        <v>16.5</v>
      </c>
      <c r="G104" s="11">
        <v>16.099999999999998</v>
      </c>
      <c r="H104" s="12">
        <v>15.4</v>
      </c>
    </row>
    <row r="105" spans="1:8" ht="16.5" thickBot="1" x14ac:dyDescent="0.3">
      <c r="A105" s="6" t="s">
        <v>36</v>
      </c>
      <c r="B105" s="41"/>
      <c r="C105" s="43"/>
      <c r="D105" s="6">
        <v>100</v>
      </c>
      <c r="E105" s="43"/>
      <c r="F105" s="7">
        <v>34.35</v>
      </c>
      <c r="G105" s="7">
        <v>33.454545454545453</v>
      </c>
      <c r="H105" s="8">
        <v>32</v>
      </c>
    </row>
    <row r="106" spans="1:8" x14ac:dyDescent="0.25">
      <c r="A106" s="10" t="s">
        <v>35</v>
      </c>
      <c r="B106" s="40" t="s">
        <v>87</v>
      </c>
      <c r="C106" s="10">
        <v>100</v>
      </c>
      <c r="D106" s="10">
        <v>70</v>
      </c>
      <c r="E106" s="42" t="s">
        <v>4</v>
      </c>
      <c r="F106" s="11">
        <v>18.350000000000001</v>
      </c>
      <c r="G106" s="11">
        <v>17.899999999999999</v>
      </c>
      <c r="H106" s="12">
        <v>17.100000000000001</v>
      </c>
    </row>
    <row r="107" spans="1:8" ht="16.5" thickBot="1" x14ac:dyDescent="0.3">
      <c r="A107" s="6" t="s">
        <v>36</v>
      </c>
      <c r="B107" s="41"/>
      <c r="C107" s="6">
        <v>165</v>
      </c>
      <c r="D107" s="6">
        <v>100</v>
      </c>
      <c r="E107" s="43"/>
      <c r="F107" s="7">
        <v>50.75</v>
      </c>
      <c r="G107" s="7">
        <v>49.449999999999989</v>
      </c>
      <c r="H107" s="8">
        <v>47.3</v>
      </c>
    </row>
    <row r="108" spans="1:8" ht="16.5" thickBot="1" x14ac:dyDescent="0.3">
      <c r="A108" s="18"/>
      <c r="B108" s="19"/>
      <c r="C108" s="18"/>
      <c r="D108" s="18"/>
      <c r="E108" s="18"/>
      <c r="F108" s="20"/>
      <c r="G108" s="20"/>
      <c r="H108" s="21"/>
    </row>
    <row r="109" spans="1:8" ht="16.5" thickBot="1" x14ac:dyDescent="0.3">
      <c r="A109" s="26" t="s">
        <v>37</v>
      </c>
      <c r="B109" s="34" t="s">
        <v>87</v>
      </c>
      <c r="C109" s="26">
        <v>80</v>
      </c>
      <c r="D109" s="26">
        <v>70</v>
      </c>
      <c r="E109" s="26" t="s">
        <v>4</v>
      </c>
      <c r="F109" s="27">
        <v>19.845454545454544</v>
      </c>
      <c r="G109" s="27">
        <v>19.340909090909086</v>
      </c>
      <c r="H109" s="28">
        <v>18.5</v>
      </c>
    </row>
    <row r="110" spans="1:8" ht="16.5" thickBot="1" x14ac:dyDescent="0.3">
      <c r="A110" s="26" t="s">
        <v>38</v>
      </c>
      <c r="B110" s="34" t="s">
        <v>87</v>
      </c>
      <c r="C110" s="26">
        <v>80</v>
      </c>
      <c r="D110" s="26">
        <v>100</v>
      </c>
      <c r="E110" s="26" t="s">
        <v>4</v>
      </c>
      <c r="F110" s="27">
        <v>38.403636363636352</v>
      </c>
      <c r="G110" s="27">
        <v>37.450000000000003</v>
      </c>
      <c r="H110" s="28">
        <v>35.799999999999997</v>
      </c>
    </row>
    <row r="111" spans="1:8" ht="16.5" thickBot="1" x14ac:dyDescent="0.3">
      <c r="A111" s="26" t="s">
        <v>39</v>
      </c>
      <c r="B111" s="34" t="s">
        <v>87</v>
      </c>
      <c r="C111" s="26">
        <v>80</v>
      </c>
      <c r="D111" s="26">
        <v>70</v>
      </c>
      <c r="E111" s="26" t="s">
        <v>4</v>
      </c>
      <c r="F111" s="27">
        <v>19.845454545454544</v>
      </c>
      <c r="G111" s="27">
        <v>19.399999999999999</v>
      </c>
      <c r="H111" s="28">
        <v>18.5</v>
      </c>
    </row>
    <row r="112" spans="1:8" ht="16.5" thickBot="1" x14ac:dyDescent="0.3">
      <c r="A112" s="26" t="s">
        <v>40</v>
      </c>
      <c r="B112" s="34" t="s">
        <v>87</v>
      </c>
      <c r="C112" s="26">
        <v>80</v>
      </c>
      <c r="D112" s="26">
        <v>100</v>
      </c>
      <c r="E112" s="26" t="s">
        <v>4</v>
      </c>
      <c r="F112" s="27">
        <v>38.403636363636352</v>
      </c>
      <c r="G112" s="27">
        <v>37.4</v>
      </c>
      <c r="H112" s="28">
        <v>35.799999999999997</v>
      </c>
    </row>
    <row r="113" spans="1:8" ht="16.5" thickBot="1" x14ac:dyDescent="0.3">
      <c r="A113" s="26" t="s">
        <v>41</v>
      </c>
      <c r="B113" s="34" t="s">
        <v>87</v>
      </c>
      <c r="C113" s="26">
        <v>80</v>
      </c>
      <c r="D113" s="26">
        <v>70</v>
      </c>
      <c r="E113" s="26" t="s">
        <v>4</v>
      </c>
      <c r="F113" s="27">
        <v>19.845454545454544</v>
      </c>
      <c r="G113" s="27">
        <v>19.399999999999999</v>
      </c>
      <c r="H113" s="28">
        <v>18.5</v>
      </c>
    </row>
    <row r="114" spans="1:8" ht="16.5" thickBot="1" x14ac:dyDescent="0.3">
      <c r="A114" s="26" t="s">
        <v>42</v>
      </c>
      <c r="B114" s="34" t="s">
        <v>87</v>
      </c>
      <c r="C114" s="26">
        <v>90</v>
      </c>
      <c r="D114" s="26">
        <v>70</v>
      </c>
      <c r="E114" s="26" t="s">
        <v>4</v>
      </c>
      <c r="F114" s="27">
        <v>21.25</v>
      </c>
      <c r="G114" s="27">
        <v>20.7</v>
      </c>
      <c r="H114" s="28">
        <v>19.8</v>
      </c>
    </row>
    <row r="115" spans="1:8" ht="16.5" thickBot="1" x14ac:dyDescent="0.3">
      <c r="A115" s="18"/>
      <c r="B115" s="19"/>
      <c r="C115" s="18"/>
      <c r="D115" s="18"/>
      <c r="E115" s="18"/>
      <c r="F115" s="20"/>
      <c r="G115" s="20"/>
      <c r="H115" s="21"/>
    </row>
    <row r="116" spans="1:8" x14ac:dyDescent="0.25">
      <c r="A116" s="10" t="s">
        <v>43</v>
      </c>
      <c r="B116" s="40" t="s">
        <v>87</v>
      </c>
      <c r="C116" s="42">
        <v>90</v>
      </c>
      <c r="D116" s="10">
        <v>27</v>
      </c>
      <c r="E116" s="42" t="s">
        <v>4</v>
      </c>
      <c r="F116" s="11">
        <v>8.4</v>
      </c>
      <c r="G116" s="11">
        <v>8.1545454545454525</v>
      </c>
      <c r="H116" s="12">
        <v>7.8</v>
      </c>
    </row>
    <row r="117" spans="1:8" x14ac:dyDescent="0.25">
      <c r="A117" s="3"/>
      <c r="B117" s="47"/>
      <c r="C117" s="48"/>
      <c r="D117" s="3">
        <v>32</v>
      </c>
      <c r="E117" s="48"/>
      <c r="F117" s="4">
        <v>10.4</v>
      </c>
      <c r="G117" s="4">
        <v>10.15</v>
      </c>
      <c r="H117" s="5">
        <v>9.6999999999999993</v>
      </c>
    </row>
    <row r="118" spans="1:8" ht="16.5" thickBot="1" x14ac:dyDescent="0.3">
      <c r="A118" s="6" t="s">
        <v>44</v>
      </c>
      <c r="B118" s="41"/>
      <c r="C118" s="43"/>
      <c r="D118" s="6">
        <v>36</v>
      </c>
      <c r="E118" s="43"/>
      <c r="F118" s="7">
        <v>11.7</v>
      </c>
      <c r="G118" s="7">
        <v>11.395454545454543</v>
      </c>
      <c r="H118" s="8">
        <v>10.9</v>
      </c>
    </row>
    <row r="119" spans="1:8" x14ac:dyDescent="0.25">
      <c r="A119" s="10" t="s">
        <v>45</v>
      </c>
      <c r="B119" s="40" t="s">
        <v>87</v>
      </c>
      <c r="C119" s="42">
        <v>90</v>
      </c>
      <c r="D119" s="10">
        <v>27</v>
      </c>
      <c r="E119" s="42" t="s">
        <v>4</v>
      </c>
      <c r="F119" s="11">
        <v>9.5472727272727251</v>
      </c>
      <c r="G119" s="11">
        <v>9.3045454545454529</v>
      </c>
      <c r="H119" s="12">
        <v>8.9</v>
      </c>
    </row>
    <row r="120" spans="1:8" x14ac:dyDescent="0.25">
      <c r="A120" s="3"/>
      <c r="B120" s="47"/>
      <c r="C120" s="48"/>
      <c r="D120" s="3">
        <v>32</v>
      </c>
      <c r="E120" s="48"/>
      <c r="F120" s="4">
        <v>11.7</v>
      </c>
      <c r="G120" s="4">
        <v>11.395454545454543</v>
      </c>
      <c r="H120" s="5">
        <v>10.9</v>
      </c>
    </row>
    <row r="121" spans="1:8" ht="16.5" thickBot="1" x14ac:dyDescent="0.3">
      <c r="A121" s="6" t="s">
        <v>46</v>
      </c>
      <c r="B121" s="41"/>
      <c r="C121" s="43"/>
      <c r="D121" s="6">
        <v>36</v>
      </c>
      <c r="E121" s="43"/>
      <c r="F121" s="7">
        <v>13</v>
      </c>
      <c r="G121" s="7">
        <v>12.649999999999997</v>
      </c>
      <c r="H121" s="8">
        <v>12.1</v>
      </c>
    </row>
    <row r="122" spans="1:8" ht="16.5" thickBot="1" x14ac:dyDescent="0.3">
      <c r="A122" s="22"/>
      <c r="B122" s="23"/>
      <c r="C122" s="22"/>
      <c r="D122" s="22"/>
      <c r="E122" s="22"/>
      <c r="F122" s="24"/>
      <c r="G122" s="24"/>
      <c r="H122" s="25"/>
    </row>
    <row r="123" spans="1:8" x14ac:dyDescent="0.25">
      <c r="A123" s="10" t="s">
        <v>47</v>
      </c>
      <c r="B123" s="40" t="s">
        <v>87</v>
      </c>
      <c r="C123" s="10">
        <v>165</v>
      </c>
      <c r="D123" s="10">
        <v>165</v>
      </c>
      <c r="E123" s="42" t="s">
        <v>2</v>
      </c>
      <c r="F123" s="11">
        <v>67.3</v>
      </c>
      <c r="G123" s="11">
        <v>65.55</v>
      </c>
      <c r="H123" s="12">
        <v>62.7</v>
      </c>
    </row>
    <row r="124" spans="1:8" ht="16.5" thickBot="1" x14ac:dyDescent="0.3">
      <c r="A124" s="6" t="s">
        <v>48</v>
      </c>
      <c r="B124" s="41"/>
      <c r="C124" s="6">
        <v>150</v>
      </c>
      <c r="D124" s="6">
        <v>160</v>
      </c>
      <c r="E124" s="43"/>
      <c r="F124" s="7">
        <v>89.7</v>
      </c>
      <c r="G124" s="7">
        <v>87.399999999999977</v>
      </c>
      <c r="H124" s="8">
        <v>83.6</v>
      </c>
    </row>
    <row r="125" spans="1:8" ht="16.5" thickBot="1" x14ac:dyDescent="0.3">
      <c r="A125" s="22"/>
      <c r="B125" s="23"/>
      <c r="C125" s="22"/>
      <c r="D125" s="22"/>
      <c r="E125" s="22"/>
      <c r="F125" s="24"/>
      <c r="G125" s="24"/>
      <c r="H125" s="25"/>
    </row>
    <row r="126" spans="1:8" ht="16.5" thickBot="1" x14ac:dyDescent="0.3">
      <c r="A126" s="26" t="s">
        <v>49</v>
      </c>
      <c r="B126" s="34" t="s">
        <v>87</v>
      </c>
      <c r="C126" s="26">
        <v>150</v>
      </c>
      <c r="D126" s="26">
        <v>175</v>
      </c>
      <c r="E126" s="26" t="s">
        <v>4</v>
      </c>
      <c r="F126" s="27">
        <v>61.4</v>
      </c>
      <c r="G126" s="27">
        <v>59.8</v>
      </c>
      <c r="H126" s="28">
        <v>57.2</v>
      </c>
    </row>
    <row r="127" spans="1:8" x14ac:dyDescent="0.25">
      <c r="A127" s="10" t="s">
        <v>50</v>
      </c>
      <c r="B127" s="40" t="s">
        <v>87</v>
      </c>
      <c r="C127" s="42">
        <v>150</v>
      </c>
      <c r="D127" s="42">
        <v>175</v>
      </c>
      <c r="E127" s="42" t="s">
        <v>4</v>
      </c>
      <c r="F127" s="11">
        <v>55.5</v>
      </c>
      <c r="G127" s="11">
        <v>54.05</v>
      </c>
      <c r="H127" s="45">
        <v>51.7</v>
      </c>
    </row>
    <row r="128" spans="1:8" ht="16.5" thickBot="1" x14ac:dyDescent="0.3">
      <c r="A128" s="6" t="s">
        <v>51</v>
      </c>
      <c r="B128" s="41"/>
      <c r="C128" s="43"/>
      <c r="D128" s="43"/>
      <c r="E128" s="43"/>
      <c r="F128" s="7"/>
      <c r="G128" s="7"/>
      <c r="H128" s="46"/>
    </row>
    <row r="129" spans="1:8" x14ac:dyDescent="0.25">
      <c r="A129" s="10" t="s">
        <v>50</v>
      </c>
      <c r="B129" s="40" t="s">
        <v>87</v>
      </c>
      <c r="C129" s="42">
        <v>90</v>
      </c>
      <c r="D129" s="42">
        <v>215</v>
      </c>
      <c r="E129" s="42" t="s">
        <v>2</v>
      </c>
      <c r="F129" s="11">
        <v>43.7</v>
      </c>
      <c r="G129" s="11">
        <v>42.55</v>
      </c>
      <c r="H129" s="45">
        <v>40.700000000000003</v>
      </c>
    </row>
    <row r="130" spans="1:8" ht="16.5" thickBot="1" x14ac:dyDescent="0.3">
      <c r="A130" s="6" t="s">
        <v>52</v>
      </c>
      <c r="B130" s="41"/>
      <c r="C130" s="43"/>
      <c r="D130" s="43"/>
      <c r="E130" s="43"/>
      <c r="F130" s="7"/>
      <c r="G130" s="7"/>
      <c r="H130" s="46"/>
    </row>
    <row r="131" spans="1:8" ht="16.5" thickBot="1" x14ac:dyDescent="0.3">
      <c r="A131" s="22"/>
      <c r="B131" s="23"/>
      <c r="C131" s="22"/>
      <c r="D131" s="22"/>
      <c r="E131" s="22"/>
      <c r="F131" s="24"/>
      <c r="G131" s="24"/>
      <c r="H131" s="25"/>
    </row>
    <row r="132" spans="1:8" x14ac:dyDescent="0.25">
      <c r="A132" s="10" t="s">
        <v>88</v>
      </c>
      <c r="B132" s="40" t="s">
        <v>87</v>
      </c>
      <c r="C132" s="42">
        <v>150</v>
      </c>
      <c r="D132" s="42">
        <v>180</v>
      </c>
      <c r="E132" s="42" t="s">
        <v>53</v>
      </c>
      <c r="F132" s="11">
        <v>30.7</v>
      </c>
      <c r="G132" s="11">
        <v>29.9</v>
      </c>
      <c r="H132" s="12">
        <v>28.6</v>
      </c>
    </row>
    <row r="133" spans="1:8" ht="16.5" thickBot="1" x14ac:dyDescent="0.3">
      <c r="A133" s="6" t="s">
        <v>89</v>
      </c>
      <c r="B133" s="41"/>
      <c r="C133" s="43"/>
      <c r="D133" s="43"/>
      <c r="E133" s="43"/>
      <c r="F133" s="7">
        <v>30.15</v>
      </c>
      <c r="G133" s="7">
        <v>29.4</v>
      </c>
      <c r="H133" s="8">
        <v>28.1</v>
      </c>
    </row>
    <row r="134" spans="1:8" ht="16.5" thickBot="1" x14ac:dyDescent="0.3">
      <c r="A134" s="26" t="s">
        <v>90</v>
      </c>
      <c r="B134" s="34" t="s">
        <v>87</v>
      </c>
      <c r="C134" s="26">
        <v>150</v>
      </c>
      <c r="D134" s="26">
        <v>180</v>
      </c>
      <c r="E134" s="26" t="s">
        <v>53</v>
      </c>
      <c r="F134" s="27">
        <v>24.8</v>
      </c>
      <c r="G134" s="27">
        <v>24.15</v>
      </c>
      <c r="H134" s="28">
        <v>23.1</v>
      </c>
    </row>
    <row r="135" spans="1:8" ht="16.5" thickBot="1" x14ac:dyDescent="0.3">
      <c r="A135" s="22"/>
      <c r="B135" s="23"/>
      <c r="C135" s="22"/>
      <c r="D135" s="22"/>
      <c r="E135" s="22"/>
      <c r="F135" s="24"/>
      <c r="G135" s="24"/>
      <c r="H135" s="25"/>
    </row>
    <row r="136" spans="1:8" x14ac:dyDescent="0.25">
      <c r="A136" s="10" t="s">
        <v>54</v>
      </c>
      <c r="B136" s="35" t="s">
        <v>91</v>
      </c>
      <c r="C136" s="10">
        <v>222</v>
      </c>
      <c r="D136" s="10">
        <v>60</v>
      </c>
      <c r="E136" s="10" t="s">
        <v>55</v>
      </c>
      <c r="F136" s="11">
        <v>35.399999999999991</v>
      </c>
      <c r="G136" s="11">
        <v>34.499999999999993</v>
      </c>
      <c r="H136" s="29">
        <v>33</v>
      </c>
    </row>
    <row r="137" spans="1:8" x14ac:dyDescent="0.25">
      <c r="A137" s="36" t="s">
        <v>92</v>
      </c>
      <c r="B137" s="37" t="s">
        <v>91</v>
      </c>
      <c r="C137" s="36">
        <v>220</v>
      </c>
      <c r="D137" s="36">
        <v>85</v>
      </c>
      <c r="E137" s="36" t="s">
        <v>55</v>
      </c>
      <c r="F137" s="38">
        <f>H137*100/92</f>
        <v>60.869565217391305</v>
      </c>
      <c r="G137" s="38">
        <f>H137*96/92</f>
        <v>58.434782608695649</v>
      </c>
      <c r="H137" s="36">
        <v>56</v>
      </c>
    </row>
    <row r="138" spans="1:8" x14ac:dyDescent="0.25">
      <c r="A138" s="36" t="s">
        <v>92</v>
      </c>
      <c r="B138" s="37" t="s">
        <v>91</v>
      </c>
      <c r="C138" s="36">
        <v>220</v>
      </c>
      <c r="D138" s="36">
        <v>90</v>
      </c>
      <c r="E138" s="36" t="s">
        <v>55</v>
      </c>
      <c r="F138" s="38">
        <f t="shared" ref="F138:F144" si="2">H138*100/92</f>
        <v>64.130434782608702</v>
      </c>
      <c r="G138" s="38">
        <f t="shared" ref="G138:G144" si="3">H138*96/92</f>
        <v>61.565217391304351</v>
      </c>
      <c r="H138" s="36">
        <v>59</v>
      </c>
    </row>
    <row r="139" spans="1:8" x14ac:dyDescent="0.25">
      <c r="A139" s="36" t="s">
        <v>93</v>
      </c>
      <c r="B139" s="37" t="s">
        <v>91</v>
      </c>
      <c r="C139" s="36">
        <v>220</v>
      </c>
      <c r="D139" s="36">
        <v>85</v>
      </c>
      <c r="E139" s="36" t="s">
        <v>55</v>
      </c>
      <c r="F139" s="38">
        <f t="shared" si="2"/>
        <v>60.869565217391305</v>
      </c>
      <c r="G139" s="38">
        <f t="shared" si="3"/>
        <v>58.434782608695649</v>
      </c>
      <c r="H139" s="36">
        <v>56</v>
      </c>
    </row>
    <row r="140" spans="1:8" x14ac:dyDescent="0.25">
      <c r="A140" s="36" t="s">
        <v>94</v>
      </c>
      <c r="B140" s="37" t="s">
        <v>91</v>
      </c>
      <c r="C140" s="36">
        <v>220</v>
      </c>
      <c r="D140" s="36">
        <v>95</v>
      </c>
      <c r="E140" s="36" t="s">
        <v>55</v>
      </c>
      <c r="F140" s="38">
        <f t="shared" si="2"/>
        <v>79.347826086956516</v>
      </c>
      <c r="G140" s="38">
        <f t="shared" si="3"/>
        <v>76.173913043478265</v>
      </c>
      <c r="H140" s="36">
        <v>73</v>
      </c>
    </row>
    <row r="141" spans="1:8" x14ac:dyDescent="0.25">
      <c r="A141" s="36" t="s">
        <v>95</v>
      </c>
      <c r="B141" s="37" t="s">
        <v>91</v>
      </c>
      <c r="C141" s="36">
        <v>220</v>
      </c>
      <c r="D141" s="36">
        <v>80</v>
      </c>
      <c r="E141" s="36" t="s">
        <v>55</v>
      </c>
      <c r="F141" s="38">
        <f t="shared" si="2"/>
        <v>60.869565217391305</v>
      </c>
      <c r="G141" s="38">
        <f t="shared" si="3"/>
        <v>58.434782608695649</v>
      </c>
      <c r="H141" s="36">
        <v>56</v>
      </c>
    </row>
    <row r="142" spans="1:8" x14ac:dyDescent="0.25">
      <c r="A142" s="36" t="s">
        <v>96</v>
      </c>
      <c r="B142" s="37" t="s">
        <v>91</v>
      </c>
      <c r="C142" s="36">
        <v>220</v>
      </c>
      <c r="D142" s="36">
        <v>90</v>
      </c>
      <c r="E142" s="36" t="s">
        <v>55</v>
      </c>
      <c r="F142" s="38">
        <f t="shared" si="2"/>
        <v>65.217391304347828</v>
      </c>
      <c r="G142" s="38">
        <f t="shared" si="3"/>
        <v>62.608695652173914</v>
      </c>
      <c r="H142" s="36">
        <v>60</v>
      </c>
    </row>
    <row r="143" spans="1:8" x14ac:dyDescent="0.25">
      <c r="A143" s="36" t="s">
        <v>97</v>
      </c>
      <c r="B143" s="37" t="s">
        <v>91</v>
      </c>
      <c r="C143" s="36">
        <v>220</v>
      </c>
      <c r="D143" s="36">
        <v>95</v>
      </c>
      <c r="E143" s="36" t="s">
        <v>55</v>
      </c>
      <c r="F143" s="38">
        <f t="shared" si="2"/>
        <v>79.347826086956516</v>
      </c>
      <c r="G143" s="38">
        <f t="shared" si="3"/>
        <v>76.173913043478265</v>
      </c>
      <c r="H143" s="36">
        <v>73</v>
      </c>
    </row>
    <row r="144" spans="1:8" x14ac:dyDescent="0.25">
      <c r="A144" s="36" t="s">
        <v>98</v>
      </c>
      <c r="B144" s="37" t="s">
        <v>87</v>
      </c>
      <c r="C144" s="36">
        <v>220</v>
      </c>
      <c r="D144" s="36">
        <v>120</v>
      </c>
      <c r="E144" s="36" t="s">
        <v>55</v>
      </c>
      <c r="F144" s="38">
        <f t="shared" si="2"/>
        <v>165.21739130434781</v>
      </c>
      <c r="G144" s="38">
        <f t="shared" si="3"/>
        <v>158.60869565217391</v>
      </c>
      <c r="H144" s="36">
        <v>152</v>
      </c>
    </row>
  </sheetData>
  <mergeCells count="114">
    <mergeCell ref="B4:D4"/>
    <mergeCell ref="F5:H5"/>
    <mergeCell ref="C5:C6"/>
    <mergeCell ref="D5:D6"/>
    <mergeCell ref="E5:E6"/>
    <mergeCell ref="A5:A6"/>
    <mergeCell ref="B5:B6"/>
    <mergeCell ref="E30:E34"/>
    <mergeCell ref="A35:A37"/>
    <mergeCell ref="E35:E37"/>
    <mergeCell ref="A38:A43"/>
    <mergeCell ref="B38:B43"/>
    <mergeCell ref="C38:C43"/>
    <mergeCell ref="A45:A46"/>
    <mergeCell ref="B45:B46"/>
    <mergeCell ref="C45:C46"/>
    <mergeCell ref="A30:A34"/>
    <mergeCell ref="B30:B34"/>
    <mergeCell ref="C30:C34"/>
    <mergeCell ref="A54:A56"/>
    <mergeCell ref="B54:B56"/>
    <mergeCell ref="C54:C56"/>
    <mergeCell ref="E54:E56"/>
    <mergeCell ref="B57:B58"/>
    <mergeCell ref="C57:C58"/>
    <mergeCell ref="E57:E58"/>
    <mergeCell ref="E45:E46"/>
    <mergeCell ref="A47:A51"/>
    <mergeCell ref="B47:B51"/>
    <mergeCell ref="C47:C51"/>
    <mergeCell ref="E47:E51"/>
    <mergeCell ref="A52:A53"/>
    <mergeCell ref="B52:B53"/>
    <mergeCell ref="C52:C53"/>
    <mergeCell ref="E52:E53"/>
    <mergeCell ref="A63:A65"/>
    <mergeCell ref="B63:B65"/>
    <mergeCell ref="C63:C65"/>
    <mergeCell ref="E63:E65"/>
    <mergeCell ref="A66:A67"/>
    <mergeCell ref="B66:B67"/>
    <mergeCell ref="C66:C67"/>
    <mergeCell ref="E66:E67"/>
    <mergeCell ref="B59:B60"/>
    <mergeCell ref="C59:C60"/>
    <mergeCell ref="E59:E60"/>
    <mergeCell ref="A61:A62"/>
    <mergeCell ref="B61:B62"/>
    <mergeCell ref="C61:C62"/>
    <mergeCell ref="E61:E62"/>
    <mergeCell ref="A72:A74"/>
    <mergeCell ref="B72:B74"/>
    <mergeCell ref="C72:C74"/>
    <mergeCell ref="E72:E74"/>
    <mergeCell ref="A75:A76"/>
    <mergeCell ref="B75:B76"/>
    <mergeCell ref="C75:C76"/>
    <mergeCell ref="E75:E76"/>
    <mergeCell ref="A68:A69"/>
    <mergeCell ref="B68:B69"/>
    <mergeCell ref="C68:C69"/>
    <mergeCell ref="E68:E69"/>
    <mergeCell ref="A70:A71"/>
    <mergeCell ref="B70:B71"/>
    <mergeCell ref="C70:C71"/>
    <mergeCell ref="E70:E71"/>
    <mergeCell ref="A84:A86"/>
    <mergeCell ref="B84:B86"/>
    <mergeCell ref="D84:D86"/>
    <mergeCell ref="E84:E86"/>
    <mergeCell ref="B87:B89"/>
    <mergeCell ref="D87:D89"/>
    <mergeCell ref="E87:E89"/>
    <mergeCell ref="A78:A80"/>
    <mergeCell ref="B78:B80"/>
    <mergeCell ref="D78:D80"/>
    <mergeCell ref="E78:E80"/>
    <mergeCell ref="A81:A83"/>
    <mergeCell ref="B81:B83"/>
    <mergeCell ref="D81:D83"/>
    <mergeCell ref="E81:E83"/>
    <mergeCell ref="B119:B121"/>
    <mergeCell ref="C119:C121"/>
    <mergeCell ref="E119:E121"/>
    <mergeCell ref="B90:B92"/>
    <mergeCell ref="D90:D92"/>
    <mergeCell ref="E90:E92"/>
    <mergeCell ref="B104:B105"/>
    <mergeCell ref="C104:C105"/>
    <mergeCell ref="E104:E105"/>
    <mergeCell ref="B132:B133"/>
    <mergeCell ref="C132:C133"/>
    <mergeCell ref="D132:D133"/>
    <mergeCell ref="E132:E133"/>
    <mergeCell ref="B1:H1"/>
    <mergeCell ref="B2:H2"/>
    <mergeCell ref="B3:H3"/>
    <mergeCell ref="H127:H128"/>
    <mergeCell ref="B129:B130"/>
    <mergeCell ref="C129:C130"/>
    <mergeCell ref="D129:D130"/>
    <mergeCell ref="E129:E130"/>
    <mergeCell ref="H129:H130"/>
    <mergeCell ref="B123:B124"/>
    <mergeCell ref="E123:E124"/>
    <mergeCell ref="B127:B128"/>
    <mergeCell ref="C127:C128"/>
    <mergeCell ref="D127:D128"/>
    <mergeCell ref="E127:E128"/>
    <mergeCell ref="B106:B107"/>
    <mergeCell ref="E106:E107"/>
    <mergeCell ref="B116:B118"/>
    <mergeCell ref="C116:C118"/>
    <mergeCell ref="E116:E118"/>
  </mergeCells>
  <pageMargins left="0.70866141732283472" right="0.11811023622047245" top="0.55118110236220474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</dc:creator>
  <cp:lastModifiedBy>Пользователь Windows</cp:lastModifiedBy>
  <cp:lastPrinted>2018-06-13T13:18:46Z</cp:lastPrinted>
  <dcterms:created xsi:type="dcterms:W3CDTF">2018-05-14T14:08:40Z</dcterms:created>
  <dcterms:modified xsi:type="dcterms:W3CDTF">2018-06-25T12:23:33Z</dcterms:modified>
</cp:coreProperties>
</file>