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Венера\Request tracker\Крепеж Анна Королевских\"/>
    </mc:Choice>
  </mc:AlternateContent>
  <bookViews>
    <workbookView xWindow="0" yWindow="0" windowWidth="20430" windowHeight="6060"/>
  </bookViews>
  <sheets>
    <sheet name="Sheet2" sheetId="2" r:id="rId1"/>
  </sheets>
  <definedNames>
    <definedName name="_xlnm._FilterDatabase" localSheetId="0" hidden="1">Sheet2!$A$1:$F$114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2" i="2"/>
</calcChain>
</file>

<file path=xl/sharedStrings.xml><?xml version="1.0" encoding="utf-8"?>
<sst xmlns="http://schemas.openxmlformats.org/spreadsheetml/2006/main" count="197" uniqueCount="196">
  <si>
    <t>NUT, RUS STANDARD, M10-6H.5 GOST 15521-70</t>
  </si>
  <si>
    <t>BOLT, RUS STANDARD, M10-6gx55.48 GOST 7808-70</t>
  </si>
  <si>
    <t>NUT, RUS STANDARD, M12-6H.5 GOST 15521-70</t>
  </si>
  <si>
    <t>BOLT, RUS STANDARD, M12-6gx55.48 GOST 7808-70</t>
  </si>
  <si>
    <t>NUT: M10-6H, GOST 1759.0-87, STEEL 30HGSA</t>
  </si>
  <si>
    <t>STUD-BOLT: M10-6g X 59 mm LENGTH, 30HGSA</t>
  </si>
  <si>
    <t>LOCKWASHER, RUS STANDARD, 6 65G 029 GOST 6402-70</t>
  </si>
  <si>
    <t>STUD BOLT: M12X1.25-M12, BITEK, ND115.00.002B</t>
  </si>
  <si>
    <t>BOLT, RUS STANDARD, M6-6gx25.48 GOST 7805-70</t>
  </si>
  <si>
    <t>LOCKWASHER, RUS STANDARD, 8 65G 029 GOST 6402-70</t>
  </si>
  <si>
    <t>STUD-BOLT: M12-6h X 60 mm LENGTH, 30HGSA</t>
  </si>
  <si>
    <t>LOCKWASHER, RUS STANDARD, 5 65G 029 GOST 6402-70</t>
  </si>
  <si>
    <t>BOLT, RUS STANDARD, M12-6gx60.48 GOST 7808-70</t>
  </si>
  <si>
    <t>BOLT, RUS STANDARD, M10-6gx70.48 GOST 7808-70</t>
  </si>
  <si>
    <t>STUD-BOLT: M10x1-6g - M10-6g, L=55MM, 30HGSA</t>
  </si>
  <si>
    <t>NUT: M10-6H, GOST 1759.0-87, MONEL</t>
  </si>
  <si>
    <t>STUD-BOLT: M10-6g X 59 mm LENGTH, MONEL</t>
  </si>
  <si>
    <t>STUD-BOLT: M10-6g X 51 mm LENGTH, MONEL</t>
  </si>
  <si>
    <t>NUT: M12-6H, GOST 1759.0-87, MONEL</t>
  </si>
  <si>
    <t>STUD-BOLT: M12-6h X 60 mm LENGTH, MONEL</t>
  </si>
  <si>
    <t>LOCKWASHER: 5/16 STEEL ANSI/ASME B18.21.1, R1983</t>
  </si>
  <si>
    <t>LOCKWASHER: 3/8 STEEL ANSI/ASME B18.21.1, R1983</t>
  </si>
  <si>
    <t>LOCKWASHER, 7/16 STEEL ANSI/ASME B18.21.1, R1983</t>
  </si>
  <si>
    <t>LOCKWASHER: #8 18-8 SS ANSI/ASME B18.21.1, R1983</t>
  </si>
  <si>
    <t>LOCKWASHER HELI REG: 7/16 K500 MON ASME B18.21.1</t>
  </si>
  <si>
    <t>HEX BIT: BA-8 1/4 SKT X 3/8 DR</t>
  </si>
  <si>
    <t>LOCKWASHER, #6 18-8 SS ANSI/ASME B18.21.1, R1983</t>
  </si>
  <si>
    <t>NUT, COMPRESSION: PUMP, 538/540, 1.18, MON</t>
  </si>
  <si>
    <t>Гайка компрессионная 400, 540 и 562/540 серий</t>
  </si>
  <si>
    <t>NUT, COMPRESSION IMPELLER: 400, 540 &amp; 562/540 SERIES</t>
  </si>
  <si>
    <t>NUT, COMPRESSION: PMP 738</t>
  </si>
  <si>
    <t>HEX NUT, 5/16-18UNC-2 STEEL, GRADE 2 ANSI/ASME B18.2.2, 1986</t>
  </si>
  <si>
    <t>HEX NUT, 3/8-16UNC-2B STEEL, GRADE 2 ANSI/ASME B18.2.2, 1986</t>
  </si>
  <si>
    <t>HEX NUT, 7/16-14UNC-2 STEEL, GRADE 2 ANSI/ASME B18.2.2, 1986</t>
  </si>
  <si>
    <t>HEX NUT, 7/16-20UNF-3 STEEL, GRADE 2 ANSI/ASME B18.2.2, 1986</t>
  </si>
  <si>
    <t>HEX NUT, 1/2-13UNC-2 STEEL, GRADE 2 ANSI/ASME B18.2.2, 1986</t>
  </si>
  <si>
    <t>LOCKWASHER, HI-COLLAR #10 STEEL ANSI/ASME B18.21.1, R1983</t>
  </si>
  <si>
    <t>LOCKWASHER,HI-COLLAR 5/16 STEEL ANSI/ASME B18.21.1, R1983</t>
  </si>
  <si>
    <t>LOCKWASHER, 7/16, 18-8 SS ANSI/ASME B18.21.1, R1983</t>
  </si>
  <si>
    <t>LOCKWASHER, HI-COLLAR 1/4 STEEL ANSI/ASME B18.21.1, R1983</t>
  </si>
  <si>
    <t>LOCKWASHER: HI-COLLAR5/16 MONEL K500 ANSI/ASME B18.21.1, R1983</t>
  </si>
  <si>
    <t>LOCKWASHER, 3/8 K500 MONEL ANSI/ASME B18.21.1, R1983</t>
  </si>
  <si>
    <t>LOCKWASHER: 5/16 K500 MON ANSI/ASME B18.21.1, R1983</t>
  </si>
  <si>
    <t>LOCKWASHER, 1/2 K500 MONEL ANSI/ASME B18.21.1, R1983</t>
  </si>
  <si>
    <t>HEX NUT, 7/16-20UNF-2B K500 MONEL ANL &amp; AGE HRDN FED SPEC QQN-286 ANSI/ASME B18.2</t>
  </si>
  <si>
    <t>LOCKWASHER, 5/8 K500 MONEL ANSI/ASME B18.21.1, R1983</t>
  </si>
  <si>
    <t>HEX NUT, 3/8-24UNF-2 STEEL, GRADE 2 ANSI/ASME B18.2.2, 1986</t>
  </si>
  <si>
    <t>BOLT: STUD, DOUBLE END 3/8-24UNF-2 X 1 13/16 TP 3 K500 MONEL ANSI/ASME B1.3 1979</t>
  </si>
  <si>
    <t>NUT: HEX, 3/8-24UNF-2 K500 MONEL, ANL &amp; AGE HRDN FED SPEC QQN-286 ANSI/ASME B18.</t>
  </si>
  <si>
    <t>STUD BOLT, DBL END, .375-24UNF-2 X 2.94 LG, ALIGN EXT, MAXIMUS</t>
  </si>
  <si>
    <t>STUD BOLT, DBL END, .437-20UNF-2 X 3.06 LG, ALIGN EXT, MAXIMUS</t>
  </si>
  <si>
    <t>LOCKWASHER, RUS STANDARD, 12 65G 029 GOST 6402-70</t>
  </si>
  <si>
    <t>BOLT, RUS STANDARD, M12x1.25-6gx35.109.30HGSA.029 GOST 7808-70</t>
  </si>
  <si>
    <t>LOCKWASHER, RUS STANDARD, 10 65G 029 GOST 6402-70</t>
  </si>
  <si>
    <t>BOLT, RUS STANDARD, M10-6gx40.109.30HGSA.029 GOST 7808-70</t>
  </si>
  <si>
    <t>BOLT, RUS STANDARD, M10x1-6gx35.109.30HGSA.029 GOST 7808-70</t>
  </si>
  <si>
    <t>NUT: M12X15 10.029 (s = 17 mm), BITEK, ND98.00.003A</t>
  </si>
  <si>
    <t>STUD-BOLT: M10-6g X 51 mm LENGTH, 30HGSA (IOMZ.D.380.208)</t>
  </si>
  <si>
    <t>LOCKWASHER, 5 A2 DIN 127</t>
  </si>
  <si>
    <t>STUD-BOLT: M12x1.75-6g/M12x1.25-6g, 60mm L, 30HGSA (ND-566.00.016)</t>
  </si>
  <si>
    <t>NUT, RUS STANDARD, M12-6H.05 GOST 15522-70</t>
  </si>
  <si>
    <t>NUT: TERMINAL FEMALE, MTR, 117/130, PEDMT, LT, M9x0.75 THREAD, LS59-1 GOST 2060-2006</t>
  </si>
  <si>
    <t>NUT: TERMINAL MALE, MTR, 117/130, PEDMT, UT, M7x0,75 THREAD, LS59-1 GOST 2060-2006</t>
  </si>
  <si>
    <t>STUD BOLT: M12X1.25-M12, L=55MM</t>
  </si>
  <si>
    <t>BOLT, RUS STANDARD, M10x1-6gx35.109.MONEL GOST 7808-70</t>
  </si>
  <si>
    <t>BOLT, RUS STANDARD, M12x1.25-6gx35.109.MONEL GOST 7808-70</t>
  </si>
  <si>
    <t>BOLT, RUS STANDARD, M10-6gx40.109.MONEL GOST 7808-70</t>
  </si>
  <si>
    <t>LOCKWASHER, RUS STANDARD, 12 А4 DIN 127</t>
  </si>
  <si>
    <t>LOCKWASHER, RUS STANDARD, 10 А4 DIN 127</t>
  </si>
  <si>
    <t>Гайка компрессионная 738 серии</t>
  </si>
  <si>
    <t>pn</t>
  </si>
  <si>
    <t>Description ENG</t>
  </si>
  <si>
    <t>Description RUS</t>
  </si>
  <si>
    <t>Болт, M6-6gx25.48 ГОСТ 7805-71</t>
  </si>
  <si>
    <t>Шпилька дюймовая двусторонняя 3/8-24UNF-2 х 1 13/16 ТР3, Монель К500, ANSI/ASME B1.3 1979</t>
  </si>
  <si>
    <t>Гайка шестигранная дюймовая 1/2-13UNC-2 из стали марки 2 ANSI/ASME B18.2.2, 1986</t>
  </si>
  <si>
    <t>Гайка шестигранная  дюймовая 3/8-16UNC-2B из стали марки 2 ANSI/ASME B18.2.2, 1986</t>
  </si>
  <si>
    <t>Гайка шестигранная  дюймовая 3/8-24UNF-2 из стали марки 2 ANSI/ASME B18.2.2, 1986</t>
  </si>
  <si>
    <t>Гайка шестигранная  дюймовая 5/16-18UNC-2 из стали марки 2 ANSI/ASME B18.2.2, 1986</t>
  </si>
  <si>
    <t>Гайка шестигранная  дюймовая 7/16-14UNC-2 из стали марки 2 ANSI/ASME B18.2.2, 1986</t>
  </si>
  <si>
    <t>Гайка шестигранная дюймовая 7/16-20UNF-3 из стали марки 2 ANSI/ASME B18.2.2, 1986</t>
  </si>
  <si>
    <t>Шайба пружинная дюймовая 5/16 стальная ANSI/ASME B18.21.1, R1983</t>
  </si>
  <si>
    <t>Шайба пружинная дюймовая #6, нержавеющая сталь 18-8 SS ANSI/ASME B18.21.1, R1983</t>
  </si>
  <si>
    <t>Шайба пружинная дюймовая 1/2, Монель K500 ANSI/ASME B18.21.1, R1983</t>
  </si>
  <si>
    <t>Шайба пружинная дюймовая 3/8, Монель K500 ANSI/ASME B18.21.1, R1983</t>
  </si>
  <si>
    <t>Шайба пружинная 5 A2 DIN 127</t>
  </si>
  <si>
    <t>Шайба пружинная дюймовая 5/8, Монель K500 ANSI/ASME B18.21.1, R1983</t>
  </si>
  <si>
    <t>Шайба пружинная дюймовая 7/16 стальная ANSI/ASME B18.21.1, R1983</t>
  </si>
  <si>
    <t>Шайба пружинная дюймовая 7/16, нержавеющая сталь 18-8 SS ANSI/ASME B18.21.1, R1983</t>
  </si>
  <si>
    <t>Шайба пружинная дюймовая HI-COLLAR #10 стальная ANSI/ASME B18.21.1, R1983</t>
  </si>
  <si>
    <t>Шайба пружинная дюймовая HI-COLLAR 1/4 стальная ANSI/ASME B18.21.1, R1983</t>
  </si>
  <si>
    <t>Шайба пружинная дюймовая HI-COLLAR 5/16 стальная ANSI/ASME B18.21.1, R1983</t>
  </si>
  <si>
    <t>Шайба пружинная дюймовая #8, нержавеющая сталь 18-8 SS ANSI/ASME B18.21.1, R1983</t>
  </si>
  <si>
    <t>Шайба пружинная дюймовая 3/8 стальная ANSI/ASME B18.21.1, R1983</t>
  </si>
  <si>
    <t>Шайба пружинная дюймовая 5/16, Монель K500 ANSI/ASME B18.21.1, R1983</t>
  </si>
  <si>
    <t>Шайба пружинная дюймовая HI-COLLAR 5/16, Монель K500 ANSI/ASME B18.21.1, R1983</t>
  </si>
  <si>
    <t>Шайба пружинная 10 65Г 029 ГОСТ 6402-70</t>
  </si>
  <si>
    <t>Шайба пружинная 10 А4 DIN 127</t>
  </si>
  <si>
    <t>Шайба пружинная 12 А4 DIN 127</t>
  </si>
  <si>
    <t>Шайба пружинная 8 65Г 029 ГОСТ 6402-70</t>
  </si>
  <si>
    <t>Шайба пружинная 6 65Г 029 ГОСТ 6402-70</t>
  </si>
  <si>
    <t>Шайба пружинная 5 65Г 029 ГОСТ 6402-70</t>
  </si>
  <si>
    <t>Шайба пружинная 12 65Г 029 ГОСТ 6402-70</t>
  </si>
  <si>
    <t>Гайка компрессионная  538/540 серии, вал 1.18, Монель</t>
  </si>
  <si>
    <t>Гайка М10-6Н.5 ГОСТ 15521-70</t>
  </si>
  <si>
    <t>Гайка М12-6Н.05 ГОСТ 15522-70</t>
  </si>
  <si>
    <t>Гайка М12-6Н.5 ГОСТ 15521-70</t>
  </si>
  <si>
    <t>Гайка М10-6Н, ГОСТ 1759.0-87, Монель</t>
  </si>
  <si>
    <t>Гайка М12-6Н, ГОСТ 1759.0-87, Монель</t>
  </si>
  <si>
    <t>Гайка М10-6Н, ГОСТ 1759.0-87, сталь 30ХГСА</t>
  </si>
  <si>
    <t>Шпилька дюймовая двусторонняя .375-24UNF-2 X 2.94 LG, ALIGN EXT, MAXIMUS</t>
  </si>
  <si>
    <t>Шпилька дюймовая двусторонняя .437-20UNF-2 X 3.06 LG, ALIGN EXT, MAXIMUS</t>
  </si>
  <si>
    <t>Шпилька М12х1.25-М12, БИТЕК НД115.00.002B</t>
  </si>
  <si>
    <t>Гайка М12X15 10.029 (s = 17 mm), БИТЕК, НД98.00.003A</t>
  </si>
  <si>
    <t>Шпилька М12х1.25-М12 х 55мм</t>
  </si>
  <si>
    <t>Шпилька M10-6g X 51мм, сталь 30ХГСА (ИОМЗ.Д.380.208)</t>
  </si>
  <si>
    <t>Шпилька М10хМ6g X 51мм, Монель</t>
  </si>
  <si>
    <t>Шпилька M10-6g X 59мм, сталь 30ХГСА</t>
  </si>
  <si>
    <t>Шпилька M10-6g X 59мм, Монель</t>
  </si>
  <si>
    <t>Шпилька M10x1-6g - M10-6g х 55мм, сталь 30ХГСА</t>
  </si>
  <si>
    <t>Шпилька M12-6h X 60мм, сталь 30ХГСА</t>
  </si>
  <si>
    <t>Шпилька M12-6h X 60мм, Монель</t>
  </si>
  <si>
    <t>Шпилька M12x1.75-6g/M12x1.25-6g х 60мм, сталь 30ХГСА (НД-566.00.016)</t>
  </si>
  <si>
    <t>Cоединитель с внутренним квадратом и внутренним шестигранником BA-8 1/4 SKT X 3/8 DR</t>
  </si>
  <si>
    <t>Гайка шестигранная  дюймовая 7/16-20UNF-2B, Монель К500, QQN-286 ANSI/ASME B18.2</t>
  </si>
  <si>
    <t>Гайка шестигранная  дюймовая 3/8-24UNF-2, Монель К500, QQN-286 ANSI/ASME B18.</t>
  </si>
  <si>
    <t>Гайка FEMALE, MTR, 117/130, PEDMT, LT, М9х0.75, ЛС59-1 ГОСТ 2060-2006</t>
  </si>
  <si>
    <t>Гайка MALE, MTR, 117/130, PEDMT, UT, М7х0.75, ЛС59-1 ГОСТ 2060-2006</t>
  </si>
  <si>
    <t>NUT, M24, GOST 5915-70</t>
  </si>
  <si>
    <t>BOLT: EYE, LIFTING, M10 GOST 4751-73</t>
  </si>
  <si>
    <t>BOLT, RUS STANDARD, M12-6gx65.109. 30HGSA.029 GOST 7808-70</t>
  </si>
  <si>
    <t>BOLT, RUS STANDARD, M12-6gx90.109. 30HGSA.029 GOST 7808-70</t>
  </si>
  <si>
    <t>BOLT, M12-6gx30, 8.8, DIN933, OR EQUIVALENT</t>
  </si>
  <si>
    <t>BOLT: M20-6gx70.58.016 GOST 7805-70</t>
  </si>
  <si>
    <t>BOLT: M36-6gx160.88.016 GOST 7805-70</t>
  </si>
  <si>
    <t>BOLT, DIN 961, M16X1.5 X 80MM LG, GRADE 8.8, ALLOY STEEL, ZINK COATING</t>
  </si>
  <si>
    <t>BOLT: M14x1.5-6gx90.88.016 GOST 7805-70</t>
  </si>
  <si>
    <t>BOLT: M10-6gx16.58.016 GOST 7805-70</t>
  </si>
  <si>
    <t>BOLT: M8-6gx16.58.016 GOST 7805-70</t>
  </si>
  <si>
    <t>BOLT, DIN 933, M10 X 50MM LG, GRADE 8.8, ALLOY STEEL, ZINK COATING</t>
  </si>
  <si>
    <t>BOLT, DIN 933, M12 X 110MM LG, GRADE 5.8, ALLOY STEEL, ZINK COATING</t>
  </si>
  <si>
    <t>NUT, RUS STANDARD, M8-6H.8.40X.016 GOST 5915-70</t>
  </si>
  <si>
    <t>NUT: M20-6H.5.016 GOST 5915-70</t>
  </si>
  <si>
    <t>NUT: M24-6H.8.016 GOST 5915-70</t>
  </si>
  <si>
    <t>NUT, M36, GOST 5915-70</t>
  </si>
  <si>
    <t>NUT: M14x1.5-6H.8.016 GOST 5915-70</t>
  </si>
  <si>
    <t>LOCKWASHER, RUS STANDARD, 20 65G 029 GOST 6402-70</t>
  </si>
  <si>
    <t>LOCKWASHER, RUS STANDARD, 24 65G 029 GOST 6402-70</t>
  </si>
  <si>
    <t>LOCKWASHER, RUS STANDARD, 36 65G 029 GOST 6402-70</t>
  </si>
  <si>
    <t>LOCKWASHER, RUS STANDARD, 14 65G 029 GOST 6402-70</t>
  </si>
  <si>
    <t>STUD BOLT: DIN975, M24, GRADE 5.6, ZINK COATING</t>
  </si>
  <si>
    <t>STUD BOLT, DIN975, M24X220, GRADE 5.6, ZINK COATING</t>
  </si>
  <si>
    <t>SCREW, M24 X 100, GOST 7798-70</t>
  </si>
  <si>
    <t>SCREW, DIN 912, M10X1 X 30MM LG, GRADE 12.9, ALLOY STEEL, BLACK OXIDE COATING</t>
  </si>
  <si>
    <t>SCREW, DIN 912, M12X1.25 X 60MM LG, GRADE 12.9, ALLOY STEEL, BLACK OXIDE COATING</t>
  </si>
  <si>
    <t>SCREW, DIN 912, M8 X 25MM LG, A2...A4-70 STAINLESS STEEL</t>
  </si>
  <si>
    <t>SCREW, DIN 912, M6 X 14MM LG, GRADE 8.8, STAINLESS STEEL</t>
  </si>
  <si>
    <t>SCREW, DIN 912, M12X1.25 X 35MM LG, GRADE 12.9, ALLOY STEEL, BLACK OXIDE COATING</t>
  </si>
  <si>
    <t>SCREW, DIN 912, M12X1.25 X 45MM LG, GRADE 12.9, ALLOY STEEL, BLACK OXIDE COATING</t>
  </si>
  <si>
    <t>SCREW, DIN 912, M14 X 70MM LG, GRADE 10.9, ALLOY STEEL, BLACK OXIDE COATING</t>
  </si>
  <si>
    <t>SCREW, HEX HD CAP 5/8-18 UNF-2 X 2 1/4 K500 MONEL SEE DRAWING FOR SPEC. ANSI/ASM</t>
  </si>
  <si>
    <t>SCREW, M5-6gx12.58.016 GOST 17473-80</t>
  </si>
  <si>
    <t>SCREW: DRIVE, #2 X 1/8 316SS, TYPE U ANSI/ASME B18.6.4,1981</t>
  </si>
  <si>
    <t>Болт M8-6gx25.88.40X.016 ГОСТ 7798-70</t>
  </si>
  <si>
    <t>Болт M12-6gx110.88.40X.016 ГОСТ 7798-70</t>
  </si>
  <si>
    <t>Болт M20-6gx130.58.016 ГОСТ 7805-70</t>
  </si>
  <si>
    <t>Шайба 12MM, углер сталь, цинк, ГОСТ 11371-78</t>
  </si>
  <si>
    <t>Шайба 20MM, углер сталь, цинк, ГОСТ 11371-78</t>
  </si>
  <si>
    <t>Шайба 24MM, углер сталь, цинк, ГОСТ 11371-78</t>
  </si>
  <si>
    <t>Шайба: 30.35.III.4.029 GOST 9065-75</t>
  </si>
  <si>
    <t>Шайба: WASHER: 36.35.III.4.029 GOST 9065-75</t>
  </si>
  <si>
    <t>Шпилька с двусторонней резьбой: AM30-6gx170.60.35H.III.2.029 GOST 9066-75</t>
  </si>
  <si>
    <t>Шпилька с двусторонней резьбой: STUD BOLT: AM36-6gx250.80.35H.III.2.029 GOST 9066-75</t>
  </si>
  <si>
    <t>Саморез 6,3х70, DIN 7504, цинк</t>
  </si>
  <si>
    <t>Qty Required</t>
  </si>
  <si>
    <t>QOH</t>
  </si>
  <si>
    <t>Прокладка СНП-В-2-3-250-160 ГОСТ Р 52376-2005 GASKET, 250MM, 1.6MPa: SNP-V-2-3-250-16 GOST R 52376-2005</t>
  </si>
  <si>
    <t>Прокладка П49 ГОСТ 28919-91, GASKET, OCTAL, P49, 230MM 21MPa FLANGE, GOST 28919-91</t>
  </si>
  <si>
    <t>Гайка: AM30-7H.35.III.2.026 GOST 9064-75</t>
  </si>
  <si>
    <t>Гайка: NUT: AM36-7H.35.III.2.026 GOST 9064-75</t>
  </si>
  <si>
    <t>Прокладка П45 ГОСТ 28919-91 GASKET, OCTAL, P45, 180MM 21MPa FLANGE, GOST 28919-91</t>
  </si>
  <si>
    <t>Шпилька с двусторонней резьбой: STUD BOLT: AM27-6gx230.65.35H.III.2.029 GOST 9066-75</t>
  </si>
  <si>
    <t>NUT: AM27-7H.35.III.2.026 GOST 9064-75</t>
  </si>
  <si>
    <t>Шайба: WASHER: 27.35.III.4.029 GOST 9065-75</t>
  </si>
  <si>
    <t>7808-70</t>
  </si>
  <si>
    <t>Болт, M10-6gx40.109.30ХГСА.029 ГОСТ 7808</t>
  </si>
  <si>
    <t>Болт, M10-6gx40.109.Монель ГОСТ 7808</t>
  </si>
  <si>
    <t>Болт, M10-6gx55.48 ГОСТ 7808</t>
  </si>
  <si>
    <t>Болт, M10-6gx70.48 ГОСТ 7808</t>
  </si>
  <si>
    <t>Болт, M10x1-6gx35.109.30ХГСА.029 ГОСТ 7808</t>
  </si>
  <si>
    <t>Болт, M10x1-6gx35.109.Монель ГОСТ 7808</t>
  </si>
  <si>
    <t>Болт, M12-6gx55.48 ГОСТ 7808</t>
  </si>
  <si>
    <t>Болт, M12-6gx60.48 ГОСТ 7808</t>
  </si>
  <si>
    <t>Болт, M12x1.25-6gx35.109.30ХГСА.029 ГОСТ 7808</t>
  </si>
  <si>
    <t>Болт, M12x1.25-6gx35.109.Монель ГОСТ 7808</t>
  </si>
  <si>
    <t>Shortage,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</si>
</sst>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 Narrow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2" fillId="0" borderId="1" xfId="0" applyFont="1" applyBorder="1"/>
    <xf numFmtId="0" fontId="1" fillId="0" borderId="1" xfId="0" applyNumberFormat="1" applyFont="1" applyFill="1" applyBorder="1" applyAlignment="1">
      <alignment vertical="top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zoomScaleNormal="100" workbookViewId="0">
      <selection activeCell="C5" sqref="C5"/>
    </sheetView>
  </sheetViews>
  <sheetFormatPr defaultRowHeight="16.5" x14ac:dyDescent="0.3"/>
  <cols>
    <col min="1" max="1" width="11.42578125" style="2" customWidth="1"/>
    <col min="2" max="2" width="33.28515625" style="2" customWidth="1"/>
    <col min="3" max="3" width="79.7109375" style="1" customWidth="1"/>
    <col min="4" max="4" width="9.7109375" hidden="1" customWidth="1"/>
    <col min="5" max="5" width="11" hidden="1" customWidth="1"/>
    <col min="6" max="6" width="11" style="10" customWidth="1"/>
  </cols>
  <sheetData>
    <row r="1" spans="1:8" x14ac:dyDescent="0.3">
      <c r="A1" s="3" t="s">
        <v>70</v>
      </c>
      <c r="B1" s="3" t="s">
        <v>71</v>
      </c>
      <c r="C1" s="3" t="s">
        <v>72</v>
      </c>
      <c r="D1" s="3" t="s">
        <v>174</v>
      </c>
      <c r="E1" s="3" t="s">
        <v>175</v>
      </c>
      <c r="F1" s="8" t="s">
        <v>195</v>
      </c>
    </row>
    <row r="2" spans="1:8" x14ac:dyDescent="0.3">
      <c r="A2" s="6">
        <v>100767092</v>
      </c>
      <c r="B2" s="4" t="s">
        <v>54</v>
      </c>
      <c r="C2" s="4" t="s">
        <v>185</v>
      </c>
      <c r="D2" s="7">
        <v>4156</v>
      </c>
      <c r="E2" s="7">
        <v>1301</v>
      </c>
      <c r="F2" s="9">
        <f>ABS(E2-D2)</f>
        <v>2855</v>
      </c>
      <c r="H2" t="s">
        <v>184</v>
      </c>
    </row>
    <row r="3" spans="1:8" x14ac:dyDescent="0.3">
      <c r="A3" s="6">
        <v>102088791</v>
      </c>
      <c r="B3" s="4" t="s">
        <v>66</v>
      </c>
      <c r="C3" s="4" t="s">
        <v>186</v>
      </c>
      <c r="D3" s="7">
        <v>750</v>
      </c>
      <c r="E3" s="7">
        <v>534</v>
      </c>
      <c r="F3" s="9">
        <f t="shared" ref="F3:F66" si="0">ABS(E3-D3)</f>
        <v>216</v>
      </c>
    </row>
    <row r="4" spans="1:8" x14ac:dyDescent="0.3">
      <c r="A4" s="6">
        <v>100673691</v>
      </c>
      <c r="B4" s="4" t="s">
        <v>1</v>
      </c>
      <c r="C4" s="4" t="s">
        <v>187</v>
      </c>
      <c r="D4" s="7">
        <v>2366</v>
      </c>
      <c r="E4" s="7">
        <v>1067</v>
      </c>
      <c r="F4" s="9">
        <f t="shared" si="0"/>
        <v>1299</v>
      </c>
    </row>
    <row r="5" spans="1:8" x14ac:dyDescent="0.3">
      <c r="A5" s="6">
        <v>101283895</v>
      </c>
      <c r="B5" s="4" t="s">
        <v>13</v>
      </c>
      <c r="C5" s="4" t="s">
        <v>188</v>
      </c>
      <c r="D5" s="7">
        <v>212</v>
      </c>
      <c r="E5" s="7">
        <v>105</v>
      </c>
      <c r="F5" s="9">
        <f t="shared" si="0"/>
        <v>107</v>
      </c>
    </row>
    <row r="6" spans="1:8" x14ac:dyDescent="0.3">
      <c r="A6" s="6">
        <v>100916659</v>
      </c>
      <c r="B6" s="4" t="s">
        <v>55</v>
      </c>
      <c r="C6" s="4" t="s">
        <v>189</v>
      </c>
      <c r="D6" s="7">
        <v>98</v>
      </c>
      <c r="E6" s="7">
        <v>1625</v>
      </c>
      <c r="F6" s="9">
        <f t="shared" si="0"/>
        <v>1527</v>
      </c>
    </row>
    <row r="7" spans="1:8" x14ac:dyDescent="0.3">
      <c r="A7" s="6">
        <v>102088785</v>
      </c>
      <c r="B7" s="4" t="s">
        <v>64</v>
      </c>
      <c r="C7" s="4" t="s">
        <v>190</v>
      </c>
      <c r="D7" s="7">
        <v>136</v>
      </c>
      <c r="E7" s="7">
        <v>264</v>
      </c>
      <c r="F7" s="9">
        <f t="shared" si="0"/>
        <v>128</v>
      </c>
    </row>
    <row r="8" spans="1:8" x14ac:dyDescent="0.3">
      <c r="A8" s="6">
        <v>100678880</v>
      </c>
      <c r="B8" s="4" t="s">
        <v>3</v>
      </c>
      <c r="C8" s="4" t="s">
        <v>191</v>
      </c>
      <c r="D8" s="7">
        <v>6981</v>
      </c>
      <c r="E8" s="7">
        <v>1741</v>
      </c>
      <c r="F8" s="9">
        <f t="shared" si="0"/>
        <v>5240</v>
      </c>
    </row>
    <row r="9" spans="1:8" x14ac:dyDescent="0.3">
      <c r="A9" s="6">
        <v>101163260</v>
      </c>
      <c r="B9" s="4" t="s">
        <v>12</v>
      </c>
      <c r="C9" s="4" t="s">
        <v>192</v>
      </c>
      <c r="D9" s="7">
        <v>124</v>
      </c>
      <c r="E9" s="7">
        <v>403</v>
      </c>
      <c r="F9" s="9">
        <f t="shared" si="0"/>
        <v>279</v>
      </c>
    </row>
    <row r="10" spans="1:8" x14ac:dyDescent="0.3">
      <c r="A10" s="6">
        <v>100679601</v>
      </c>
      <c r="B10" s="4" t="s">
        <v>52</v>
      </c>
      <c r="C10" s="4" t="s">
        <v>193</v>
      </c>
      <c r="D10" s="7">
        <v>1573</v>
      </c>
      <c r="E10" s="7">
        <v>1186</v>
      </c>
      <c r="F10" s="9">
        <f t="shared" si="0"/>
        <v>387</v>
      </c>
    </row>
    <row r="11" spans="1:8" x14ac:dyDescent="0.3">
      <c r="A11" s="6">
        <v>102088786</v>
      </c>
      <c r="B11" s="4" t="s">
        <v>65</v>
      </c>
      <c r="C11" s="4" t="s">
        <v>194</v>
      </c>
      <c r="D11" s="7">
        <v>246</v>
      </c>
      <c r="E11" s="7">
        <v>110</v>
      </c>
      <c r="F11" s="9">
        <f t="shared" si="0"/>
        <v>136</v>
      </c>
    </row>
    <row r="12" spans="1:8" x14ac:dyDescent="0.3">
      <c r="A12" s="6">
        <v>100955665</v>
      </c>
      <c r="B12" s="4" t="s">
        <v>8</v>
      </c>
      <c r="C12" s="4" t="s">
        <v>73</v>
      </c>
      <c r="D12" s="7">
        <v>60</v>
      </c>
      <c r="E12" s="7">
        <v>396</v>
      </c>
      <c r="F12" s="9">
        <f t="shared" si="0"/>
        <v>336</v>
      </c>
    </row>
    <row r="13" spans="1:8" x14ac:dyDescent="0.3">
      <c r="A13" s="6">
        <v>861047</v>
      </c>
      <c r="B13" s="4" t="s">
        <v>47</v>
      </c>
      <c r="C13" s="5" t="s">
        <v>74</v>
      </c>
      <c r="D13" s="7">
        <v>2846</v>
      </c>
      <c r="E13" s="7">
        <v>254</v>
      </c>
      <c r="F13" s="9">
        <f t="shared" si="0"/>
        <v>2592</v>
      </c>
    </row>
    <row r="14" spans="1:8" x14ac:dyDescent="0.3">
      <c r="A14" s="6">
        <v>747055</v>
      </c>
      <c r="B14" s="4" t="s">
        <v>25</v>
      </c>
      <c r="C14" s="5" t="s">
        <v>123</v>
      </c>
      <c r="D14" s="7">
        <v>4</v>
      </c>
      <c r="E14" s="7">
        <v>0</v>
      </c>
      <c r="F14" s="9">
        <f t="shared" si="0"/>
        <v>4</v>
      </c>
    </row>
    <row r="15" spans="1:8" x14ac:dyDescent="0.3">
      <c r="A15" s="6">
        <v>306944</v>
      </c>
      <c r="B15" s="4" t="s">
        <v>35</v>
      </c>
      <c r="C15" s="5" t="s">
        <v>75</v>
      </c>
      <c r="D15" s="7">
        <v>6</v>
      </c>
      <c r="E15" s="7">
        <v>966</v>
      </c>
      <c r="F15" s="9">
        <f t="shared" si="0"/>
        <v>960</v>
      </c>
    </row>
    <row r="16" spans="1:8" x14ac:dyDescent="0.3">
      <c r="A16" s="6">
        <v>306910</v>
      </c>
      <c r="B16" s="4" t="s">
        <v>32</v>
      </c>
      <c r="C16" s="5" t="s">
        <v>76</v>
      </c>
      <c r="D16" s="7">
        <v>3897</v>
      </c>
      <c r="E16" s="7">
        <v>647</v>
      </c>
      <c r="F16" s="9">
        <f t="shared" si="0"/>
        <v>3250</v>
      </c>
    </row>
    <row r="17" spans="1:6" x14ac:dyDescent="0.3">
      <c r="A17" s="6">
        <v>826545</v>
      </c>
      <c r="B17" s="4" t="s">
        <v>46</v>
      </c>
      <c r="C17" s="5" t="s">
        <v>77</v>
      </c>
      <c r="D17" s="7">
        <v>0</v>
      </c>
      <c r="E17" s="7">
        <v>714</v>
      </c>
      <c r="F17" s="9">
        <f t="shared" si="0"/>
        <v>714</v>
      </c>
    </row>
    <row r="18" spans="1:6" x14ac:dyDescent="0.3">
      <c r="A18" s="4">
        <v>306902</v>
      </c>
      <c r="B18" s="4" t="s">
        <v>31</v>
      </c>
      <c r="C18" s="5" t="s">
        <v>78</v>
      </c>
      <c r="D18" s="7">
        <v>7120</v>
      </c>
      <c r="E18" s="7">
        <v>249</v>
      </c>
      <c r="F18" s="9">
        <f t="shared" si="0"/>
        <v>6871</v>
      </c>
    </row>
    <row r="19" spans="1:6" x14ac:dyDescent="0.3">
      <c r="A19" s="6">
        <v>306928</v>
      </c>
      <c r="B19" s="4" t="s">
        <v>33</v>
      </c>
      <c r="C19" s="5" t="s">
        <v>79</v>
      </c>
      <c r="D19" s="7">
        <v>262</v>
      </c>
      <c r="E19" s="7">
        <v>243</v>
      </c>
      <c r="F19" s="9">
        <f t="shared" si="0"/>
        <v>19</v>
      </c>
    </row>
    <row r="20" spans="1:6" x14ac:dyDescent="0.3">
      <c r="A20" s="6">
        <v>310177</v>
      </c>
      <c r="B20" s="4" t="s">
        <v>44</v>
      </c>
      <c r="C20" s="5" t="s">
        <v>124</v>
      </c>
      <c r="D20" s="7">
        <v>76</v>
      </c>
      <c r="E20" s="7">
        <v>87</v>
      </c>
      <c r="F20" s="9">
        <f t="shared" si="0"/>
        <v>11</v>
      </c>
    </row>
    <row r="21" spans="1:6" x14ac:dyDescent="0.3">
      <c r="A21" s="6">
        <v>306936</v>
      </c>
      <c r="B21" s="4" t="s">
        <v>34</v>
      </c>
      <c r="C21" s="5" t="s">
        <v>80</v>
      </c>
      <c r="D21" s="7">
        <v>0</v>
      </c>
      <c r="E21" s="7">
        <v>76</v>
      </c>
      <c r="F21" s="9">
        <f t="shared" si="0"/>
        <v>76</v>
      </c>
    </row>
    <row r="22" spans="1:6" x14ac:dyDescent="0.3">
      <c r="A22" s="6">
        <v>310086</v>
      </c>
      <c r="B22" s="4" t="s">
        <v>24</v>
      </c>
      <c r="C22" s="5" t="s">
        <v>81</v>
      </c>
      <c r="D22" s="7">
        <v>25454</v>
      </c>
      <c r="E22" s="7">
        <v>1580</v>
      </c>
      <c r="F22" s="9">
        <f t="shared" si="0"/>
        <v>23874</v>
      </c>
    </row>
    <row r="23" spans="1:6" x14ac:dyDescent="0.3">
      <c r="A23" s="6">
        <v>1067552</v>
      </c>
      <c r="B23" s="4" t="s">
        <v>26</v>
      </c>
      <c r="C23" s="5" t="s">
        <v>82</v>
      </c>
      <c r="D23" s="7">
        <v>3856</v>
      </c>
      <c r="E23" s="7">
        <v>1776</v>
      </c>
      <c r="F23" s="9">
        <f t="shared" si="0"/>
        <v>2080</v>
      </c>
    </row>
    <row r="24" spans="1:6" x14ac:dyDescent="0.3">
      <c r="A24" s="6">
        <v>310151</v>
      </c>
      <c r="B24" s="4" t="s">
        <v>43</v>
      </c>
      <c r="C24" s="5" t="s">
        <v>83</v>
      </c>
      <c r="D24" s="7">
        <v>28</v>
      </c>
      <c r="E24" s="7">
        <v>182</v>
      </c>
      <c r="F24" s="9">
        <f t="shared" si="0"/>
        <v>154</v>
      </c>
    </row>
    <row r="25" spans="1:6" x14ac:dyDescent="0.3">
      <c r="A25" s="6">
        <v>309740</v>
      </c>
      <c r="B25" s="4" t="s">
        <v>41</v>
      </c>
      <c r="C25" s="5" t="s">
        <v>84</v>
      </c>
      <c r="D25" s="7">
        <v>17422</v>
      </c>
      <c r="E25" s="7">
        <v>0</v>
      </c>
      <c r="F25" s="9">
        <f t="shared" si="0"/>
        <v>17422</v>
      </c>
    </row>
    <row r="26" spans="1:6" x14ac:dyDescent="0.3">
      <c r="A26" s="6">
        <v>101125276</v>
      </c>
      <c r="B26" s="4" t="s">
        <v>58</v>
      </c>
      <c r="C26" s="5" t="s">
        <v>85</v>
      </c>
      <c r="D26" s="7">
        <v>2398</v>
      </c>
      <c r="E26" s="7">
        <v>607</v>
      </c>
      <c r="F26" s="9">
        <f t="shared" si="0"/>
        <v>1791</v>
      </c>
    </row>
    <row r="27" spans="1:6" x14ac:dyDescent="0.3">
      <c r="A27" s="6">
        <v>824300</v>
      </c>
      <c r="B27" s="4" t="s">
        <v>45</v>
      </c>
      <c r="C27" s="5" t="s">
        <v>86</v>
      </c>
      <c r="D27" s="7">
        <v>0</v>
      </c>
      <c r="E27" s="7">
        <v>0</v>
      </c>
      <c r="F27" s="9">
        <f t="shared" si="0"/>
        <v>0</v>
      </c>
    </row>
    <row r="28" spans="1:6" x14ac:dyDescent="0.3">
      <c r="A28" s="6">
        <v>307223</v>
      </c>
      <c r="B28" s="4" t="s">
        <v>22</v>
      </c>
      <c r="C28" s="5" t="s">
        <v>87</v>
      </c>
      <c r="D28" s="7">
        <v>2930</v>
      </c>
      <c r="E28" s="7">
        <v>378</v>
      </c>
      <c r="F28" s="9">
        <f t="shared" si="0"/>
        <v>2552</v>
      </c>
    </row>
    <row r="29" spans="1:6" x14ac:dyDescent="0.3">
      <c r="A29" s="6">
        <v>307512</v>
      </c>
      <c r="B29" s="4" t="s">
        <v>38</v>
      </c>
      <c r="C29" s="5" t="s">
        <v>88</v>
      </c>
      <c r="D29" s="7">
        <v>124</v>
      </c>
      <c r="E29" s="7">
        <v>1205</v>
      </c>
      <c r="F29" s="9">
        <f t="shared" si="0"/>
        <v>1081</v>
      </c>
    </row>
    <row r="30" spans="1:6" x14ac:dyDescent="0.3">
      <c r="A30" s="4">
        <v>307033</v>
      </c>
      <c r="B30" s="4" t="s">
        <v>36</v>
      </c>
      <c r="C30" s="5" t="s">
        <v>89</v>
      </c>
      <c r="D30" s="7">
        <v>3726</v>
      </c>
      <c r="E30" s="7">
        <v>657</v>
      </c>
      <c r="F30" s="9">
        <f t="shared" si="0"/>
        <v>3069</v>
      </c>
    </row>
    <row r="31" spans="1:6" x14ac:dyDescent="0.3">
      <c r="A31" s="6">
        <v>307538</v>
      </c>
      <c r="B31" s="4" t="s">
        <v>39</v>
      </c>
      <c r="C31" s="5" t="s">
        <v>90</v>
      </c>
      <c r="D31" s="7">
        <v>1415</v>
      </c>
      <c r="E31" s="7">
        <v>61</v>
      </c>
      <c r="F31" s="9">
        <f t="shared" si="0"/>
        <v>1354</v>
      </c>
    </row>
    <row r="32" spans="1:6" x14ac:dyDescent="0.3">
      <c r="A32" s="6">
        <v>100693599</v>
      </c>
      <c r="B32" s="4" t="s">
        <v>53</v>
      </c>
      <c r="C32" s="5" t="s">
        <v>96</v>
      </c>
      <c r="D32" s="7">
        <v>15431</v>
      </c>
      <c r="E32" s="7">
        <v>2359</v>
      </c>
      <c r="F32" s="9">
        <f t="shared" si="0"/>
        <v>13072</v>
      </c>
    </row>
    <row r="33" spans="1:6" x14ac:dyDescent="0.3">
      <c r="A33" s="6">
        <v>102860121</v>
      </c>
      <c r="B33" s="4" t="s">
        <v>68</v>
      </c>
      <c r="C33" s="5" t="s">
        <v>97</v>
      </c>
      <c r="D33" s="7">
        <v>1867</v>
      </c>
      <c r="E33" s="7">
        <v>925</v>
      </c>
      <c r="F33" s="9">
        <f t="shared" si="0"/>
        <v>942</v>
      </c>
    </row>
    <row r="34" spans="1:6" x14ac:dyDescent="0.3">
      <c r="A34" s="6">
        <v>100673331</v>
      </c>
      <c r="B34" s="4" t="s">
        <v>51</v>
      </c>
      <c r="C34" s="5" t="s">
        <v>102</v>
      </c>
      <c r="D34" s="7">
        <v>20457</v>
      </c>
      <c r="E34" s="7">
        <v>750</v>
      </c>
      <c r="F34" s="9">
        <f t="shared" si="0"/>
        <v>19707</v>
      </c>
    </row>
    <row r="35" spans="1:6" x14ac:dyDescent="0.3">
      <c r="A35" s="6">
        <v>102860120</v>
      </c>
      <c r="B35" s="4" t="s">
        <v>67</v>
      </c>
      <c r="C35" s="5" t="s">
        <v>98</v>
      </c>
      <c r="D35" s="7">
        <v>1282</v>
      </c>
      <c r="E35" s="7">
        <v>275</v>
      </c>
      <c r="F35" s="9">
        <f t="shared" si="0"/>
        <v>1007</v>
      </c>
    </row>
    <row r="36" spans="1:6" x14ac:dyDescent="0.3">
      <c r="A36" s="6">
        <v>101081638</v>
      </c>
      <c r="B36" s="4" t="s">
        <v>11</v>
      </c>
      <c r="C36" s="5" t="s">
        <v>101</v>
      </c>
      <c r="D36" s="7">
        <v>968</v>
      </c>
      <c r="E36" s="7">
        <v>59</v>
      </c>
      <c r="F36" s="9">
        <f t="shared" si="0"/>
        <v>909</v>
      </c>
    </row>
    <row r="37" spans="1:6" x14ac:dyDescent="0.3">
      <c r="A37" s="6">
        <v>100928695</v>
      </c>
      <c r="B37" s="4" t="s">
        <v>6</v>
      </c>
      <c r="C37" s="5" t="s">
        <v>100</v>
      </c>
      <c r="D37" s="7">
        <v>790</v>
      </c>
      <c r="E37" s="7">
        <v>872</v>
      </c>
      <c r="F37" s="9">
        <f t="shared" si="0"/>
        <v>82</v>
      </c>
    </row>
    <row r="38" spans="1:6" x14ac:dyDescent="0.3">
      <c r="A38" s="6">
        <v>101034521</v>
      </c>
      <c r="B38" s="4" t="s">
        <v>9</v>
      </c>
      <c r="C38" s="5" t="s">
        <v>99</v>
      </c>
      <c r="D38" s="7">
        <v>8</v>
      </c>
      <c r="E38" s="7">
        <v>152</v>
      </c>
      <c r="F38" s="9">
        <f t="shared" si="0"/>
        <v>144</v>
      </c>
    </row>
    <row r="39" spans="1:6" x14ac:dyDescent="0.3">
      <c r="A39" s="6">
        <v>307041</v>
      </c>
      <c r="B39" s="4" t="s">
        <v>37</v>
      </c>
      <c r="C39" s="5" t="s">
        <v>91</v>
      </c>
      <c r="D39" s="7">
        <v>174</v>
      </c>
      <c r="E39" s="7">
        <v>165</v>
      </c>
      <c r="F39" s="9">
        <f t="shared" si="0"/>
        <v>9</v>
      </c>
    </row>
    <row r="40" spans="1:6" x14ac:dyDescent="0.3">
      <c r="A40" s="6">
        <v>310052</v>
      </c>
      <c r="B40" s="4" t="s">
        <v>23</v>
      </c>
      <c r="C40" s="5" t="s">
        <v>92</v>
      </c>
      <c r="D40" s="7">
        <v>11956</v>
      </c>
      <c r="E40" s="7">
        <v>759</v>
      </c>
      <c r="F40" s="9">
        <f t="shared" si="0"/>
        <v>11197</v>
      </c>
    </row>
    <row r="41" spans="1:6" x14ac:dyDescent="0.3">
      <c r="A41" s="6">
        <v>306993</v>
      </c>
      <c r="B41" s="4" t="s">
        <v>21</v>
      </c>
      <c r="C41" s="5" t="s">
        <v>93</v>
      </c>
      <c r="D41" s="7">
        <v>7222</v>
      </c>
      <c r="E41" s="7">
        <v>374</v>
      </c>
      <c r="F41" s="9">
        <f t="shared" si="0"/>
        <v>6848</v>
      </c>
    </row>
    <row r="42" spans="1:6" x14ac:dyDescent="0.3">
      <c r="A42" s="6">
        <v>310078</v>
      </c>
      <c r="B42" s="4" t="s">
        <v>42</v>
      </c>
      <c r="C42" s="5" t="s">
        <v>94</v>
      </c>
      <c r="D42" s="7">
        <v>3452</v>
      </c>
      <c r="E42" s="7">
        <v>260</v>
      </c>
      <c r="F42" s="9">
        <f t="shared" si="0"/>
        <v>3192</v>
      </c>
    </row>
    <row r="43" spans="1:6" x14ac:dyDescent="0.3">
      <c r="A43" s="4">
        <v>306985</v>
      </c>
      <c r="B43" s="4" t="s">
        <v>20</v>
      </c>
      <c r="C43" s="5" t="s">
        <v>81</v>
      </c>
      <c r="D43" s="7">
        <v>1307</v>
      </c>
      <c r="E43" s="7">
        <v>595</v>
      </c>
      <c r="F43" s="9">
        <f t="shared" si="0"/>
        <v>712</v>
      </c>
    </row>
    <row r="44" spans="1:6" x14ac:dyDescent="0.3">
      <c r="A44" s="6">
        <v>309146</v>
      </c>
      <c r="B44" s="4" t="s">
        <v>40</v>
      </c>
      <c r="C44" s="5" t="s">
        <v>95</v>
      </c>
      <c r="D44" s="7">
        <v>10297</v>
      </c>
      <c r="E44" s="7">
        <v>452</v>
      </c>
      <c r="F44" s="9">
        <f t="shared" si="0"/>
        <v>9845</v>
      </c>
    </row>
    <row r="45" spans="1:6" x14ac:dyDescent="0.3">
      <c r="A45" s="6">
        <v>106070</v>
      </c>
      <c r="B45" s="4" t="s">
        <v>29</v>
      </c>
      <c r="C45" s="5" t="s">
        <v>28</v>
      </c>
      <c r="D45" s="7">
        <v>72</v>
      </c>
      <c r="E45" s="7">
        <v>51</v>
      </c>
      <c r="F45" s="9">
        <f t="shared" si="0"/>
        <v>21</v>
      </c>
    </row>
    <row r="46" spans="1:6" x14ac:dyDescent="0.3">
      <c r="A46" s="6">
        <v>130849</v>
      </c>
      <c r="B46" s="4" t="s">
        <v>30</v>
      </c>
      <c r="C46" s="5" t="s">
        <v>69</v>
      </c>
      <c r="D46" s="7">
        <v>2</v>
      </c>
      <c r="E46" s="7">
        <v>5</v>
      </c>
      <c r="F46" s="9">
        <f t="shared" si="0"/>
        <v>3</v>
      </c>
    </row>
    <row r="47" spans="1:6" x14ac:dyDescent="0.3">
      <c r="A47" s="6">
        <v>101163482</v>
      </c>
      <c r="B47" s="4" t="s">
        <v>27</v>
      </c>
      <c r="C47" s="5" t="s">
        <v>103</v>
      </c>
      <c r="D47" s="7">
        <v>3</v>
      </c>
      <c r="E47" s="7">
        <v>30</v>
      </c>
      <c r="F47" s="9">
        <f t="shared" si="0"/>
        <v>27</v>
      </c>
    </row>
    <row r="48" spans="1:6" x14ac:dyDescent="0.3">
      <c r="A48" s="6">
        <v>100673310</v>
      </c>
      <c r="B48" s="4" t="s">
        <v>0</v>
      </c>
      <c r="C48" s="5" t="s">
        <v>104</v>
      </c>
      <c r="D48" s="7">
        <v>3241</v>
      </c>
      <c r="E48" s="7">
        <v>1857</v>
      </c>
      <c r="F48" s="9">
        <f t="shared" si="0"/>
        <v>1384</v>
      </c>
    </row>
    <row r="49" spans="1:6" x14ac:dyDescent="0.3">
      <c r="A49" s="6">
        <v>101163261</v>
      </c>
      <c r="B49" s="4" t="s">
        <v>60</v>
      </c>
      <c r="C49" s="5" t="s">
        <v>105</v>
      </c>
      <c r="D49" s="7">
        <v>124</v>
      </c>
      <c r="E49" s="7">
        <v>268</v>
      </c>
      <c r="F49" s="9">
        <f t="shared" si="0"/>
        <v>144</v>
      </c>
    </row>
    <row r="50" spans="1:6" x14ac:dyDescent="0.3">
      <c r="A50" s="6">
        <v>100678877</v>
      </c>
      <c r="B50" s="4" t="s">
        <v>2</v>
      </c>
      <c r="C50" s="5" t="s">
        <v>106</v>
      </c>
      <c r="D50" s="7">
        <v>6732</v>
      </c>
      <c r="E50" s="7">
        <v>31</v>
      </c>
      <c r="F50" s="9">
        <f t="shared" si="0"/>
        <v>6701</v>
      </c>
    </row>
    <row r="51" spans="1:6" x14ac:dyDescent="0.3">
      <c r="A51" s="6">
        <v>861062</v>
      </c>
      <c r="B51" s="4" t="s">
        <v>48</v>
      </c>
      <c r="C51" s="5" t="s">
        <v>125</v>
      </c>
      <c r="D51" s="7">
        <v>3702</v>
      </c>
      <c r="E51" s="7">
        <v>4</v>
      </c>
      <c r="F51" s="9">
        <f t="shared" si="0"/>
        <v>3698</v>
      </c>
    </row>
    <row r="52" spans="1:6" x14ac:dyDescent="0.3">
      <c r="A52" s="6">
        <v>102088767</v>
      </c>
      <c r="B52" s="4" t="s">
        <v>15</v>
      </c>
      <c r="C52" s="5" t="s">
        <v>107</v>
      </c>
      <c r="D52" s="7">
        <v>763</v>
      </c>
      <c r="E52" s="7">
        <v>796</v>
      </c>
      <c r="F52" s="9">
        <f t="shared" si="0"/>
        <v>33</v>
      </c>
    </row>
    <row r="53" spans="1:6" x14ac:dyDescent="0.3">
      <c r="A53" s="6">
        <v>100680095</v>
      </c>
      <c r="B53" s="4" t="s">
        <v>4</v>
      </c>
      <c r="C53" s="5" t="s">
        <v>109</v>
      </c>
      <c r="D53" s="7">
        <v>5117</v>
      </c>
      <c r="E53" s="7">
        <v>758</v>
      </c>
      <c r="F53" s="9">
        <f t="shared" si="0"/>
        <v>4359</v>
      </c>
    </row>
    <row r="54" spans="1:6" x14ac:dyDescent="0.3">
      <c r="A54" s="6">
        <v>102868080</v>
      </c>
      <c r="B54" s="4" t="s">
        <v>18</v>
      </c>
      <c r="C54" s="5" t="s">
        <v>108</v>
      </c>
      <c r="D54" s="7">
        <v>787</v>
      </c>
      <c r="E54" s="7">
        <v>389</v>
      </c>
      <c r="F54" s="9">
        <f t="shared" si="0"/>
        <v>398</v>
      </c>
    </row>
    <row r="55" spans="1:6" x14ac:dyDescent="0.3">
      <c r="A55" s="6">
        <v>100929722</v>
      </c>
      <c r="B55" s="4" t="s">
        <v>56</v>
      </c>
      <c r="C55" s="5" t="s">
        <v>113</v>
      </c>
      <c r="D55" s="7">
        <v>11294</v>
      </c>
      <c r="E55" s="7">
        <v>3700</v>
      </c>
      <c r="F55" s="9">
        <f t="shared" si="0"/>
        <v>7594</v>
      </c>
    </row>
    <row r="56" spans="1:6" x14ac:dyDescent="0.3">
      <c r="A56" s="6">
        <v>101462956</v>
      </c>
      <c r="B56" s="4" t="s">
        <v>61</v>
      </c>
      <c r="C56" s="5" t="s">
        <v>126</v>
      </c>
      <c r="D56" s="7">
        <v>210</v>
      </c>
      <c r="E56" s="7">
        <v>87</v>
      </c>
      <c r="F56" s="9">
        <f t="shared" si="0"/>
        <v>123</v>
      </c>
    </row>
    <row r="57" spans="1:6" x14ac:dyDescent="0.3">
      <c r="A57" s="6">
        <v>101463634</v>
      </c>
      <c r="B57" s="4" t="s">
        <v>62</v>
      </c>
      <c r="C57" s="5" t="s">
        <v>127</v>
      </c>
      <c r="D57" s="7">
        <v>210</v>
      </c>
      <c r="E57" s="7">
        <v>54</v>
      </c>
      <c r="F57" s="9">
        <f t="shared" si="0"/>
        <v>156</v>
      </c>
    </row>
    <row r="58" spans="1:6" x14ac:dyDescent="0.3">
      <c r="A58" s="6">
        <v>100212800</v>
      </c>
      <c r="B58" s="4" t="s">
        <v>49</v>
      </c>
      <c r="C58" s="5" t="s">
        <v>110</v>
      </c>
      <c r="D58" s="7">
        <v>622</v>
      </c>
      <c r="E58" s="7">
        <v>54</v>
      </c>
      <c r="F58" s="9">
        <f t="shared" si="0"/>
        <v>568</v>
      </c>
    </row>
    <row r="59" spans="1:6" x14ac:dyDescent="0.3">
      <c r="A59" s="6">
        <v>100305932</v>
      </c>
      <c r="B59" s="4" t="s">
        <v>50</v>
      </c>
      <c r="C59" s="5" t="s">
        <v>111</v>
      </c>
      <c r="D59" s="7">
        <v>49</v>
      </c>
      <c r="E59" s="7">
        <v>80</v>
      </c>
      <c r="F59" s="9">
        <f t="shared" si="0"/>
        <v>31</v>
      </c>
    </row>
    <row r="60" spans="1:6" x14ac:dyDescent="0.3">
      <c r="A60" s="6">
        <v>100929713</v>
      </c>
      <c r="B60" s="4" t="s">
        <v>7</v>
      </c>
      <c r="C60" s="5" t="s">
        <v>112</v>
      </c>
      <c r="D60" s="7">
        <v>5414</v>
      </c>
      <c r="E60" s="7">
        <v>996</v>
      </c>
      <c r="F60" s="9">
        <f t="shared" si="0"/>
        <v>4418</v>
      </c>
    </row>
    <row r="61" spans="1:6" x14ac:dyDescent="0.3">
      <c r="A61" s="6">
        <v>101745742</v>
      </c>
      <c r="B61" s="4" t="s">
        <v>63</v>
      </c>
      <c r="C61" s="5" t="s">
        <v>114</v>
      </c>
      <c r="D61" s="7">
        <v>708</v>
      </c>
      <c r="E61" s="7">
        <v>1260</v>
      </c>
      <c r="F61" s="9">
        <f t="shared" si="0"/>
        <v>552</v>
      </c>
    </row>
    <row r="62" spans="1:6" x14ac:dyDescent="0.3">
      <c r="A62" s="6">
        <v>101075696</v>
      </c>
      <c r="B62" s="4" t="s">
        <v>57</v>
      </c>
      <c r="C62" s="5" t="s">
        <v>115</v>
      </c>
      <c r="D62" s="7">
        <v>156</v>
      </c>
      <c r="E62" s="7">
        <v>165</v>
      </c>
      <c r="F62" s="9">
        <f t="shared" si="0"/>
        <v>9</v>
      </c>
    </row>
    <row r="63" spans="1:6" x14ac:dyDescent="0.3">
      <c r="A63" s="6">
        <v>102740623</v>
      </c>
      <c r="B63" s="4" t="s">
        <v>17</v>
      </c>
      <c r="C63" s="5" t="s">
        <v>116</v>
      </c>
      <c r="D63" s="7">
        <v>434.5</v>
      </c>
      <c r="E63" s="7">
        <v>632</v>
      </c>
      <c r="F63" s="9">
        <f t="shared" si="0"/>
        <v>197.5</v>
      </c>
    </row>
    <row r="64" spans="1:6" x14ac:dyDescent="0.3">
      <c r="A64" s="6">
        <v>100680112</v>
      </c>
      <c r="B64" s="4" t="s">
        <v>5</v>
      </c>
      <c r="C64" s="5" t="s">
        <v>117</v>
      </c>
      <c r="D64" s="7">
        <v>3158</v>
      </c>
      <c r="E64" s="7">
        <v>1114</v>
      </c>
      <c r="F64" s="9">
        <f t="shared" si="0"/>
        <v>2044</v>
      </c>
    </row>
    <row r="65" spans="1:6" x14ac:dyDescent="0.3">
      <c r="A65" s="6">
        <v>102088781</v>
      </c>
      <c r="B65" s="4" t="s">
        <v>16</v>
      </c>
      <c r="C65" s="5" t="s">
        <v>118</v>
      </c>
      <c r="D65" s="7">
        <v>519</v>
      </c>
      <c r="E65" s="7">
        <v>618</v>
      </c>
      <c r="F65" s="9">
        <f t="shared" si="0"/>
        <v>99</v>
      </c>
    </row>
    <row r="66" spans="1:6" x14ac:dyDescent="0.3">
      <c r="A66" s="6">
        <v>101747843</v>
      </c>
      <c r="B66" s="4" t="s">
        <v>14</v>
      </c>
      <c r="C66" s="5" t="s">
        <v>119</v>
      </c>
      <c r="D66" s="7">
        <v>0</v>
      </c>
      <c r="E66" s="7">
        <v>83</v>
      </c>
      <c r="F66" s="9">
        <f t="shared" si="0"/>
        <v>83</v>
      </c>
    </row>
    <row r="67" spans="1:6" x14ac:dyDescent="0.3">
      <c r="A67" s="6">
        <v>101081060</v>
      </c>
      <c r="B67" s="4" t="s">
        <v>10</v>
      </c>
      <c r="C67" s="5" t="s">
        <v>120</v>
      </c>
      <c r="D67" s="7">
        <v>540</v>
      </c>
      <c r="E67" s="7">
        <v>528</v>
      </c>
      <c r="F67" s="9">
        <f t="shared" ref="F67:F123" si="1">ABS(E67-D67)</f>
        <v>12</v>
      </c>
    </row>
    <row r="68" spans="1:6" x14ac:dyDescent="0.3">
      <c r="A68" s="6">
        <v>102868089</v>
      </c>
      <c r="B68" s="4" t="s">
        <v>19</v>
      </c>
      <c r="C68" s="5" t="s">
        <v>121</v>
      </c>
      <c r="D68" s="7">
        <v>663</v>
      </c>
      <c r="E68" s="7">
        <v>588</v>
      </c>
      <c r="F68" s="9">
        <f t="shared" si="1"/>
        <v>75</v>
      </c>
    </row>
    <row r="69" spans="1:6" x14ac:dyDescent="0.3">
      <c r="A69" s="6">
        <v>101142628</v>
      </c>
      <c r="B69" s="4" t="s">
        <v>59</v>
      </c>
      <c r="C69" s="5" t="s">
        <v>122</v>
      </c>
      <c r="D69" s="7">
        <v>2637</v>
      </c>
      <c r="E69" s="7">
        <v>1169</v>
      </c>
      <c r="F69" s="9">
        <f t="shared" si="1"/>
        <v>1468</v>
      </c>
    </row>
    <row r="70" spans="1:6" x14ac:dyDescent="0.3">
      <c r="A70" s="4">
        <v>101724097</v>
      </c>
      <c r="B70" s="4" t="s">
        <v>129</v>
      </c>
      <c r="C70" s="5"/>
      <c r="D70" s="7">
        <v>0</v>
      </c>
      <c r="E70" s="7">
        <v>0</v>
      </c>
      <c r="F70" s="9">
        <f t="shared" si="1"/>
        <v>0</v>
      </c>
    </row>
    <row r="71" spans="1:6" x14ac:dyDescent="0.3">
      <c r="A71" s="4">
        <v>101736212</v>
      </c>
      <c r="B71" s="4" t="s">
        <v>130</v>
      </c>
      <c r="C71" s="5"/>
      <c r="D71" s="7">
        <v>0</v>
      </c>
      <c r="E71" s="7">
        <v>76</v>
      </c>
      <c r="F71" s="9">
        <f t="shared" si="1"/>
        <v>76</v>
      </c>
    </row>
    <row r="72" spans="1:6" x14ac:dyDescent="0.3">
      <c r="A72" s="4">
        <v>102730508</v>
      </c>
      <c r="B72" s="4" t="s">
        <v>131</v>
      </c>
      <c r="C72" s="5"/>
      <c r="D72" s="7">
        <v>0</v>
      </c>
      <c r="E72" s="7">
        <v>38</v>
      </c>
      <c r="F72" s="9">
        <f t="shared" si="1"/>
        <v>38</v>
      </c>
    </row>
    <row r="73" spans="1:6" x14ac:dyDescent="0.3">
      <c r="A73" s="4">
        <v>103068862</v>
      </c>
      <c r="B73" s="4" t="s">
        <v>132</v>
      </c>
      <c r="C73" s="5"/>
      <c r="D73" s="7">
        <v>0</v>
      </c>
      <c r="E73" s="7">
        <v>0</v>
      </c>
      <c r="F73" s="9">
        <f t="shared" si="1"/>
        <v>0</v>
      </c>
    </row>
    <row r="74" spans="1:6" x14ac:dyDescent="0.3">
      <c r="A74" s="4">
        <v>101877527</v>
      </c>
      <c r="B74" s="4" t="s">
        <v>133</v>
      </c>
      <c r="C74" s="5"/>
      <c r="D74" s="7">
        <v>0</v>
      </c>
      <c r="E74" s="7">
        <v>39</v>
      </c>
      <c r="F74" s="9">
        <f t="shared" si="1"/>
        <v>39</v>
      </c>
    </row>
    <row r="75" spans="1:6" x14ac:dyDescent="0.3">
      <c r="A75" s="4">
        <v>103071690</v>
      </c>
      <c r="B75" s="4" t="s">
        <v>134</v>
      </c>
      <c r="C75" s="5"/>
      <c r="D75" s="7">
        <v>0</v>
      </c>
      <c r="E75" s="7">
        <v>0</v>
      </c>
      <c r="F75" s="9">
        <f t="shared" si="1"/>
        <v>0</v>
      </c>
    </row>
    <row r="76" spans="1:6" x14ac:dyDescent="0.3">
      <c r="A76" s="4">
        <v>101874154</v>
      </c>
      <c r="B76" s="4" t="s">
        <v>135</v>
      </c>
      <c r="C76" s="5"/>
      <c r="D76" s="7">
        <v>0</v>
      </c>
      <c r="E76" s="7">
        <v>35</v>
      </c>
      <c r="F76" s="9">
        <f t="shared" si="1"/>
        <v>35</v>
      </c>
    </row>
    <row r="77" spans="1:6" x14ac:dyDescent="0.3">
      <c r="A77" s="4">
        <v>101874310</v>
      </c>
      <c r="B77" s="4" t="s">
        <v>136</v>
      </c>
      <c r="C77" s="5"/>
      <c r="D77" s="7">
        <v>0</v>
      </c>
      <c r="E77" s="7">
        <v>0</v>
      </c>
      <c r="F77" s="9">
        <f t="shared" si="1"/>
        <v>0</v>
      </c>
    </row>
    <row r="78" spans="1:6" x14ac:dyDescent="0.3">
      <c r="A78" s="4">
        <v>101900002</v>
      </c>
      <c r="B78" s="4" t="s">
        <v>137</v>
      </c>
      <c r="C78" s="5"/>
      <c r="D78" s="7">
        <v>0</v>
      </c>
      <c r="E78" s="7">
        <v>0</v>
      </c>
      <c r="F78" s="9">
        <f t="shared" si="1"/>
        <v>0</v>
      </c>
    </row>
    <row r="79" spans="1:6" x14ac:dyDescent="0.3">
      <c r="A79" s="4">
        <v>101900005</v>
      </c>
      <c r="B79" s="4" t="s">
        <v>138</v>
      </c>
      <c r="C79" s="5"/>
      <c r="D79" s="7">
        <v>0</v>
      </c>
      <c r="E79" s="7">
        <v>0</v>
      </c>
      <c r="F79" s="9">
        <f t="shared" si="1"/>
        <v>0</v>
      </c>
    </row>
    <row r="80" spans="1:6" x14ac:dyDescent="0.3">
      <c r="A80" s="4">
        <v>101899995</v>
      </c>
      <c r="B80" s="4" t="s">
        <v>139</v>
      </c>
      <c r="C80" s="5"/>
      <c r="D80" s="7">
        <v>0</v>
      </c>
      <c r="E80" s="7">
        <v>0</v>
      </c>
      <c r="F80" s="9">
        <f t="shared" si="1"/>
        <v>0</v>
      </c>
    </row>
    <row r="81" spans="1:6" x14ac:dyDescent="0.3">
      <c r="A81" s="4">
        <v>102020818</v>
      </c>
      <c r="B81" s="4" t="s">
        <v>140</v>
      </c>
      <c r="C81" s="5"/>
      <c r="D81" s="7">
        <v>0</v>
      </c>
      <c r="E81" s="7">
        <v>70</v>
      </c>
      <c r="F81" s="9">
        <f t="shared" si="1"/>
        <v>70</v>
      </c>
    </row>
    <row r="82" spans="1:6" x14ac:dyDescent="0.3">
      <c r="A82" s="4">
        <v>100970089</v>
      </c>
      <c r="B82" s="4" t="s">
        <v>128</v>
      </c>
      <c r="C82" s="5"/>
      <c r="D82" s="7">
        <v>0</v>
      </c>
      <c r="E82" s="7">
        <v>33</v>
      </c>
      <c r="F82" s="9">
        <f t="shared" si="1"/>
        <v>33</v>
      </c>
    </row>
    <row r="83" spans="1:6" x14ac:dyDescent="0.3">
      <c r="A83" s="4">
        <v>102728868</v>
      </c>
      <c r="B83" s="4" t="s">
        <v>141</v>
      </c>
      <c r="C83" s="5"/>
      <c r="D83" s="7">
        <v>0</v>
      </c>
      <c r="E83" s="7">
        <v>58</v>
      </c>
      <c r="F83" s="9">
        <f t="shared" si="1"/>
        <v>58</v>
      </c>
    </row>
    <row r="84" spans="1:6" x14ac:dyDescent="0.3">
      <c r="A84" s="4">
        <v>101877532</v>
      </c>
      <c r="B84" s="4" t="s">
        <v>142</v>
      </c>
      <c r="C84" s="5"/>
      <c r="D84" s="7">
        <v>0</v>
      </c>
      <c r="E84" s="7">
        <v>49</v>
      </c>
      <c r="F84" s="9">
        <f t="shared" si="1"/>
        <v>49</v>
      </c>
    </row>
    <row r="85" spans="1:6" x14ac:dyDescent="0.3">
      <c r="A85" s="4">
        <v>101874846</v>
      </c>
      <c r="B85" s="4" t="s">
        <v>143</v>
      </c>
      <c r="C85" s="5"/>
      <c r="D85" s="7">
        <v>0</v>
      </c>
      <c r="E85" s="7">
        <v>184</v>
      </c>
      <c r="F85" s="9">
        <f t="shared" si="1"/>
        <v>184</v>
      </c>
    </row>
    <row r="86" spans="1:6" x14ac:dyDescent="0.3">
      <c r="A86" s="4">
        <v>103071703</v>
      </c>
      <c r="B86" s="4" t="s">
        <v>144</v>
      </c>
      <c r="C86" s="5"/>
      <c r="D86" s="7">
        <v>0</v>
      </c>
      <c r="E86" s="7">
        <v>0</v>
      </c>
      <c r="F86" s="9">
        <f t="shared" si="1"/>
        <v>0</v>
      </c>
    </row>
    <row r="87" spans="1:6" x14ac:dyDescent="0.3">
      <c r="A87" s="4">
        <v>101874318</v>
      </c>
      <c r="B87" s="4" t="s">
        <v>145</v>
      </c>
      <c r="C87" s="5"/>
      <c r="D87" s="7">
        <v>0</v>
      </c>
      <c r="E87" s="7">
        <v>2</v>
      </c>
      <c r="F87" s="9">
        <f t="shared" si="1"/>
        <v>2</v>
      </c>
    </row>
    <row r="88" spans="1:6" x14ac:dyDescent="0.3">
      <c r="A88" s="4">
        <v>101877529</v>
      </c>
      <c r="B88" s="4" t="s">
        <v>146</v>
      </c>
      <c r="C88" s="5"/>
      <c r="D88" s="7">
        <v>0</v>
      </c>
      <c r="E88" s="7">
        <v>100</v>
      </c>
      <c r="F88" s="9">
        <f t="shared" si="1"/>
        <v>100</v>
      </c>
    </row>
    <row r="89" spans="1:6" x14ac:dyDescent="0.3">
      <c r="A89" s="4">
        <v>101874843</v>
      </c>
      <c r="B89" s="4" t="s">
        <v>147</v>
      </c>
      <c r="C89" s="5"/>
      <c r="D89" s="7">
        <v>0</v>
      </c>
      <c r="E89" s="7">
        <v>207</v>
      </c>
      <c r="F89" s="9">
        <f t="shared" si="1"/>
        <v>207</v>
      </c>
    </row>
    <row r="90" spans="1:6" x14ac:dyDescent="0.3">
      <c r="A90" s="4">
        <v>103071692</v>
      </c>
      <c r="B90" s="4" t="s">
        <v>148</v>
      </c>
      <c r="C90" s="5"/>
      <c r="D90" s="7">
        <v>0</v>
      </c>
      <c r="E90" s="7">
        <v>0</v>
      </c>
      <c r="F90" s="9">
        <f t="shared" si="1"/>
        <v>0</v>
      </c>
    </row>
    <row r="91" spans="1:6" x14ac:dyDescent="0.3">
      <c r="A91" s="4">
        <v>101874347</v>
      </c>
      <c r="B91" s="4" t="s">
        <v>149</v>
      </c>
      <c r="C91" s="5"/>
      <c r="D91" s="7">
        <v>0</v>
      </c>
      <c r="E91" s="7">
        <v>10</v>
      </c>
      <c r="F91" s="9">
        <f t="shared" si="1"/>
        <v>10</v>
      </c>
    </row>
    <row r="92" spans="1:6" x14ac:dyDescent="0.3">
      <c r="A92" s="4">
        <v>102107063</v>
      </c>
      <c r="B92" s="4" t="s">
        <v>150</v>
      </c>
      <c r="C92" s="5"/>
      <c r="D92" s="7">
        <v>0</v>
      </c>
      <c r="E92" s="7">
        <v>0</v>
      </c>
      <c r="F92" s="9">
        <f t="shared" si="1"/>
        <v>0</v>
      </c>
    </row>
    <row r="93" spans="1:6" x14ac:dyDescent="0.3">
      <c r="A93" s="4">
        <v>101877536</v>
      </c>
      <c r="B93" s="4" t="s">
        <v>151</v>
      </c>
      <c r="C93" s="5"/>
      <c r="D93" s="7">
        <v>0</v>
      </c>
      <c r="E93" s="7">
        <v>10</v>
      </c>
      <c r="F93" s="9">
        <f t="shared" si="1"/>
        <v>10</v>
      </c>
    </row>
    <row r="94" spans="1:6" x14ac:dyDescent="0.3">
      <c r="A94" s="4">
        <v>100969431</v>
      </c>
      <c r="B94" s="4" t="s">
        <v>152</v>
      </c>
      <c r="C94" s="5"/>
      <c r="D94" s="7">
        <v>0</v>
      </c>
      <c r="E94" s="7">
        <v>0</v>
      </c>
      <c r="F94" s="9">
        <f t="shared" si="1"/>
        <v>0</v>
      </c>
    </row>
    <row r="95" spans="1:6" x14ac:dyDescent="0.3">
      <c r="A95" s="4">
        <v>101647975</v>
      </c>
      <c r="B95" s="4" t="s">
        <v>153</v>
      </c>
      <c r="C95" s="5"/>
      <c r="D95" s="7">
        <v>20</v>
      </c>
      <c r="E95" s="7">
        <v>882</v>
      </c>
      <c r="F95" s="9">
        <f t="shared" si="1"/>
        <v>862</v>
      </c>
    </row>
    <row r="96" spans="1:6" x14ac:dyDescent="0.3">
      <c r="A96" s="4">
        <v>101647974</v>
      </c>
      <c r="B96" s="4" t="s">
        <v>154</v>
      </c>
      <c r="C96" s="5"/>
      <c r="D96" s="7">
        <v>8</v>
      </c>
      <c r="E96" s="7">
        <v>619</v>
      </c>
      <c r="F96" s="9">
        <f t="shared" si="1"/>
        <v>611</v>
      </c>
    </row>
    <row r="97" spans="1:6" x14ac:dyDescent="0.3">
      <c r="A97" s="4">
        <v>101737048</v>
      </c>
      <c r="B97" s="4" t="s">
        <v>155</v>
      </c>
      <c r="C97" s="5"/>
      <c r="D97" s="7">
        <v>4</v>
      </c>
      <c r="E97" s="7">
        <v>131</v>
      </c>
      <c r="F97" s="9">
        <f t="shared" si="1"/>
        <v>127</v>
      </c>
    </row>
    <row r="98" spans="1:6" x14ac:dyDescent="0.3">
      <c r="A98" s="4">
        <v>101877954</v>
      </c>
      <c r="B98" s="4" t="s">
        <v>156</v>
      </c>
      <c r="C98" s="5"/>
      <c r="D98" s="7">
        <v>10</v>
      </c>
      <c r="E98" s="7">
        <v>10</v>
      </c>
      <c r="F98" s="9">
        <f t="shared" si="1"/>
        <v>0</v>
      </c>
    </row>
    <row r="99" spans="1:6" x14ac:dyDescent="0.3">
      <c r="A99" s="4">
        <v>101633929</v>
      </c>
      <c r="B99" s="4" t="s">
        <v>157</v>
      </c>
      <c r="C99" s="5"/>
      <c r="D99" s="7">
        <v>0</v>
      </c>
      <c r="E99" s="7">
        <v>186</v>
      </c>
      <c r="F99" s="9">
        <f t="shared" si="1"/>
        <v>186</v>
      </c>
    </row>
    <row r="100" spans="1:6" x14ac:dyDescent="0.3">
      <c r="A100" s="4">
        <v>101737086</v>
      </c>
      <c r="B100" s="4" t="s">
        <v>158</v>
      </c>
      <c r="C100" s="5"/>
      <c r="D100" s="7">
        <v>0</v>
      </c>
      <c r="E100" s="7">
        <v>202</v>
      </c>
      <c r="F100" s="9">
        <f t="shared" si="1"/>
        <v>202</v>
      </c>
    </row>
    <row r="101" spans="1:6" x14ac:dyDescent="0.3">
      <c r="A101" s="4">
        <v>101648770</v>
      </c>
      <c r="B101" s="4" t="s">
        <v>159</v>
      </c>
      <c r="C101" s="5"/>
      <c r="D101" s="7">
        <v>12</v>
      </c>
      <c r="E101" s="7">
        <v>57</v>
      </c>
      <c r="F101" s="9">
        <f t="shared" si="1"/>
        <v>45</v>
      </c>
    </row>
    <row r="102" spans="1:6" x14ac:dyDescent="0.3">
      <c r="A102" s="4">
        <v>861260</v>
      </c>
      <c r="B102" s="4" t="s">
        <v>160</v>
      </c>
      <c r="C102" s="5"/>
      <c r="D102" s="7">
        <v>0</v>
      </c>
      <c r="E102" s="7">
        <v>164</v>
      </c>
      <c r="F102" s="9">
        <f t="shared" si="1"/>
        <v>164</v>
      </c>
    </row>
    <row r="103" spans="1:6" x14ac:dyDescent="0.3">
      <c r="A103" s="4">
        <v>101899984</v>
      </c>
      <c r="B103" s="4" t="s">
        <v>161</v>
      </c>
      <c r="C103" s="5"/>
      <c r="D103" s="7">
        <v>0</v>
      </c>
      <c r="E103" s="7">
        <v>0</v>
      </c>
      <c r="F103" s="9">
        <f t="shared" si="1"/>
        <v>0</v>
      </c>
    </row>
    <row r="104" spans="1:6" x14ac:dyDescent="0.3">
      <c r="A104" s="4">
        <v>825901</v>
      </c>
      <c r="B104" s="4" t="s">
        <v>162</v>
      </c>
      <c r="C104" s="5"/>
      <c r="D104" s="7">
        <v>18336</v>
      </c>
      <c r="E104" s="7">
        <v>790</v>
      </c>
      <c r="F104" s="9">
        <f t="shared" si="1"/>
        <v>17546</v>
      </c>
    </row>
    <row r="105" spans="1:6" x14ac:dyDescent="0.3">
      <c r="A105" s="4">
        <v>102787674</v>
      </c>
      <c r="B105" s="4" t="s">
        <v>163</v>
      </c>
      <c r="C105" s="5"/>
      <c r="D105" s="7">
        <v>0</v>
      </c>
      <c r="E105" s="7">
        <v>44</v>
      </c>
      <c r="F105" s="9">
        <f t="shared" si="1"/>
        <v>44</v>
      </c>
    </row>
    <row r="106" spans="1:6" x14ac:dyDescent="0.3">
      <c r="A106" s="4">
        <v>102993411</v>
      </c>
      <c r="B106" s="4" t="s">
        <v>164</v>
      </c>
      <c r="C106" s="5"/>
      <c r="D106" s="7">
        <v>0</v>
      </c>
      <c r="E106" s="7">
        <v>22</v>
      </c>
      <c r="F106" s="9">
        <f t="shared" si="1"/>
        <v>22</v>
      </c>
    </row>
    <row r="107" spans="1:6" x14ac:dyDescent="0.3">
      <c r="A107" s="4">
        <v>102972598</v>
      </c>
      <c r="B107" s="4" t="s">
        <v>165</v>
      </c>
      <c r="C107" s="5"/>
      <c r="D107" s="7">
        <v>0</v>
      </c>
      <c r="E107" s="7">
        <v>20</v>
      </c>
      <c r="F107" s="9">
        <f t="shared" si="1"/>
        <v>20</v>
      </c>
    </row>
    <row r="108" spans="1:6" x14ac:dyDescent="0.3">
      <c r="A108" s="4">
        <v>102027997</v>
      </c>
      <c r="B108" s="4" t="s">
        <v>166</v>
      </c>
      <c r="C108" s="5"/>
      <c r="D108" s="7">
        <v>0</v>
      </c>
      <c r="E108" s="7">
        <v>100</v>
      </c>
      <c r="F108" s="9">
        <f t="shared" si="1"/>
        <v>100</v>
      </c>
    </row>
    <row r="109" spans="1:6" x14ac:dyDescent="0.3">
      <c r="A109" s="4">
        <v>101877531</v>
      </c>
      <c r="B109" s="4" t="s">
        <v>167</v>
      </c>
      <c r="C109" s="5"/>
      <c r="D109" s="7">
        <v>0</v>
      </c>
      <c r="E109" s="7">
        <v>61</v>
      </c>
      <c r="F109" s="9">
        <f t="shared" si="1"/>
        <v>61</v>
      </c>
    </row>
    <row r="110" spans="1:6" x14ac:dyDescent="0.3">
      <c r="A110" s="4">
        <v>101874855</v>
      </c>
      <c r="B110" s="4" t="s">
        <v>168</v>
      </c>
      <c r="C110" s="5"/>
      <c r="D110" s="7">
        <v>0</v>
      </c>
      <c r="E110" s="7">
        <v>265</v>
      </c>
      <c r="F110" s="9">
        <f t="shared" si="1"/>
        <v>265</v>
      </c>
    </row>
    <row r="111" spans="1:6" x14ac:dyDescent="0.3">
      <c r="A111" s="4">
        <v>103074836</v>
      </c>
      <c r="B111" s="4" t="s">
        <v>170</v>
      </c>
      <c r="C111" s="5"/>
      <c r="D111" s="7">
        <v>280</v>
      </c>
      <c r="E111" s="7">
        <v>0</v>
      </c>
      <c r="F111" s="9">
        <f t="shared" si="1"/>
        <v>280</v>
      </c>
    </row>
    <row r="112" spans="1:6" x14ac:dyDescent="0.3">
      <c r="A112" s="4">
        <v>102978182</v>
      </c>
      <c r="B112" s="4" t="s">
        <v>171</v>
      </c>
      <c r="C112" s="5"/>
      <c r="D112" s="7">
        <v>182</v>
      </c>
      <c r="E112" s="7">
        <v>0</v>
      </c>
      <c r="F112" s="9">
        <f t="shared" si="1"/>
        <v>182</v>
      </c>
    </row>
    <row r="113" spans="1:6" x14ac:dyDescent="0.3">
      <c r="A113" s="4">
        <v>103074831</v>
      </c>
      <c r="B113" s="4" t="s">
        <v>172</v>
      </c>
      <c r="C113" s="5"/>
      <c r="D113" s="7">
        <v>140</v>
      </c>
      <c r="E113" s="7">
        <v>0</v>
      </c>
      <c r="F113" s="9">
        <f t="shared" si="1"/>
        <v>140</v>
      </c>
    </row>
    <row r="114" spans="1:6" x14ac:dyDescent="0.3">
      <c r="A114" s="4">
        <v>7019193</v>
      </c>
      <c r="B114" s="4" t="s">
        <v>173</v>
      </c>
      <c r="C114" s="5"/>
      <c r="D114" s="7">
        <v>0</v>
      </c>
      <c r="E114" s="7">
        <v>500</v>
      </c>
      <c r="F114" s="9">
        <f t="shared" si="1"/>
        <v>500</v>
      </c>
    </row>
    <row r="115" spans="1:6" x14ac:dyDescent="0.3">
      <c r="A115" s="4">
        <v>102962602</v>
      </c>
      <c r="B115" s="4" t="s">
        <v>176</v>
      </c>
      <c r="C115" s="5"/>
      <c r="D115" s="7">
        <v>36</v>
      </c>
      <c r="E115" s="7">
        <v>0</v>
      </c>
      <c r="F115" s="9">
        <f t="shared" si="1"/>
        <v>36</v>
      </c>
    </row>
    <row r="116" spans="1:6" x14ac:dyDescent="0.3">
      <c r="A116" s="4">
        <v>103075080</v>
      </c>
      <c r="B116" s="4" t="s">
        <v>177</v>
      </c>
      <c r="C116" s="5"/>
      <c r="D116" s="7">
        <v>24</v>
      </c>
      <c r="E116" s="7">
        <v>0</v>
      </c>
      <c r="F116" s="9">
        <f t="shared" si="1"/>
        <v>24</v>
      </c>
    </row>
    <row r="117" spans="1:6" x14ac:dyDescent="0.3">
      <c r="A117" s="4">
        <v>102708541</v>
      </c>
      <c r="B117" s="4" t="s">
        <v>178</v>
      </c>
      <c r="C117" s="5"/>
      <c r="D117" s="7">
        <v>360</v>
      </c>
      <c r="E117" s="7">
        <v>0</v>
      </c>
      <c r="F117" s="9">
        <f t="shared" si="1"/>
        <v>360</v>
      </c>
    </row>
    <row r="118" spans="1:6" x14ac:dyDescent="0.3">
      <c r="A118" s="4">
        <v>102708535</v>
      </c>
      <c r="B118" s="4" t="s">
        <v>169</v>
      </c>
      <c r="C118" s="5"/>
      <c r="D118" s="7">
        <v>360</v>
      </c>
      <c r="E118" s="7">
        <v>0</v>
      </c>
      <c r="F118" s="9">
        <f t="shared" si="1"/>
        <v>360</v>
      </c>
    </row>
    <row r="119" spans="1:6" x14ac:dyDescent="0.3">
      <c r="A119" s="4">
        <v>103074835</v>
      </c>
      <c r="B119" s="4" t="s">
        <v>179</v>
      </c>
      <c r="C119" s="5"/>
      <c r="D119" s="7">
        <v>280</v>
      </c>
      <c r="E119" s="7">
        <v>0</v>
      </c>
      <c r="F119" s="9">
        <f t="shared" si="1"/>
        <v>280</v>
      </c>
    </row>
    <row r="120" spans="1:6" x14ac:dyDescent="0.3">
      <c r="A120" s="4">
        <v>103079841</v>
      </c>
      <c r="B120" s="4" t="s">
        <v>180</v>
      </c>
      <c r="C120" s="5"/>
      <c r="D120" s="7">
        <v>6</v>
      </c>
      <c r="E120" s="7">
        <v>0</v>
      </c>
      <c r="F120" s="9">
        <f t="shared" si="1"/>
        <v>6</v>
      </c>
    </row>
    <row r="121" spans="1:6" x14ac:dyDescent="0.3">
      <c r="A121" s="4">
        <v>103079843</v>
      </c>
      <c r="B121" s="4" t="s">
        <v>181</v>
      </c>
      <c r="C121" s="5"/>
      <c r="D121" s="7">
        <v>36</v>
      </c>
      <c r="E121" s="7">
        <v>0</v>
      </c>
      <c r="F121" s="9">
        <f t="shared" si="1"/>
        <v>36</v>
      </c>
    </row>
    <row r="122" spans="1:6" x14ac:dyDescent="0.3">
      <c r="A122" s="4">
        <v>103079845</v>
      </c>
      <c r="B122" s="4" t="s">
        <v>182</v>
      </c>
      <c r="C122" s="5"/>
      <c r="D122" s="7">
        <v>72</v>
      </c>
      <c r="E122" s="7">
        <v>0</v>
      </c>
      <c r="F122" s="9">
        <f t="shared" si="1"/>
        <v>72</v>
      </c>
    </row>
    <row r="123" spans="1:6" x14ac:dyDescent="0.3">
      <c r="A123" s="4">
        <v>103079846</v>
      </c>
      <c r="B123" s="4" t="s">
        <v>183</v>
      </c>
      <c r="C123" s="5"/>
      <c r="D123" s="7">
        <v>72</v>
      </c>
      <c r="E123" s="7">
        <v>0</v>
      </c>
      <c r="F123" s="9">
        <f t="shared" si="1"/>
        <v>72</v>
      </c>
    </row>
    <row r="124" spans="1:6" x14ac:dyDescent="0.3">
      <c r="A124"/>
      <c r="B124"/>
      <c r="C124"/>
    </row>
    <row r="125" spans="1:6" x14ac:dyDescent="0.3">
      <c r="A125"/>
      <c r="B125"/>
      <c r="C125"/>
    </row>
  </sheetData>
  <autoFilter ref="A1:F114"/>
  <sortState ref="A2:C199">
    <sortCondition ref="B2:B19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Nurgaliev</dc:creator>
  <cp:lastModifiedBy>Venera Gazizova</cp:lastModifiedBy>
  <dcterms:created xsi:type="dcterms:W3CDTF">2018-05-24T07:00:40Z</dcterms:created>
  <dcterms:modified xsi:type="dcterms:W3CDTF">2018-07-17T05:00:20Z</dcterms:modified>
</cp:coreProperties>
</file>