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p-mto\Desktop\"/>
    </mc:Choice>
  </mc:AlternateContent>
  <xr:revisionPtr revIDLastSave="0" documentId="8_{F2E59520-BB4A-4BAC-8787-7F08B481AE7D}" xr6:coauthVersionLast="43" xr6:coauthVersionMax="43" xr10:uidLastSave="{00000000-0000-0000-0000-000000000000}"/>
  <bookViews>
    <workbookView xWindow="3825" yWindow="1710" windowWidth="21510" windowHeight="16290" xr2:uid="{00000000-000D-0000-FFFF-FFFF00000000}"/>
  </bookViews>
  <sheets>
    <sheet name="ппч" sheetId="9" r:id="rId1"/>
  </sheets>
  <definedNames>
    <definedName name="_xlnm.Print_Area" localSheetId="0">ппч!$A$2:$O$64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1" i="9" l="1"/>
  <c r="E62" i="9" s="1"/>
</calcChain>
</file>

<file path=xl/sharedStrings.xml><?xml version="1.0" encoding="utf-8"?>
<sst xmlns="http://schemas.openxmlformats.org/spreadsheetml/2006/main" count="123" uniqueCount="69">
  <si>
    <t>Единица измерения</t>
  </si>
  <si>
    <t>Количество</t>
  </si>
  <si>
    <t>Общая сумма в руб. без НДС</t>
  </si>
  <si>
    <t>№п.п</t>
  </si>
  <si>
    <t>Начальная максимальная цена каждой единицы закупки № _______</t>
  </si>
  <si>
    <t xml:space="preserve">Наименование единицы закупки </t>
  </si>
  <si>
    <t>начальная максимальная цена</t>
  </si>
  <si>
    <t>за единицу, руб. без НДС</t>
  </si>
  <si>
    <t>Приложение № 1 к Извещению о закупке</t>
  </si>
  <si>
    <t>шт.</t>
  </si>
  <si>
    <t>ИТОГО без НДС:</t>
  </si>
  <si>
    <t>ИТОГО с НДС 20%:</t>
  </si>
  <si>
    <t>Фильтр воздушный Sentec 20111020 797033 Briggs &amp; Stratton (для мотоблока Нева МБ-2-6,5 PRO)</t>
  </si>
  <si>
    <t>Фильтр воздушный AF Z6LO 1 C16 (для бензогенератора Gesan G12TFH - двигатель Honda GX-630; для насосной станции СН-2-10/30- двигатель Honda GX-630 )</t>
  </si>
  <si>
    <t>Фильтр масляный Honda OR10  (для бензогенератора Gesan G12TFH - двигатель Honda GX-630; для насосной станции СН-2-10/30- двигатель Honda GX-630 )</t>
  </si>
  <si>
    <t>Фильтр воздушный AF ZE28 2C16TSD (для вакуумной станции ВАУ-7- двигатель HondaGX340; для перекачивающей станции-двигатель Honda GX270); для вакуумной станции ВАУ-6- двигатель HondaGX270</t>
  </si>
  <si>
    <t>Фильтр масляный Yamaha 5GH-13440-20 (для лодочного мотора Yamaha F20B)</t>
  </si>
  <si>
    <t>Фильтр воздушный HATZ 1B20/ 1B30, арт.50426000.1001 (для гидравлического силового агрегата LAMOR LPP-6)</t>
  </si>
  <si>
    <t>Фильтр воздушный HATZ 014 930 00 (для гидравлического силового агрегата LAMOR LPP-12 )</t>
  </si>
  <si>
    <t>Фильтр масляный HATZ 03795700 TOP 30/07 (для гидравлического силового агрегата LAMOR LPP-12 )</t>
  </si>
  <si>
    <t>Фильтр воздушный Briggs&amp;Stratton 111212 
796970 (для водяного насоса)</t>
  </si>
  <si>
    <t>Фильтрующий элемент ЭГК- 89/810-500</t>
  </si>
  <si>
    <t>Фильтрующий элемент ЭО-52 100</t>
  </si>
  <si>
    <t>Сменный элемент воздушного фильтра  ZAF для компрессора BORA SAН-95</t>
  </si>
  <si>
    <t>Фильтр-элемент с комплектом уплотнителей MARCHEL Typ 250 20 04, PS 4 bar, TS-15°C/+80°C, CE-0085 (90/396EWG)</t>
  </si>
  <si>
    <t>Фильтр-элемент с комплектом уплотнителей MARCHEL Typ 125 20 06, PS 6 bar, TS-15°C/+80°C, CE-0085 (90/396EWG)</t>
  </si>
  <si>
    <t>Фильтр Гейзер 4Ч артикул: 50563</t>
  </si>
  <si>
    <t>Сменный мешок для Гейзер 4Ч  5 мкм</t>
  </si>
  <si>
    <t xml:space="preserve">Гейзер Сменный мешок для 8ЧН (5 мкм) 28283 </t>
  </si>
  <si>
    <t>Сменный модуль В520-13</t>
  </si>
  <si>
    <t>Мешок фильтрующий TEKNOBAG для установки обезвоживания осадка DA-01 Размер 1200x550, окружность 110 см</t>
  </si>
  <si>
    <t>Фильтр с рамкой Filter TLP 125-160 G4 Артикул: 203262  Размер 375x330. Класс фильтра EU4/G4.</t>
  </si>
  <si>
    <t>Панельный фильтр класса EU3/G3 PFR 100-160 G3 Filter. Артикул: 5200  Размер 225x195 с рамкой</t>
  </si>
  <si>
    <t xml:space="preserve">Фильтрующий элемент полипропиленовый ФП.К1-6-5 </t>
  </si>
  <si>
    <t>Фильтр панельный ФП-592-592-48-Х-G3</t>
  </si>
  <si>
    <t>Фильтр панельный ФП-287-592-48-Х-G3</t>
  </si>
  <si>
    <t>Фильтр мешочный ФМ 592-592-360-6-F5</t>
  </si>
  <si>
    <t>Фильтр воздушный кассетный ФВКас-III-592*287*96-G3</t>
  </si>
  <si>
    <t>Фильтр воздушный кассетный ФВКас-III-592*592*96-G3</t>
  </si>
  <si>
    <t>Фильтр мешочный ФМ-592-592-635-8-Х-F8</t>
  </si>
  <si>
    <t>Фильтр мешочный ФМ- 592-287-635-6-Х-F8</t>
  </si>
  <si>
    <t>Фильтр воздушный кассетный 700 x 400 x 96</t>
  </si>
  <si>
    <t>Фильтр мешочный ФМ-900-500-200-6-Х-F5</t>
  </si>
  <si>
    <t xml:space="preserve">Фильтр мешочный ФМ- 700-400-600-6-Х-F5 </t>
  </si>
  <si>
    <t xml:space="preserve">Фильтр мешочный ФМ-800-500-200-6-Х-F5 </t>
  </si>
  <si>
    <t xml:space="preserve">Фильтр воздушный кассетный ФВКас 1-800-500-96-G4 </t>
  </si>
  <si>
    <t>Воздушный фильтр 45.185.54.176 С 23185 (MANN)</t>
  </si>
  <si>
    <t>Сепаратор Mann LB 13145/3</t>
  </si>
  <si>
    <t>Фильтр масляный код 000027 (WD-962)</t>
  </si>
  <si>
    <t xml:space="preserve">Фильтр мешочный ФМ-940-550-360-6-Х-F5 </t>
  </si>
  <si>
    <t>Картриджи для фильтров ALCO A5-F-D</t>
  </si>
  <si>
    <t>Фильтр очистки масла В 1405 (дв. CATERPILLAR C1.1) для DINO 240 RXT</t>
  </si>
  <si>
    <t>Фильтр маслянный (код 47.1010 Р)</t>
  </si>
  <si>
    <t>Фильтр маслянный (код 47.196 Р)</t>
  </si>
  <si>
    <t xml:space="preserve">Фильтрующий элемент «Bhagwati Filters Pvt.Ltd.»  2S.360-10-V </t>
  </si>
  <si>
    <t>Фильтр осушитель Danfoss 3/8 DN (DCL 033 S) присоединение под гайку</t>
  </si>
  <si>
    <t>Элемент фильтра масляного АА00210-006-0118</t>
  </si>
  <si>
    <t>Фильтр мешочный ФМ-592-592-635-8-X-F8</t>
  </si>
  <si>
    <t xml:space="preserve">Фильтр воздушный кассетный ФВКас-III-620-(310+310)-1000-150-G4 </t>
  </si>
  <si>
    <t>Фильтр мешочный ФМ 440*287*635-6-F5</t>
  </si>
  <si>
    <t>Фильтр мешочный ФМ 592*592*635-6-F5</t>
  </si>
  <si>
    <t>Фильтр карманный ВМ - 35-635-3-G4 для кондиционера жилого модуля "NOVENCO, DENMARK, type ZCR-9/6".</t>
  </si>
  <si>
    <t>Фильтр карманный ВМ - 56-635-8-G4 для кондиционера жилого модуля "NOVENCO, DENMARK, type ZCR-9/6".</t>
  </si>
  <si>
    <t>P551402 масляный фильтр Donaldson для ОДГ MTU8V4000M50</t>
  </si>
  <si>
    <t>FF5633 топливный фильтр Fleetguard, для ОДГ MTU 8V4000M50</t>
  </si>
  <si>
    <t>фильтр вентиляции картера MANN-FILTER LC1002, для ОДГ MTU 8V4000M50</t>
  </si>
  <si>
    <t>Поглощающий патрон фильтра MAHLE 70806164, для установки KFWA-2 1-NM-05 7525</t>
  </si>
  <si>
    <t>12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</si>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</sst>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2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4" fillId="0" borderId="0"/>
    <xf numFmtId="0" fontId="15" fillId="0" borderId="0"/>
  </cellStyleXfs>
  <cellXfs count="61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2" fillId="2" borderId="0" xfId="0" applyFont="1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 applyAlignment="1"/>
    <xf numFmtId="0" fontId="4" fillId="2" borderId="0" xfId="0" applyFont="1" applyFill="1" applyAlignment="1">
      <alignment horizontal="right"/>
    </xf>
    <xf numFmtId="0" fontId="9" fillId="0" borderId="3" xfId="0" applyFont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/>
    </xf>
    <xf numFmtId="0" fontId="18" fillId="2" borderId="1" xfId="3" quotePrefix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1" fontId="18" fillId="2" borderId="1" xfId="4" applyNumberFormat="1" applyFont="1" applyFill="1" applyBorder="1" applyAlignment="1">
      <alignment horizontal="left" vertical="center" wrapText="1"/>
    </xf>
    <xf numFmtId="0" fontId="18" fillId="0" borderId="1" xfId="3" quotePrefix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2" borderId="1" xfId="5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5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6" applyFont="1" applyFill="1" applyBorder="1" applyAlignment="1">
      <alignment horizontal="left" vertical="center" wrapText="1"/>
    </xf>
    <xf numFmtId="2" fontId="16" fillId="0" borderId="1" xfId="7" applyNumberFormat="1" applyFont="1" applyFill="1" applyBorder="1" applyAlignment="1">
      <alignment horizontal="center" vertical="center"/>
    </xf>
    <xf numFmtId="3" fontId="16" fillId="2" borderId="1" xfId="1" applyNumberFormat="1" applyFont="1" applyFill="1" applyBorder="1" applyAlignment="1">
      <alignment horizontal="center" vertical="center" wrapText="1"/>
    </xf>
    <xf numFmtId="3" fontId="16" fillId="0" borderId="1" xfId="1" applyNumberFormat="1" applyFont="1" applyFill="1" applyBorder="1" applyAlignment="1">
      <alignment horizontal="center" vertical="center" wrapText="1"/>
    </xf>
    <xf numFmtId="0" fontId="16" fillId="2" borderId="1" xfId="4" applyNumberFormat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2" borderId="1" xfId="5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5" applyNumberFormat="1" applyFont="1" applyFill="1" applyBorder="1" applyAlignment="1">
      <alignment horizontal="center" vertical="center"/>
    </xf>
    <xf numFmtId="0" fontId="17" fillId="0" borderId="1" xfId="6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</cellXfs>
  <cellStyles count="8">
    <cellStyle name="Обычный" xfId="0" builtinId="0"/>
    <cellStyle name="Обычный 11" xfId="3" xr:uid="{00000000-0005-0000-0000-000001000000}"/>
    <cellStyle name="Обычный 2 2 2" xfId="1" xr:uid="{00000000-0005-0000-0000-000002000000}"/>
    <cellStyle name="Обычный 3" xfId="2" xr:uid="{00000000-0005-0000-0000-000003000000}"/>
    <cellStyle name="Обычный 3 2" xfId="5" xr:uid="{00000000-0005-0000-0000-000004000000}"/>
    <cellStyle name="Обычный 3 3" xfId="4" xr:uid="{00000000-0005-0000-0000-000005000000}"/>
    <cellStyle name="Обычный_Потребность (для БЛОКА закупок)" xfId="6" xr:uid="{00000000-0005-0000-0000-000006000000}"/>
    <cellStyle name="Обычный_сводн.потребн. в матер. и оборуд. ЦАП 2003г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80"/>
  <sheetViews>
    <sheetView tabSelected="1" view="pageBreakPreview" zoomScale="50" zoomScaleNormal="85" zoomScaleSheetLayoutView="50" workbookViewId="0">
      <selection activeCell="E56" sqref="E56"/>
    </sheetView>
  </sheetViews>
  <sheetFormatPr defaultRowHeight="15" x14ac:dyDescent="0.25"/>
  <cols>
    <col min="1" max="1" width="11.42578125" customWidth="1"/>
    <col min="2" max="2" width="90.5703125" style="3" customWidth="1"/>
    <col min="3" max="3" width="20.7109375" customWidth="1"/>
    <col min="4" max="4" width="21.7109375" customWidth="1"/>
    <col min="5" max="6" width="25.7109375" style="5" customWidth="1"/>
  </cols>
  <sheetData>
    <row r="2" spans="1:6" s="8" customFormat="1" ht="46.5" customHeight="1" x14ac:dyDescent="0.45">
      <c r="B2" s="18"/>
      <c r="C2" s="47" t="s">
        <v>8</v>
      </c>
      <c r="D2" s="47"/>
      <c r="E2" s="47"/>
      <c r="F2" s="47"/>
    </row>
    <row r="3" spans="1:6" s="6" customFormat="1" ht="84.75" customHeight="1" x14ac:dyDescent="0.4">
      <c r="A3" s="10"/>
      <c r="B3" s="53" t="s">
        <v>4</v>
      </c>
      <c r="C3" s="53"/>
      <c r="D3" s="53"/>
      <c r="E3" s="53"/>
      <c r="F3" s="53"/>
    </row>
    <row r="4" spans="1:6" s="6" customFormat="1" ht="55.5" customHeight="1" x14ac:dyDescent="0.4">
      <c r="A4" s="58" t="s">
        <v>3</v>
      </c>
      <c r="B4" s="48" t="s">
        <v>5</v>
      </c>
      <c r="C4" s="49" t="s">
        <v>0</v>
      </c>
      <c r="D4" s="49" t="s">
        <v>1</v>
      </c>
      <c r="E4" s="55" t="s">
        <v>6</v>
      </c>
      <c r="F4" s="55"/>
    </row>
    <row r="5" spans="1:6" s="6" customFormat="1" ht="60" customHeight="1" x14ac:dyDescent="0.4">
      <c r="A5" s="59"/>
      <c r="B5" s="48"/>
      <c r="C5" s="49"/>
      <c r="D5" s="49"/>
      <c r="E5" s="11" t="s">
        <v>7</v>
      </c>
      <c r="F5" s="11" t="s">
        <v>2</v>
      </c>
    </row>
    <row r="6" spans="1:6" s="6" customFormat="1" ht="60" customHeight="1" x14ac:dyDescent="0.4">
      <c r="A6" s="19">
        <v>1</v>
      </c>
      <c r="B6" s="24" t="s">
        <v>12</v>
      </c>
      <c r="C6" s="35" t="s">
        <v>9</v>
      </c>
      <c r="D6" s="36">
        <v>1</v>
      </c>
      <c r="E6" s="46"/>
      <c r="F6" s="20"/>
    </row>
    <row r="7" spans="1:6" s="6" customFormat="1" ht="60" customHeight="1" x14ac:dyDescent="0.4">
      <c r="A7" s="19">
        <v>2</v>
      </c>
      <c r="B7" s="24" t="s">
        <v>13</v>
      </c>
      <c r="C7" s="35" t="s">
        <v>9</v>
      </c>
      <c r="D7" s="36">
        <v>2</v>
      </c>
      <c r="E7" s="46"/>
      <c r="F7" s="20"/>
    </row>
    <row r="8" spans="1:6" s="6" customFormat="1" ht="60" customHeight="1" x14ac:dyDescent="0.4">
      <c r="A8" s="21">
        <v>3</v>
      </c>
      <c r="B8" s="24" t="s">
        <v>14</v>
      </c>
      <c r="C8" s="35" t="s">
        <v>9</v>
      </c>
      <c r="D8" s="36">
        <v>2</v>
      </c>
      <c r="E8" s="46"/>
      <c r="F8" s="20"/>
    </row>
    <row r="9" spans="1:6" s="6" customFormat="1" ht="60" customHeight="1" x14ac:dyDescent="0.4">
      <c r="A9" s="21">
        <v>4</v>
      </c>
      <c r="B9" s="24" t="s">
        <v>15</v>
      </c>
      <c r="C9" s="35" t="s">
        <v>9</v>
      </c>
      <c r="D9" s="36">
        <v>3</v>
      </c>
      <c r="E9" s="46"/>
      <c r="F9" s="20"/>
    </row>
    <row r="10" spans="1:6" s="6" customFormat="1" ht="60" customHeight="1" x14ac:dyDescent="0.4">
      <c r="A10" s="21">
        <v>5</v>
      </c>
      <c r="B10" s="24" t="s">
        <v>16</v>
      </c>
      <c r="C10" s="35" t="s">
        <v>9</v>
      </c>
      <c r="D10" s="36">
        <v>2</v>
      </c>
      <c r="E10" s="46"/>
      <c r="F10" s="20"/>
    </row>
    <row r="11" spans="1:6" s="6" customFormat="1" ht="60" customHeight="1" x14ac:dyDescent="0.4">
      <c r="A11" s="21">
        <v>6</v>
      </c>
      <c r="B11" s="24" t="s">
        <v>17</v>
      </c>
      <c r="C11" s="35" t="s">
        <v>9</v>
      </c>
      <c r="D11" s="36">
        <v>7</v>
      </c>
      <c r="E11" s="46"/>
      <c r="F11" s="20"/>
    </row>
    <row r="12" spans="1:6" s="6" customFormat="1" ht="60" customHeight="1" x14ac:dyDescent="0.4">
      <c r="A12" s="21">
        <v>7</v>
      </c>
      <c r="B12" s="24" t="s">
        <v>18</v>
      </c>
      <c r="C12" s="35" t="s">
        <v>9</v>
      </c>
      <c r="D12" s="36">
        <v>1</v>
      </c>
      <c r="E12" s="46"/>
      <c r="F12" s="20"/>
    </row>
    <row r="13" spans="1:6" s="6" customFormat="1" ht="60" customHeight="1" x14ac:dyDescent="0.4">
      <c r="A13" s="21">
        <v>8</v>
      </c>
      <c r="B13" s="24" t="s">
        <v>19</v>
      </c>
      <c r="C13" s="35" t="s">
        <v>9</v>
      </c>
      <c r="D13" s="36">
        <v>1</v>
      </c>
      <c r="E13" s="46"/>
      <c r="F13" s="20"/>
    </row>
    <row r="14" spans="1:6" s="6" customFormat="1" ht="60" customHeight="1" x14ac:dyDescent="0.4">
      <c r="A14" s="21">
        <v>9</v>
      </c>
      <c r="B14" s="24" t="s">
        <v>20</v>
      </c>
      <c r="C14" s="35" t="s">
        <v>9</v>
      </c>
      <c r="D14" s="36">
        <v>1</v>
      </c>
      <c r="E14" s="46"/>
      <c r="F14" s="20"/>
    </row>
    <row r="15" spans="1:6" s="6" customFormat="1" ht="60" customHeight="1" x14ac:dyDescent="0.4">
      <c r="A15" s="21">
        <v>10</v>
      </c>
      <c r="B15" s="25" t="s">
        <v>21</v>
      </c>
      <c r="C15" s="35" t="s">
        <v>9</v>
      </c>
      <c r="D15" s="37">
        <v>3</v>
      </c>
      <c r="E15" s="46"/>
      <c r="F15" s="20"/>
    </row>
    <row r="16" spans="1:6" s="6" customFormat="1" ht="60" customHeight="1" x14ac:dyDescent="0.4">
      <c r="A16" s="23">
        <v>11</v>
      </c>
      <c r="B16" s="25" t="s">
        <v>22</v>
      </c>
      <c r="C16" s="35" t="s">
        <v>9</v>
      </c>
      <c r="D16" s="37">
        <v>1</v>
      </c>
      <c r="E16" s="46"/>
      <c r="F16" s="20"/>
    </row>
    <row r="17" spans="1:6" s="6" customFormat="1" ht="60" customHeight="1" x14ac:dyDescent="0.4">
      <c r="A17" s="23">
        <v>12</v>
      </c>
      <c r="B17" s="25" t="s">
        <v>23</v>
      </c>
      <c r="C17" s="35" t="s">
        <v>9</v>
      </c>
      <c r="D17" s="37">
        <v>3</v>
      </c>
      <c r="E17" s="46"/>
      <c r="F17" s="20"/>
    </row>
    <row r="18" spans="1:6" s="6" customFormat="1" ht="60" customHeight="1" x14ac:dyDescent="0.4">
      <c r="A18" s="23">
        <v>13</v>
      </c>
      <c r="B18" s="25" t="s">
        <v>24</v>
      </c>
      <c r="C18" s="35" t="s">
        <v>9</v>
      </c>
      <c r="D18" s="37">
        <v>1</v>
      </c>
      <c r="E18" s="46"/>
      <c r="F18" s="20"/>
    </row>
    <row r="19" spans="1:6" s="6" customFormat="1" ht="60" customHeight="1" x14ac:dyDescent="0.4">
      <c r="A19" s="23">
        <v>14</v>
      </c>
      <c r="B19" s="25" t="s">
        <v>25</v>
      </c>
      <c r="C19" s="35" t="s">
        <v>9</v>
      </c>
      <c r="D19" s="37">
        <v>5</v>
      </c>
      <c r="E19" s="46"/>
      <c r="F19" s="20"/>
    </row>
    <row r="20" spans="1:6" s="6" customFormat="1" ht="60" customHeight="1" x14ac:dyDescent="0.4">
      <c r="A20" s="23">
        <v>15</v>
      </c>
      <c r="B20" s="25" t="s">
        <v>26</v>
      </c>
      <c r="C20" s="35" t="s">
        <v>9</v>
      </c>
      <c r="D20" s="37">
        <v>2</v>
      </c>
      <c r="E20" s="46"/>
      <c r="F20" s="20"/>
    </row>
    <row r="21" spans="1:6" s="6" customFormat="1" ht="60" customHeight="1" x14ac:dyDescent="0.4">
      <c r="A21" s="23">
        <v>16</v>
      </c>
      <c r="B21" s="25" t="s">
        <v>27</v>
      </c>
      <c r="C21" s="35" t="s">
        <v>9</v>
      </c>
      <c r="D21" s="37">
        <v>48</v>
      </c>
      <c r="E21" s="46"/>
      <c r="F21" s="20"/>
    </row>
    <row r="22" spans="1:6" s="6" customFormat="1" ht="60" customHeight="1" x14ac:dyDescent="0.4">
      <c r="A22" s="23">
        <v>17</v>
      </c>
      <c r="B22" s="25" t="s">
        <v>28</v>
      </c>
      <c r="C22" s="35" t="s">
        <v>9</v>
      </c>
      <c r="D22" s="37" t="s">
        <v>67</v>
      </c>
      <c r="E22" s="46"/>
      <c r="F22" s="20"/>
    </row>
    <row r="23" spans="1:6" s="6" customFormat="1" ht="60" customHeight="1" x14ac:dyDescent="0.4">
      <c r="A23" s="23">
        <v>18</v>
      </c>
      <c r="B23" s="25" t="s">
        <v>29</v>
      </c>
      <c r="C23" s="35" t="s">
        <v>9</v>
      </c>
      <c r="D23" s="37">
        <v>12</v>
      </c>
      <c r="E23" s="46"/>
      <c r="F23" s="20"/>
    </row>
    <row r="24" spans="1:6" s="6" customFormat="1" ht="60" customHeight="1" x14ac:dyDescent="0.4">
      <c r="A24" s="23">
        <v>19</v>
      </c>
      <c r="B24" s="25" t="s">
        <v>30</v>
      </c>
      <c r="C24" s="35" t="s">
        <v>9</v>
      </c>
      <c r="D24" s="37">
        <v>48</v>
      </c>
      <c r="E24" s="46"/>
      <c r="F24" s="20"/>
    </row>
    <row r="25" spans="1:6" s="6" customFormat="1" ht="60" customHeight="1" x14ac:dyDescent="0.4">
      <c r="A25" s="23">
        <v>20</v>
      </c>
      <c r="B25" s="25" t="s">
        <v>31</v>
      </c>
      <c r="C25" s="35" t="s">
        <v>9</v>
      </c>
      <c r="D25" s="37">
        <v>5</v>
      </c>
      <c r="E25" s="46"/>
      <c r="F25" s="20"/>
    </row>
    <row r="26" spans="1:6" s="6" customFormat="1" ht="60" customHeight="1" x14ac:dyDescent="0.4">
      <c r="A26" s="23">
        <v>21</v>
      </c>
      <c r="B26" s="25" t="s">
        <v>32</v>
      </c>
      <c r="C26" s="35" t="s">
        <v>9</v>
      </c>
      <c r="D26" s="37">
        <v>2</v>
      </c>
      <c r="E26" s="46"/>
      <c r="F26" s="20"/>
    </row>
    <row r="27" spans="1:6" s="6" customFormat="1" ht="60" customHeight="1" x14ac:dyDescent="0.4">
      <c r="A27" s="23">
        <v>22</v>
      </c>
      <c r="B27" s="25" t="s">
        <v>33</v>
      </c>
      <c r="C27" s="35" t="s">
        <v>9</v>
      </c>
      <c r="D27" s="37" t="s">
        <v>68</v>
      </c>
      <c r="E27" s="46"/>
      <c r="F27" s="20"/>
    </row>
    <row r="28" spans="1:6" s="6" customFormat="1" ht="60" customHeight="1" x14ac:dyDescent="0.4">
      <c r="A28" s="23">
        <v>23</v>
      </c>
      <c r="B28" s="26" t="s">
        <v>34</v>
      </c>
      <c r="C28" s="35" t="s">
        <v>9</v>
      </c>
      <c r="D28" s="38">
        <v>96</v>
      </c>
      <c r="E28" s="46"/>
      <c r="F28" s="20"/>
    </row>
    <row r="29" spans="1:6" s="6" customFormat="1" ht="60" customHeight="1" x14ac:dyDescent="0.4">
      <c r="A29" s="23">
        <v>24</v>
      </c>
      <c r="B29" s="27" t="s">
        <v>35</v>
      </c>
      <c r="C29" s="35" t="s">
        <v>9</v>
      </c>
      <c r="D29" s="39">
        <v>8</v>
      </c>
      <c r="E29" s="46"/>
      <c r="F29" s="20"/>
    </row>
    <row r="30" spans="1:6" s="6" customFormat="1" ht="60" customHeight="1" x14ac:dyDescent="0.4">
      <c r="A30" s="23">
        <v>25</v>
      </c>
      <c r="B30" s="27" t="s">
        <v>36</v>
      </c>
      <c r="C30" s="35" t="s">
        <v>9</v>
      </c>
      <c r="D30" s="39">
        <v>96</v>
      </c>
      <c r="E30" s="46"/>
      <c r="F30" s="20"/>
    </row>
    <row r="31" spans="1:6" s="6" customFormat="1" ht="60" customHeight="1" x14ac:dyDescent="0.4">
      <c r="A31" s="23">
        <v>26</v>
      </c>
      <c r="B31" s="27" t="s">
        <v>37</v>
      </c>
      <c r="C31" s="35" t="s">
        <v>9</v>
      </c>
      <c r="D31" s="39">
        <v>20</v>
      </c>
      <c r="E31" s="46"/>
      <c r="F31" s="20"/>
    </row>
    <row r="32" spans="1:6" s="6" customFormat="1" ht="60" customHeight="1" x14ac:dyDescent="0.4">
      <c r="A32" s="23">
        <v>27</v>
      </c>
      <c r="B32" s="27" t="s">
        <v>38</v>
      </c>
      <c r="C32" s="35" t="s">
        <v>9</v>
      </c>
      <c r="D32" s="39">
        <v>40</v>
      </c>
      <c r="E32" s="46"/>
      <c r="F32" s="20"/>
    </row>
    <row r="33" spans="1:6" s="6" customFormat="1" ht="60" customHeight="1" x14ac:dyDescent="0.4">
      <c r="A33" s="23">
        <v>28</v>
      </c>
      <c r="B33" s="27" t="s">
        <v>39</v>
      </c>
      <c r="C33" s="35" t="s">
        <v>9</v>
      </c>
      <c r="D33" s="39">
        <v>40</v>
      </c>
      <c r="E33" s="46"/>
      <c r="F33" s="20"/>
    </row>
    <row r="34" spans="1:6" s="6" customFormat="1" ht="60" customHeight="1" x14ac:dyDescent="0.4">
      <c r="A34" s="23">
        <v>29</v>
      </c>
      <c r="B34" s="27" t="s">
        <v>40</v>
      </c>
      <c r="C34" s="35" t="s">
        <v>9</v>
      </c>
      <c r="D34" s="39">
        <v>20</v>
      </c>
      <c r="E34" s="46"/>
      <c r="F34" s="20"/>
    </row>
    <row r="35" spans="1:6" s="6" customFormat="1" ht="60" customHeight="1" x14ac:dyDescent="0.4">
      <c r="A35" s="23">
        <v>30</v>
      </c>
      <c r="B35" s="27" t="s">
        <v>41</v>
      </c>
      <c r="C35" s="35" t="s">
        <v>9</v>
      </c>
      <c r="D35" s="39">
        <v>3</v>
      </c>
      <c r="E35" s="46"/>
      <c r="F35" s="20"/>
    </row>
    <row r="36" spans="1:6" s="6" customFormat="1" ht="60" customHeight="1" x14ac:dyDescent="0.4">
      <c r="A36" s="23">
        <v>31</v>
      </c>
      <c r="B36" s="27" t="s">
        <v>42</v>
      </c>
      <c r="C36" s="35" t="s">
        <v>9</v>
      </c>
      <c r="D36" s="39">
        <v>4</v>
      </c>
      <c r="E36" s="46"/>
      <c r="F36" s="20"/>
    </row>
    <row r="37" spans="1:6" s="6" customFormat="1" ht="60" customHeight="1" x14ac:dyDescent="0.4">
      <c r="A37" s="23">
        <v>32</v>
      </c>
      <c r="B37" s="27" t="s">
        <v>43</v>
      </c>
      <c r="C37" s="35" t="s">
        <v>9</v>
      </c>
      <c r="D37" s="39">
        <v>1</v>
      </c>
      <c r="E37" s="46"/>
      <c r="F37" s="20"/>
    </row>
    <row r="38" spans="1:6" s="6" customFormat="1" ht="60" customHeight="1" x14ac:dyDescent="0.4">
      <c r="A38" s="23">
        <v>33</v>
      </c>
      <c r="B38" s="27" t="s">
        <v>44</v>
      </c>
      <c r="C38" s="35" t="s">
        <v>9</v>
      </c>
      <c r="D38" s="39">
        <v>1</v>
      </c>
      <c r="E38" s="46"/>
      <c r="F38" s="20"/>
    </row>
    <row r="39" spans="1:6" s="6" customFormat="1" ht="60" customHeight="1" x14ac:dyDescent="0.4">
      <c r="A39" s="23">
        <v>34</v>
      </c>
      <c r="B39" s="27" t="s">
        <v>45</v>
      </c>
      <c r="C39" s="35" t="s">
        <v>9</v>
      </c>
      <c r="D39" s="39">
        <v>3</v>
      </c>
      <c r="E39" s="46"/>
      <c r="F39" s="20"/>
    </row>
    <row r="40" spans="1:6" s="6" customFormat="1" ht="60" customHeight="1" x14ac:dyDescent="0.4">
      <c r="A40" s="23">
        <v>35</v>
      </c>
      <c r="B40" s="27" t="s">
        <v>46</v>
      </c>
      <c r="C40" s="35" t="s">
        <v>9</v>
      </c>
      <c r="D40" s="39">
        <v>2</v>
      </c>
      <c r="E40" s="46"/>
      <c r="F40" s="20"/>
    </row>
    <row r="41" spans="1:6" s="6" customFormat="1" ht="60" customHeight="1" x14ac:dyDescent="0.4">
      <c r="A41" s="23">
        <v>36</v>
      </c>
      <c r="B41" s="27" t="s">
        <v>47</v>
      </c>
      <c r="C41" s="35" t="s">
        <v>9</v>
      </c>
      <c r="D41" s="39">
        <v>2</v>
      </c>
      <c r="E41" s="46"/>
      <c r="F41" s="20"/>
    </row>
    <row r="42" spans="1:6" s="6" customFormat="1" ht="60" customHeight="1" x14ac:dyDescent="0.4">
      <c r="A42" s="23">
        <v>37</v>
      </c>
      <c r="B42" s="27" t="s">
        <v>48</v>
      </c>
      <c r="C42" s="35" t="s">
        <v>9</v>
      </c>
      <c r="D42" s="39">
        <v>2</v>
      </c>
      <c r="E42" s="46"/>
      <c r="F42" s="20"/>
    </row>
    <row r="43" spans="1:6" s="6" customFormat="1" ht="60" customHeight="1" x14ac:dyDescent="0.4">
      <c r="A43" s="23">
        <v>38</v>
      </c>
      <c r="B43" s="26" t="s">
        <v>49</v>
      </c>
      <c r="C43" s="35" t="s">
        <v>9</v>
      </c>
      <c r="D43" s="39">
        <v>4</v>
      </c>
      <c r="E43" s="46"/>
      <c r="F43" s="20"/>
    </row>
    <row r="44" spans="1:6" s="6" customFormat="1" ht="60" customHeight="1" x14ac:dyDescent="0.4">
      <c r="A44" s="23">
        <v>39</v>
      </c>
      <c r="B44" s="28" t="s">
        <v>50</v>
      </c>
      <c r="C44" s="35" t="s">
        <v>9</v>
      </c>
      <c r="D44" s="40">
        <v>4</v>
      </c>
      <c r="E44" s="46"/>
      <c r="F44" s="20"/>
    </row>
    <row r="45" spans="1:6" s="6" customFormat="1" ht="60" customHeight="1" x14ac:dyDescent="0.4">
      <c r="A45" s="23">
        <v>40</v>
      </c>
      <c r="B45" s="29" t="s">
        <v>51</v>
      </c>
      <c r="C45" s="35" t="s">
        <v>9</v>
      </c>
      <c r="D45" s="41">
        <v>2</v>
      </c>
      <c r="E45" s="46"/>
      <c r="F45" s="20"/>
    </row>
    <row r="46" spans="1:6" s="6" customFormat="1" ht="60" customHeight="1" x14ac:dyDescent="0.4">
      <c r="A46" s="23">
        <v>41</v>
      </c>
      <c r="B46" s="30" t="s">
        <v>52</v>
      </c>
      <c r="C46" s="35" t="s">
        <v>9</v>
      </c>
      <c r="D46" s="41">
        <v>2</v>
      </c>
      <c r="E46" s="46"/>
      <c r="F46" s="20"/>
    </row>
    <row r="47" spans="1:6" s="6" customFormat="1" ht="60" customHeight="1" x14ac:dyDescent="0.4">
      <c r="A47" s="23">
        <v>42</v>
      </c>
      <c r="B47" s="30" t="s">
        <v>53</v>
      </c>
      <c r="C47" s="35" t="s">
        <v>9</v>
      </c>
      <c r="D47" s="41">
        <v>2</v>
      </c>
      <c r="E47" s="46"/>
      <c r="F47" s="20"/>
    </row>
    <row r="48" spans="1:6" s="6" customFormat="1" ht="60" customHeight="1" x14ac:dyDescent="0.4">
      <c r="A48" s="23">
        <v>43</v>
      </c>
      <c r="B48" s="29" t="s">
        <v>54</v>
      </c>
      <c r="C48" s="35" t="s">
        <v>9</v>
      </c>
      <c r="D48" s="41">
        <v>6</v>
      </c>
      <c r="E48" s="46"/>
      <c r="F48" s="20"/>
    </row>
    <row r="49" spans="1:6" s="6" customFormat="1" ht="60" customHeight="1" x14ac:dyDescent="0.4">
      <c r="A49" s="23">
        <v>44</v>
      </c>
      <c r="B49" s="31" t="s">
        <v>55</v>
      </c>
      <c r="C49" s="35" t="s">
        <v>9</v>
      </c>
      <c r="D49" s="42">
        <v>100</v>
      </c>
      <c r="E49" s="46"/>
      <c r="F49" s="20"/>
    </row>
    <row r="50" spans="1:6" s="6" customFormat="1" ht="60" customHeight="1" x14ac:dyDescent="0.4">
      <c r="A50" s="23">
        <v>45</v>
      </c>
      <c r="B50" s="32" t="s">
        <v>56</v>
      </c>
      <c r="C50" s="35" t="s">
        <v>9</v>
      </c>
      <c r="D50" s="43">
        <v>6</v>
      </c>
      <c r="E50" s="46"/>
      <c r="F50" s="20"/>
    </row>
    <row r="51" spans="1:6" s="6" customFormat="1" ht="60" customHeight="1" x14ac:dyDescent="0.4">
      <c r="A51" s="23">
        <v>46</v>
      </c>
      <c r="B51" s="32" t="s">
        <v>57</v>
      </c>
      <c r="C51" s="35" t="s">
        <v>9</v>
      </c>
      <c r="D51" s="43">
        <v>103</v>
      </c>
      <c r="E51" s="46"/>
      <c r="F51" s="20"/>
    </row>
    <row r="52" spans="1:6" s="6" customFormat="1" ht="60" customHeight="1" x14ac:dyDescent="0.4">
      <c r="A52" s="23">
        <v>47</v>
      </c>
      <c r="B52" s="32" t="s">
        <v>58</v>
      </c>
      <c r="C52" s="35" t="s">
        <v>9</v>
      </c>
      <c r="D52" s="43">
        <v>5</v>
      </c>
      <c r="E52" s="46"/>
      <c r="F52" s="20"/>
    </row>
    <row r="53" spans="1:6" s="6" customFormat="1" ht="60" customHeight="1" x14ac:dyDescent="0.4">
      <c r="A53" s="23">
        <v>48</v>
      </c>
      <c r="B53" s="32" t="s">
        <v>59</v>
      </c>
      <c r="C53" s="35" t="s">
        <v>9</v>
      </c>
      <c r="D53" s="43">
        <v>2</v>
      </c>
      <c r="E53" s="46"/>
      <c r="F53" s="20"/>
    </row>
    <row r="54" spans="1:6" s="6" customFormat="1" ht="60" customHeight="1" x14ac:dyDescent="0.4">
      <c r="A54" s="23">
        <v>49</v>
      </c>
      <c r="B54" s="32" t="s">
        <v>60</v>
      </c>
      <c r="C54" s="35" t="s">
        <v>9</v>
      </c>
      <c r="D54" s="43">
        <v>2</v>
      </c>
      <c r="E54" s="46"/>
      <c r="F54" s="20"/>
    </row>
    <row r="55" spans="1:6" s="6" customFormat="1" ht="60" customHeight="1" x14ac:dyDescent="0.4">
      <c r="A55" s="23">
        <v>50</v>
      </c>
      <c r="B55" s="33" t="s">
        <v>61</v>
      </c>
      <c r="C55" s="35" t="s">
        <v>9</v>
      </c>
      <c r="D55" s="37">
        <v>3</v>
      </c>
      <c r="E55" s="46"/>
      <c r="F55" s="20"/>
    </row>
    <row r="56" spans="1:6" s="6" customFormat="1" ht="60" customHeight="1" x14ac:dyDescent="0.4">
      <c r="A56" s="23">
        <v>51</v>
      </c>
      <c r="B56" s="33" t="s">
        <v>62</v>
      </c>
      <c r="C56" s="35" t="s">
        <v>9</v>
      </c>
      <c r="D56" s="37">
        <v>3</v>
      </c>
      <c r="E56" s="46"/>
      <c r="F56" s="20"/>
    </row>
    <row r="57" spans="1:6" s="6" customFormat="1" ht="60" customHeight="1" x14ac:dyDescent="0.4">
      <c r="A57" s="23">
        <v>52</v>
      </c>
      <c r="B57" s="34" t="s">
        <v>63</v>
      </c>
      <c r="C57" s="35" t="s">
        <v>9</v>
      </c>
      <c r="D57" s="44">
        <v>16</v>
      </c>
      <c r="E57" s="46"/>
      <c r="F57" s="20"/>
    </row>
    <row r="58" spans="1:6" s="6" customFormat="1" ht="60" customHeight="1" x14ac:dyDescent="0.4">
      <c r="A58" s="23">
        <v>53</v>
      </c>
      <c r="B58" s="34" t="s">
        <v>64</v>
      </c>
      <c r="C58" s="35" t="s">
        <v>9</v>
      </c>
      <c r="D58" s="45">
        <v>32</v>
      </c>
      <c r="E58" s="46"/>
      <c r="F58" s="20"/>
    </row>
    <row r="59" spans="1:6" s="6" customFormat="1" ht="60" customHeight="1" x14ac:dyDescent="0.4">
      <c r="A59" s="23">
        <v>54</v>
      </c>
      <c r="B59" s="34" t="s">
        <v>65</v>
      </c>
      <c r="C59" s="35" t="s">
        <v>9</v>
      </c>
      <c r="D59" s="45">
        <v>6</v>
      </c>
      <c r="E59" s="46"/>
      <c r="F59" s="20"/>
    </row>
    <row r="60" spans="1:6" s="6" customFormat="1" ht="60" customHeight="1" x14ac:dyDescent="0.4">
      <c r="A60" s="23">
        <v>55</v>
      </c>
      <c r="B60" s="34" t="s">
        <v>66</v>
      </c>
      <c r="C60" s="35" t="s">
        <v>9</v>
      </c>
      <c r="D60" s="45">
        <v>2</v>
      </c>
      <c r="E60" s="46"/>
      <c r="F60" s="20"/>
    </row>
    <row r="61" spans="1:6" s="6" customFormat="1" ht="60" customHeight="1" x14ac:dyDescent="0.4">
      <c r="A61" s="14"/>
      <c r="B61" s="22" t="s">
        <v>10</v>
      </c>
      <c r="C61" s="12"/>
      <c r="D61" s="12"/>
      <c r="E61" s="56">
        <f>SUM(F6:F60)</f>
        <v>0</v>
      </c>
      <c r="F61" s="57"/>
    </row>
    <row r="62" spans="1:6" s="6" customFormat="1" ht="26.25" x14ac:dyDescent="0.4">
      <c r="A62" s="14"/>
      <c r="B62" s="22" t="s">
        <v>11</v>
      </c>
      <c r="C62" s="12"/>
      <c r="D62" s="12"/>
      <c r="E62" s="54">
        <f>E61*1.2</f>
        <v>0</v>
      </c>
      <c r="F62" s="54"/>
    </row>
    <row r="63" spans="1:6" s="6" customFormat="1" ht="60" customHeight="1" x14ac:dyDescent="0.4">
      <c r="A63" s="51"/>
      <c r="B63" s="51"/>
      <c r="C63" s="51"/>
      <c r="D63" s="51"/>
      <c r="E63" s="51"/>
      <c r="F63" s="51"/>
    </row>
    <row r="64" spans="1:6" s="6" customFormat="1" ht="42" customHeight="1" x14ac:dyDescent="0.4">
      <c r="A64" s="51"/>
      <c r="B64" s="51"/>
      <c r="C64" s="13"/>
      <c r="D64" s="13"/>
      <c r="E64" s="13"/>
      <c r="F64" s="13"/>
    </row>
    <row r="65" spans="1:6" s="6" customFormat="1" ht="38.25" customHeight="1" x14ac:dyDescent="0.4">
      <c r="A65" s="52"/>
      <c r="B65" s="52"/>
      <c r="C65" s="52"/>
      <c r="D65" s="15"/>
      <c r="E65" s="15"/>
      <c r="F65" s="15"/>
    </row>
    <row r="66" spans="1:6" s="9" customFormat="1" ht="62.25" customHeight="1" x14ac:dyDescent="0.4">
      <c r="A66" s="52"/>
      <c r="B66" s="52"/>
      <c r="C66" s="15"/>
      <c r="D66" s="15"/>
      <c r="E66" s="15"/>
      <c r="F66" s="15"/>
    </row>
    <row r="67" spans="1:6" s="9" customFormat="1" ht="40.15" customHeight="1" x14ac:dyDescent="0.4">
      <c r="A67" s="52"/>
      <c r="B67" s="52"/>
      <c r="C67" s="52"/>
      <c r="D67" s="15"/>
      <c r="E67" s="15"/>
      <c r="F67" s="15"/>
    </row>
    <row r="68" spans="1:6" s="9" customFormat="1" ht="32.25" customHeight="1" x14ac:dyDescent="0.4">
      <c r="A68" s="60"/>
      <c r="B68" s="60"/>
      <c r="C68" s="16"/>
      <c r="D68" s="16"/>
      <c r="E68" s="7"/>
      <c r="F68" s="7"/>
    </row>
    <row r="69" spans="1:6" s="9" customFormat="1" ht="32.25" customHeight="1" x14ac:dyDescent="0.4">
      <c r="A69" s="17"/>
      <c r="B69" s="17"/>
      <c r="C69" s="16"/>
      <c r="D69" s="16"/>
      <c r="E69" s="7"/>
      <c r="F69" s="7"/>
    </row>
    <row r="70" spans="1:6" s="9" customFormat="1" ht="31.5" customHeight="1" x14ac:dyDescent="0.4">
      <c r="A70" s="17"/>
      <c r="B70" s="17"/>
      <c r="C70" s="16"/>
      <c r="D70" s="16"/>
      <c r="E70" s="7"/>
      <c r="F70" s="7"/>
    </row>
    <row r="71" spans="1:6" s="6" customFormat="1" ht="30.75" customHeight="1" x14ac:dyDescent="0.4">
      <c r="A71" s="50"/>
      <c r="B71" s="50"/>
      <c r="C71" s="50"/>
      <c r="D71" s="50"/>
      <c r="E71" s="50"/>
      <c r="F71" s="7"/>
    </row>
    <row r="72" spans="1:6" s="6" customFormat="1" ht="24.75" customHeight="1" x14ac:dyDescent="0.4">
      <c r="A72" s="1"/>
      <c r="B72" s="2"/>
      <c r="C72" s="1"/>
      <c r="D72" s="1"/>
      <c r="E72" s="4"/>
      <c r="F72" s="4"/>
    </row>
    <row r="73" spans="1:6" s="6" customFormat="1" ht="24.75" customHeight="1" x14ac:dyDescent="0.4">
      <c r="A73" s="1"/>
      <c r="B73" s="2"/>
      <c r="C73" s="1"/>
      <c r="D73" s="1"/>
      <c r="E73" s="4"/>
      <c r="F73" s="4"/>
    </row>
    <row r="74" spans="1:6" s="6" customFormat="1" ht="23.25" customHeight="1" x14ac:dyDescent="0.4">
      <c r="A74" s="1"/>
      <c r="B74" s="2"/>
      <c r="C74" s="1"/>
      <c r="D74" s="1"/>
      <c r="E74" s="4"/>
      <c r="F74" s="4"/>
    </row>
    <row r="75" spans="1:6" s="1" customFormat="1" ht="58.5" customHeight="1" x14ac:dyDescent="0.35">
      <c r="B75" s="2"/>
      <c r="E75" s="4"/>
      <c r="F75" s="4"/>
    </row>
    <row r="76" spans="1:6" s="1" customFormat="1" ht="58.5" customHeight="1" x14ac:dyDescent="0.35">
      <c r="B76" s="2"/>
      <c r="E76" s="4"/>
      <c r="F76" s="4"/>
    </row>
    <row r="77" spans="1:6" s="1" customFormat="1" ht="58.5" customHeight="1" x14ac:dyDescent="0.35">
      <c r="B77" s="2"/>
      <c r="E77" s="4"/>
      <c r="F77" s="4"/>
    </row>
    <row r="78" spans="1:6" s="1" customFormat="1" ht="58.5" customHeight="1" x14ac:dyDescent="0.35">
      <c r="A78"/>
      <c r="B78" s="3"/>
      <c r="C78"/>
      <c r="D78"/>
      <c r="E78" s="5"/>
      <c r="F78" s="5"/>
    </row>
    <row r="79" spans="1:6" s="1" customFormat="1" ht="58.5" customHeight="1" x14ac:dyDescent="0.35">
      <c r="A79"/>
      <c r="B79" s="3"/>
      <c r="C79"/>
      <c r="D79"/>
      <c r="E79" s="5"/>
      <c r="F79" s="5"/>
    </row>
    <row r="80" spans="1:6" s="1" customFormat="1" ht="58.5" customHeight="1" x14ac:dyDescent="0.35">
      <c r="A80"/>
      <c r="B80" s="3"/>
      <c r="C80"/>
      <c r="D80"/>
      <c r="E80" s="5"/>
      <c r="F80" s="5"/>
    </row>
  </sheetData>
  <mergeCells count="16">
    <mergeCell ref="C2:F2"/>
    <mergeCell ref="B4:B5"/>
    <mergeCell ref="C4:C5"/>
    <mergeCell ref="D4:D5"/>
    <mergeCell ref="A71:E71"/>
    <mergeCell ref="A63:F63"/>
    <mergeCell ref="A64:B64"/>
    <mergeCell ref="A65:C65"/>
    <mergeCell ref="A66:B66"/>
    <mergeCell ref="A67:C67"/>
    <mergeCell ref="B3:F3"/>
    <mergeCell ref="E62:F62"/>
    <mergeCell ref="E4:F4"/>
    <mergeCell ref="E61:F61"/>
    <mergeCell ref="A4:A5"/>
    <mergeCell ref="A68:B68"/>
  </mergeCells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ппч</vt:lpstr>
      <vt:lpstr>ппч!Область_печати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Чернова Елена Владимировна</dc:creator>
  <cp:lastModifiedBy>БРП Отдел МТО ВНОТ</cp:lastModifiedBy>
  <cp:lastPrinted>2017-01-26T14:25:53Z</cp:lastPrinted>
  <dcterms:created xsi:type="dcterms:W3CDTF">2014-02-04T10:39:05Z</dcterms:created>
  <dcterms:modified xsi:type="dcterms:W3CDTF">2019-11-26T05:54:47Z</dcterms:modified>
</cp:coreProperties>
</file>