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заявка поставщику" sheetId="1" state="visible" r:id="rId2"/>
  </sheets>
  <definedNames>
    <definedName function="false" hidden="true" localSheetId="0" name="_xlnm._FilterDatabase" vbProcedure="false">'заявка поставщику'!$A$7:$V$100</definedName>
    <definedName function="false" hidden="false" localSheetId="0" name="_xlnm._FilterDatabase" vbProcedure="false">'заявка поставщику'!$A$7:$V$100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C2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User:
</t>
        </r>
        <r>
          <rPr>
            <sz val="9"/>
            <color rgb="FF000000"/>
            <rFont val="Tahoma"/>
            <family val="2"/>
            <charset val="204"/>
          </rPr>
          <t xml:space="preserve">не нашла по каталогу</t>
        </r>
      </text>
    </comment>
    <comment ref="C2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User:
</t>
        </r>
        <r>
          <rPr>
            <sz val="9"/>
            <color rgb="FF000000"/>
            <rFont val="Tahoma"/>
            <family val="2"/>
            <charset val="204"/>
          </rPr>
          <t xml:space="preserve">не нашла по каталогу</t>
        </r>
      </text>
    </comment>
    <comment ref="C6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User:
</t>
        </r>
        <r>
          <rPr>
            <sz val="9"/>
            <color rgb="FF000000"/>
            <rFont val="Tahoma"/>
            <family val="2"/>
            <charset val="204"/>
          </rPr>
          <t xml:space="preserve">не нашла по каталогу</t>
        </r>
      </text>
    </comment>
    <comment ref="G70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duh6:
</t>
        </r>
        <r>
          <rPr>
            <sz val="9"/>
            <color rgb="FF000000"/>
            <rFont val="Tahoma"/>
            <family val="2"/>
            <charset val="1"/>
          </rPr>
          <t xml:space="preserve">по заявке 40шт</t>
        </r>
      </text>
    </comment>
    <comment ref="H70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duh6:
</t>
        </r>
        <r>
          <rPr>
            <sz val="9"/>
            <color rgb="FF000000"/>
            <rFont val="Tahoma"/>
            <family val="2"/>
            <charset val="1"/>
          </rPr>
          <t xml:space="preserve">по заявке 40шт</t>
        </r>
      </text>
    </comment>
    <comment ref="J80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duh6:
</t>
        </r>
        <r>
          <rPr>
            <sz val="11"/>
            <color rgb="FF000000"/>
            <rFont val="Tahoma"/>
            <family val="2"/>
            <charset val="204"/>
          </rPr>
          <t xml:space="preserve">степлер №26/6 25 листов</t>
        </r>
      </text>
    </comment>
    <comment ref="O26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duh6:
</t>
        </r>
      </text>
    </comment>
    <comment ref="W47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duh6:
</t>
        </r>
        <r>
          <rPr>
            <sz val="9"/>
            <color rgb="FF000000"/>
            <rFont val="Tahoma"/>
            <family val="2"/>
            <charset val="1"/>
          </rPr>
          <t xml:space="preserve">2 шт на отдел</t>
        </r>
      </text>
    </comment>
  </commentList>
</comments>
</file>

<file path=xl/sharedStrings.xml><?xml version="1.0" encoding="utf-8"?>
<sst xmlns="http://schemas.openxmlformats.org/spreadsheetml/2006/main" count="129" uniqueCount="128">
  <si>
    <t xml:space="preserve">кол-во чел. в отделе</t>
  </si>
  <si>
    <t xml:space="preserve">Наименование </t>
  </si>
  <si>
    <t xml:space="preserve">коды </t>
  </si>
  <si>
    <t xml:space="preserve">коды КОМУС</t>
  </si>
  <si>
    <t xml:space="preserve">приемная </t>
  </si>
  <si>
    <t xml:space="preserve">земельный</t>
  </si>
  <si>
    <t xml:space="preserve">экономика, благоустройство</t>
  </si>
  <si>
    <t xml:space="preserve">жилищный</t>
  </si>
  <si>
    <t xml:space="preserve">админист.отдел</t>
  </si>
  <si>
    <t xml:space="preserve">юридич.</t>
  </si>
  <si>
    <t xml:space="preserve">ЖКХ</t>
  </si>
  <si>
    <t xml:space="preserve">газификация </t>
  </si>
  <si>
    <t xml:space="preserve">транспортный, сектор ГО и ЧС</t>
  </si>
  <si>
    <t xml:space="preserve">кадры</t>
  </si>
  <si>
    <t xml:space="preserve">контрактная служба</t>
  </si>
  <si>
    <t xml:space="preserve">архитектура 223 Рыбала</t>
  </si>
  <si>
    <t xml:space="preserve">архитектура 222 Накараева</t>
  </si>
  <si>
    <t xml:space="preserve">бухгалтерия 406  </t>
  </si>
  <si>
    <r>
      <rPr>
        <b val="true"/>
        <sz val="9"/>
        <color rgb="FF000000"/>
        <rFont val="Calibri"/>
        <family val="2"/>
        <charset val="204"/>
      </rPr>
      <t xml:space="preserve">бухгалтерия 422,  </t>
    </r>
    <r>
      <rPr>
        <b val="true"/>
        <sz val="9"/>
        <color rgb="FFFF0000"/>
        <rFont val="Calibri"/>
        <family val="2"/>
        <charset val="204"/>
      </rPr>
      <t xml:space="preserve">Вишняк</t>
    </r>
  </si>
  <si>
    <t xml:space="preserve">кол-во</t>
  </si>
  <si>
    <t xml:space="preserve">Цена за ед.</t>
  </si>
  <si>
    <t xml:space="preserve">Сумма</t>
  </si>
  <si>
    <t xml:space="preserve">итого кол-во чел. </t>
  </si>
  <si>
    <t xml:space="preserve">норма на 1 чел.</t>
  </si>
  <si>
    <t xml:space="preserve">итого по норме</t>
  </si>
  <si>
    <t xml:space="preserve">Антистеплер</t>
  </si>
  <si>
    <t xml:space="preserve">Блок д/записей обычный ,8*8см или 9*9см , 1000листов.Плотность бумаги - 65 г/м2.
Белизна - 90%.</t>
  </si>
  <si>
    <t xml:space="preserve">Блок самоклеящийся 76*76, 100л </t>
  </si>
  <si>
    <t xml:space="preserve">127318;127320;127313</t>
  </si>
  <si>
    <t xml:space="preserve">бумага для факса </t>
  </si>
  <si>
    <t xml:space="preserve">Демосистема настольная 30 панелей</t>
  </si>
  <si>
    <t xml:space="preserve">Дырокол бол,40-50л</t>
  </si>
  <si>
    <t xml:space="preserve">Зажим для бумаг 19 мм черн (уп)</t>
  </si>
  <si>
    <t xml:space="preserve">123060;128354</t>
  </si>
  <si>
    <t xml:space="preserve">Зажим для бумаг 25 мм черн (уп)</t>
  </si>
  <si>
    <t xml:space="preserve">Зажим для бумаг 32 мм черн (уп)</t>
  </si>
  <si>
    <t xml:space="preserve">Зажим для бумаг 41 мм черн (уп)</t>
  </si>
  <si>
    <t xml:space="preserve">Зажим для бумаг черн 51 мм (уп)</t>
  </si>
  <si>
    <t xml:space="preserve">Зажим для бумаг черн 15 мм (уп)</t>
  </si>
  <si>
    <t xml:space="preserve">Закладки клеевые 5 цв. Пластиковые,45*12мм, </t>
  </si>
  <si>
    <t xml:space="preserve">Игла цыганская н-р</t>
  </si>
  <si>
    <t xml:space="preserve">Калькулятор Citizen SDS -4445</t>
  </si>
  <si>
    <t xml:space="preserve">Канцелярский нож 9 мм, </t>
  </si>
  <si>
    <t xml:space="preserve">Карандаш мех. Диаметр грифеля-0,5мм, пластиковый корпус, резиновый упор для пальцев, со стеркой</t>
  </si>
  <si>
    <t xml:space="preserve">Карандаш простой   HB КОРПУС СЕРОГО ЦВЕТА</t>
  </si>
  <si>
    <t xml:space="preserve">Карандаш простой HB                (в т.ч. 8 шт ATTACHE с ластиком)</t>
  </si>
  <si>
    <t xml:space="preserve">Клей ПВА 40 гр, с дозатором для склеваниия бумаги, картона</t>
  </si>
  <si>
    <t xml:space="preserve">Клей-карандаш ERICH KRAUSE   36гр </t>
  </si>
  <si>
    <t xml:space="preserve">Книга учета</t>
  </si>
  <si>
    <t xml:space="preserve">кнопки -гвоздики, Корпус из цветного пластика.
Стальное острие.
Длина острия – 10 мм.
Цвет ассорти.
50 штук в картонной коробке.</t>
  </si>
  <si>
    <t xml:space="preserve">КОНВЕРТ С4 (324*229) ПОДСКАЗ "КОМУ-КУДА" ОТРЫВНАЯ ЛЕНТА 1665</t>
  </si>
  <si>
    <t xml:space="preserve">КОРОБ АРХИВНЫ 100ММ DEVENTE, А4 БУМВИНИЛ, 2 ЗАВЯЗКИ, СИНИЙ 3010566</t>
  </si>
  <si>
    <t xml:space="preserve">Короб архивный 240*320мм, с завязками ширина корешка - 150мм,А4</t>
  </si>
  <si>
    <t xml:space="preserve">КОРРЕКТИРУЮЩАЯ РУЧКА</t>
  </si>
  <si>
    <t xml:space="preserve">Корректор на спирт.основе 20 г, флакон с кисточкой</t>
  </si>
  <si>
    <t xml:space="preserve">Корректор. Лента ,5мм*6м</t>
  </si>
  <si>
    <t xml:space="preserve">Краска для печати , 45 мл,  синяя с дозатором</t>
  </si>
  <si>
    <t xml:space="preserve">223596;223595</t>
  </si>
  <si>
    <t xml:space="preserve">Ластик,26*17*7</t>
  </si>
  <si>
    <t xml:space="preserve">Линейка 25см пласт., непрозрач.</t>
  </si>
  <si>
    <t xml:space="preserve">Линейка 50см</t>
  </si>
  <si>
    <t xml:space="preserve">ЛОТОК CБОРНЫЙ ВЕРТИКАЛЬНЫЙ LINE 4 ОТДЕЛЕНИЯ ЧЕРНЫЙ СТАММ ЛТ456</t>
  </si>
  <si>
    <t xml:space="preserve">лоток гориз,черный, 336*226,9*299мм</t>
  </si>
  <si>
    <t xml:space="preserve">Маркер для белой доски deVENTE 5мм, в асс. 5040304</t>
  </si>
  <si>
    <t xml:space="preserve">Маркер красный со скошенным наконечником</t>
  </si>
  <si>
    <t xml:space="preserve">Маркер синий наконечник 1-3мм</t>
  </si>
  <si>
    <t xml:space="preserve">Маркер черный наконечник1-3мм </t>
  </si>
  <si>
    <t xml:space="preserve">Нить для прошивки документов</t>
  </si>
  <si>
    <r>
      <rPr>
        <b val="true"/>
        <sz val="10"/>
        <color rgb="FF000000"/>
        <rFont val="Trebuchet MS"/>
        <family val="2"/>
        <charset val="204"/>
      </rPr>
      <t xml:space="preserve"> 601812 </t>
    </r>
    <r>
      <rPr>
        <b val="true"/>
        <sz val="10"/>
        <color rgb="FF00AFF0"/>
        <rFont val="Trebuchet MS"/>
        <family val="2"/>
        <charset val="204"/>
      </rPr>
      <t xml:space="preserve"> </t>
    </r>
  </si>
  <si>
    <t xml:space="preserve">Ножницы стандартные 135 см, черны</t>
  </si>
  <si>
    <t xml:space="preserve">Обложка ДЕЛО (карт.без скоросшиват)</t>
  </si>
  <si>
    <t xml:space="preserve">Органайзер с наполнением,14предметов, недорогой</t>
  </si>
  <si>
    <t xml:space="preserve">Папка для бумаг Дело  с завязками картонная, Картон немелованный, плотность 300 г/м2.</t>
  </si>
  <si>
    <t xml:space="preserve">Папка на резинках А4, 30-50мм корешок, цвет-ассорти</t>
  </si>
  <si>
    <r>
      <rPr>
        <b val="true"/>
        <sz val="11"/>
        <color rgb="FF000000"/>
        <rFont val="Times New Roman"/>
        <family val="1"/>
        <charset val="204"/>
      </rPr>
      <t xml:space="preserve">Папка регистратор с арочным механизмом, </t>
    </r>
    <r>
      <rPr>
        <b val="true"/>
        <sz val="11"/>
        <color rgb="FFFF0000"/>
        <rFont val="Times New Roman"/>
        <family val="1"/>
        <charset val="204"/>
      </rPr>
      <t xml:space="preserve">50 мм</t>
    </r>
    <r>
      <rPr>
        <b val="true"/>
        <sz val="11"/>
        <color rgb="FF000000"/>
        <rFont val="Times New Roman"/>
        <family val="1"/>
        <charset val="204"/>
      </rPr>
      <t xml:space="preserve">, покрытие из ПВХ</t>
    </r>
  </si>
  <si>
    <t xml:space="preserve">221784;221783;221782</t>
  </si>
  <si>
    <r>
      <rPr>
        <b val="true"/>
        <sz val="11"/>
        <color rgb="FF000000"/>
        <rFont val="Times New Roman"/>
        <family val="1"/>
        <charset val="204"/>
      </rPr>
      <t xml:space="preserve">Папка регистратор с арочным механизмом, </t>
    </r>
    <r>
      <rPr>
        <b val="true"/>
        <sz val="11"/>
        <color rgb="FFFF0000"/>
        <rFont val="Times New Roman"/>
        <family val="1"/>
        <charset val="204"/>
      </rPr>
      <t xml:space="preserve">75 мм</t>
    </r>
    <r>
      <rPr>
        <b val="true"/>
        <sz val="11"/>
        <color rgb="FF000000"/>
        <rFont val="Times New Roman"/>
        <family val="1"/>
        <charset val="204"/>
      </rPr>
      <t xml:space="preserve">, покрытие из ПВХ (350-480лист)</t>
    </r>
  </si>
  <si>
    <r>
      <rPr>
        <b val="true"/>
        <sz val="11"/>
        <color rgb="FF000000"/>
        <rFont val="Times New Roman"/>
        <family val="1"/>
        <charset val="204"/>
      </rPr>
      <t xml:space="preserve">Папка регистратор с арочным механизмом,</t>
    </r>
    <r>
      <rPr>
        <b val="true"/>
        <sz val="12"/>
        <color rgb="FF000000"/>
        <rFont val="Times New Roman"/>
        <family val="1"/>
        <charset val="204"/>
      </rPr>
      <t xml:space="preserve"> </t>
    </r>
    <r>
      <rPr>
        <b val="true"/>
        <sz val="12"/>
        <color rgb="FFFF0000"/>
        <rFont val="Times New Roman"/>
        <family val="1"/>
        <charset val="204"/>
      </rPr>
      <t xml:space="preserve">80</t>
    </r>
    <r>
      <rPr>
        <b val="true"/>
        <sz val="11"/>
        <color rgb="FFFF0000"/>
        <rFont val="Times New Roman"/>
        <family val="1"/>
        <charset val="204"/>
      </rPr>
      <t xml:space="preserve"> мм</t>
    </r>
    <r>
      <rPr>
        <b val="true"/>
        <sz val="11"/>
        <color rgb="FF000000"/>
        <rFont val="Times New Roman"/>
        <family val="1"/>
        <charset val="204"/>
      </rPr>
      <t xml:space="preserve">, покрытие из ПВХ (480-600лист)</t>
    </r>
  </si>
  <si>
    <t xml:space="preserve">225186; 225978,</t>
  </si>
  <si>
    <t xml:space="preserve">ПАПКА С ЗАЖ. И ВЕРХ. ПРИЖ. ПЛАСТ. 0,70ММ цвет в ассортименте</t>
  </si>
  <si>
    <t xml:space="preserve">Папка уголок А4 непрозрач.,0,15мм в асс.</t>
  </si>
  <si>
    <t xml:space="preserve">Папка-конверт на молнии А4, Толщина пластика - 0,20 мм.цвет-ассорти</t>
  </si>
  <si>
    <t xml:space="preserve">Папка-планшет с зажимомдля бум А4 с крышкой(ПВХ)</t>
  </si>
  <si>
    <t xml:space="preserve">123057;126546</t>
  </si>
  <si>
    <t xml:space="preserve">Папка-регистратор А5, корешок 70 мм, ПВХ</t>
  </si>
  <si>
    <t xml:space="preserve">ПЛЕНКА Д/ЛАМИНИР. 216*303 (100МКМ) - A4 ГЛЯНЕЦ WF (УП.=100ШТ)</t>
  </si>
  <si>
    <t xml:space="preserve">подушка настольная для печати 90*50мм </t>
  </si>
  <si>
    <t xml:space="preserve">Грифель д-0.7</t>
  </si>
  <si>
    <t xml:space="preserve">Грифель д-0.5</t>
  </si>
  <si>
    <t xml:space="preserve">Стержни д/ручки автомат 107мм</t>
  </si>
  <si>
    <t xml:space="preserve">Ручка гел/красная ERICH CRAUSE</t>
  </si>
  <si>
    <t xml:space="preserve">Ручка гелевая черная,толщина - 0,5мм ERICH CRAUSE</t>
  </si>
  <si>
    <t xml:space="preserve">Ручка гелевая, синяя, серый корпус, толщина линии-0,5мм , ERICH KRAUSE "MEGAPOLIS GEL"</t>
  </si>
  <si>
    <t xml:space="preserve">Ручка на подставке с пружинкой</t>
  </si>
  <si>
    <t xml:space="preserve">РУЧКА СИНЯЯ ШАРИК ERICH CRAUSE</t>
  </si>
  <si>
    <t xml:space="preserve">РУЧКА ЧЕРН ШАРИК ERICH CRAUSE</t>
  </si>
  <si>
    <t xml:space="preserve">Скобы № 24</t>
  </si>
  <si>
    <t xml:space="preserve">Скобы №10</t>
  </si>
  <si>
    <t xml:space="preserve">Скоросшиватель ДЕЛО картон,плотность 400 г/м2. ,А4</t>
  </si>
  <si>
    <t xml:space="preserve">Скоросш-ль пластиковый  разных цветов</t>
  </si>
  <si>
    <t xml:space="preserve">226584;226583;226582;225731;225728</t>
  </si>
  <si>
    <t xml:space="preserve">скотч 2см </t>
  </si>
  <si>
    <t xml:space="preserve">Скрепки 28мм, оцинкован.</t>
  </si>
  <si>
    <t xml:space="preserve">Скрепки 50мм, оцинкован.</t>
  </si>
  <si>
    <t xml:space="preserve">Степлер №10, </t>
  </si>
  <si>
    <t xml:space="preserve">Степлер №24 металлич.корпус BRAUBERG "PARTNER"</t>
  </si>
  <si>
    <t xml:space="preserve">Стержни</t>
  </si>
  <si>
    <t xml:space="preserve">Текстмаркер BRAUBERG "Enerqy" голубой, 1-5мм</t>
  </si>
  <si>
    <t xml:space="preserve">Текстмаркер BRAUBERG "Enerqy" лимонный,1-5мм</t>
  </si>
  <si>
    <t xml:space="preserve">Текстмаркер BRAUBERG "Enerqy" розовый ,1-5мм  </t>
  </si>
  <si>
    <t xml:space="preserve">Текстмаркер BRAUBERG "Enerqy"оранжев, 1-5мм</t>
  </si>
  <si>
    <t xml:space="preserve">Текстмаркер 4 цв., скошенный наконечник 2-5мм</t>
  </si>
  <si>
    <t xml:space="preserve">Тетрадь 12 л, обычная </t>
  </si>
  <si>
    <t xml:space="preserve">Тетрадь 48л А5, бумвинил,  офсет белый 60 г/м белизна 98%, клетка с полями </t>
  </si>
  <si>
    <r>
      <rPr>
        <b val="true"/>
        <sz val="11"/>
        <color rgb="FF000000"/>
        <rFont val="Times New Roman"/>
        <family val="1"/>
        <charset val="204"/>
      </rPr>
      <t xml:space="preserve">Тетрадь 96  л   </t>
    </r>
    <r>
      <rPr>
        <b val="true"/>
        <sz val="11"/>
        <color rgb="FFFF0000"/>
        <rFont val="Times New Roman"/>
        <family val="1"/>
        <charset val="204"/>
      </rPr>
      <t xml:space="preserve">А5</t>
    </r>
    <r>
      <rPr>
        <b val="true"/>
        <sz val="11"/>
        <color rgb="FF000000"/>
        <rFont val="Times New Roman"/>
        <family val="1"/>
        <charset val="204"/>
      </rPr>
      <t xml:space="preserve">, бумвинил,  офсет белый 60 г/м белизна 98%, клетка с полями </t>
    </r>
  </si>
  <si>
    <r>
      <rPr>
        <b val="true"/>
        <sz val="11"/>
        <color rgb="FF000000"/>
        <rFont val="Times New Roman"/>
        <family val="1"/>
        <charset val="204"/>
      </rPr>
      <t xml:space="preserve">Тетрадь 96  л большая </t>
    </r>
    <r>
      <rPr>
        <b val="true"/>
        <sz val="11"/>
        <color rgb="FFFF0000"/>
        <rFont val="Times New Roman"/>
        <family val="1"/>
        <charset val="204"/>
      </rPr>
      <t xml:space="preserve">А4</t>
    </r>
    <r>
      <rPr>
        <b val="true"/>
        <sz val="11"/>
        <color rgb="FF000000"/>
        <rFont val="Times New Roman"/>
        <family val="1"/>
        <charset val="204"/>
      </rPr>
      <t xml:space="preserve">, бумвинил,  офсет белый 60 г/м белизна 98%, клетка с полями </t>
    </r>
  </si>
  <si>
    <t xml:space="preserve">Точилка пласт с контейнером ERICH KRAUSE</t>
  </si>
  <si>
    <t xml:space="preserve">удостоверение</t>
  </si>
  <si>
    <t xml:space="preserve">Скоросш-ль пластиковый  с пружиной</t>
  </si>
  <si>
    <t xml:space="preserve">Файлы (упаковка 100 шт.), Толщина пленки: 0.025 мм.
Ориентация: вертикальная</t>
  </si>
  <si>
    <t xml:space="preserve"> 226828</t>
  </si>
  <si>
    <t xml:space="preserve">Фломастеры 6 цв. (упак) </t>
  </si>
  <si>
    <t xml:space="preserve">Карандаш мех. Диаметр грифеля-0,7мм, пластиковый корпус, резиновый упор для пальцев</t>
  </si>
  <si>
    <t xml:space="preserve">ШИЛО КАНЦЕЛЯРСКОЕ МАЛОЕ ШМ-01</t>
  </si>
  <si>
    <t xml:space="preserve">221794;221793;221792</t>
  </si>
  <si>
    <t xml:space="preserve">Пластбокс с блоком д/записей</t>
  </si>
  <si>
    <t xml:space="preserve">РАДИОТЕЛЕФОН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</si>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</sst>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3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0000"/>
      <name val="Calibri"/>
      <family val="2"/>
      <charset val="204"/>
    </font>
    <font>
      <sz val="11"/>
      <color rgb="FF000000"/>
      <name val="Times New Roman"/>
      <family val="1"/>
      <charset val="204"/>
    </font>
    <font>
      <b val="true"/>
      <u val="single"/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0070C0"/>
      <name val="Times New Roman"/>
      <family val="1"/>
      <charset val="204"/>
    </font>
    <font>
      <b val="true"/>
      <sz val="11"/>
      <color rgb="FF0070C0"/>
      <name val="Calibri"/>
      <family val="2"/>
      <charset val="204"/>
    </font>
    <font>
      <b val="true"/>
      <sz val="9"/>
      <color rgb="FF000000"/>
      <name val="Times New Roman"/>
      <family val="1"/>
      <charset val="204"/>
    </font>
    <font>
      <b val="true"/>
      <sz val="9"/>
      <color rgb="FFFF0000"/>
      <name val="Times New Roman"/>
      <family val="1"/>
      <charset val="204"/>
    </font>
    <font>
      <b val="true"/>
      <sz val="9"/>
      <color rgb="FF000000"/>
      <name val="Calibri"/>
      <family val="2"/>
      <charset val="204"/>
    </font>
    <font>
      <b val="true"/>
      <sz val="9"/>
      <color rgb="FFFF0000"/>
      <name val="Calibri"/>
      <family val="2"/>
      <charset val="204"/>
    </font>
    <font>
      <b val="true"/>
      <sz val="9"/>
      <color rgb="FF000000"/>
      <name val="Trebuchet MS"/>
      <family val="2"/>
      <charset val="204"/>
    </font>
    <font>
      <b val="true"/>
      <sz val="11"/>
      <color rgb="FFFF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FF0000"/>
      <name val="Calibri"/>
      <family val="2"/>
      <charset val="204"/>
    </font>
    <font>
      <b val="true"/>
      <sz val="12"/>
      <color rgb="FFFF0000"/>
      <name val="Calibri"/>
      <family val="2"/>
      <charset val="204"/>
    </font>
    <font>
      <b val="true"/>
      <sz val="10"/>
      <color rgb="FF000000"/>
      <name val="Trebuchet MS"/>
      <family val="2"/>
      <charset val="204"/>
    </font>
    <font>
      <b val="true"/>
      <sz val="11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b val="true"/>
      <u val="single"/>
      <sz val="11"/>
      <color rgb="FF0000FF"/>
      <name val="Calibri"/>
      <family val="2"/>
      <charset val="204"/>
    </font>
    <font>
      <b val="true"/>
      <sz val="10"/>
      <color rgb="FF00AFF0"/>
      <name val="Trebuchet MS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b val="true"/>
      <sz val="26"/>
      <color rgb="FF000000"/>
      <name val="Calibri"/>
      <family val="2"/>
      <charset val="204"/>
    </font>
    <font>
      <b val="true"/>
      <sz val="15"/>
      <color rgb="FF000000"/>
      <name val="Arial"/>
      <family val="2"/>
      <charset val="204"/>
    </font>
    <font>
      <b val="true"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F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Y10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A7" activeCellId="0" sqref="AA7"/>
    </sheetView>
  </sheetViews>
  <sheetFormatPr defaultRowHeight="15"/>
  <cols>
    <col collapsed="false" hidden="false" max="1" min="1" style="0" width="4.2834008097166"/>
    <col collapsed="false" hidden="false" max="2" min="2" style="0" width="73.2712550607288"/>
    <col collapsed="false" hidden="true" max="4" min="3" style="1" width="0"/>
    <col collapsed="false" hidden="true" max="5" min="5" style="2" width="0"/>
    <col collapsed="false" hidden="true" max="19" min="6" style="1" width="0"/>
    <col collapsed="false" hidden="false" max="20" min="20" style="0" width="15.1052631578947"/>
    <col collapsed="false" hidden="true" max="25" min="21" style="0" width="0"/>
    <col collapsed="false" hidden="false" max="1025" min="26" style="0" width="8.57085020242915"/>
  </cols>
  <sheetData>
    <row r="1" customFormat="false" ht="15" hidden="false" customHeight="false" outlineLevel="0" collapsed="false">
      <c r="A1" s="3"/>
      <c r="B1" s="3"/>
      <c r="C1" s="4"/>
      <c r="D1" s="4"/>
      <c r="E1" s="5"/>
      <c r="F1" s="4"/>
      <c r="G1" s="4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</row>
    <row r="2" customFormat="false" ht="28.5" hidden="false" customHeight="true" outlineLevel="0" collapsed="false">
      <c r="A2" s="6"/>
      <c r="B2" s="6"/>
      <c r="C2" s="6"/>
      <c r="D2" s="6"/>
      <c r="E2" s="6"/>
      <c r="F2" s="6"/>
      <c r="G2" s="6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</row>
    <row r="3" customFormat="false" ht="28.5" hidden="false" customHeight="true" outlineLevel="0" collapsed="false">
      <c r="A3" s="6"/>
      <c r="B3" s="6"/>
      <c r="C3" s="6"/>
      <c r="D3" s="6"/>
      <c r="E3" s="6"/>
      <c r="F3" s="6"/>
      <c r="G3" s="6"/>
      <c r="H3" s="4"/>
      <c r="I3" s="0"/>
      <c r="J3" s="0"/>
      <c r="K3" s="0"/>
      <c r="L3" s="0"/>
      <c r="M3" s="0"/>
      <c r="N3" s="0"/>
      <c r="O3" s="0"/>
      <c r="P3" s="0"/>
      <c r="Q3" s="0"/>
      <c r="R3" s="0"/>
      <c r="S3" s="0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4"/>
      <c r="I4" s="7"/>
      <c r="J4" s="0"/>
      <c r="K4" s="0"/>
      <c r="L4" s="0"/>
      <c r="M4" s="0"/>
      <c r="N4" s="0"/>
      <c r="O4" s="0"/>
      <c r="P4" s="0"/>
      <c r="Q4" s="0"/>
      <c r="R4" s="0"/>
      <c r="S4" s="0"/>
    </row>
    <row r="5" customFormat="false" ht="15" hidden="false" customHeight="true" outlineLevel="0" collapsed="false">
      <c r="A5" s="8"/>
      <c r="B5" s="8"/>
      <c r="C5" s="9"/>
      <c r="D5" s="9"/>
      <c r="E5" s="6"/>
      <c r="F5" s="10"/>
      <c r="G5" s="11"/>
      <c r="H5" s="1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="15" customFormat="true" ht="15" hidden="false" customHeight="true" outlineLevel="0" collapsed="false">
      <c r="A6" s="14"/>
      <c r="C6" s="14" t="s">
        <v>0</v>
      </c>
      <c r="D6" s="16"/>
      <c r="E6" s="14"/>
      <c r="F6" s="14" t="n">
        <v>5</v>
      </c>
      <c r="G6" s="14" t="n">
        <v>4</v>
      </c>
      <c r="H6" s="17" t="n">
        <v>4</v>
      </c>
      <c r="I6" s="18" t="n">
        <v>2</v>
      </c>
      <c r="J6" s="18" t="n">
        <v>4</v>
      </c>
      <c r="K6" s="18" t="n">
        <v>6</v>
      </c>
      <c r="L6" s="18" t="n">
        <v>4</v>
      </c>
      <c r="M6" s="18" t="n">
        <v>5</v>
      </c>
      <c r="N6" s="18" t="n">
        <v>10</v>
      </c>
      <c r="O6" s="18" t="n">
        <v>4</v>
      </c>
      <c r="P6" s="18" t="n">
        <v>3</v>
      </c>
      <c r="Q6" s="18" t="n">
        <v>3</v>
      </c>
      <c r="R6" s="18" t="n">
        <v>3</v>
      </c>
      <c r="S6" s="18" t="n">
        <v>4</v>
      </c>
      <c r="W6" s="15" t="n">
        <f aca="false">SUBTOTAL(9,F6:V6)</f>
        <v>61</v>
      </c>
    </row>
    <row r="7" s="25" customFormat="true" ht="36" hidden="false" customHeight="false" outlineLevel="0" collapsed="false">
      <c r="A7" s="19"/>
      <c r="B7" s="19" t="s">
        <v>1</v>
      </c>
      <c r="C7" s="20" t="s">
        <v>2</v>
      </c>
      <c r="D7" s="20" t="s">
        <v>3</v>
      </c>
      <c r="E7" s="21" t="s">
        <v>4</v>
      </c>
      <c r="F7" s="20" t="s">
        <v>5</v>
      </c>
      <c r="G7" s="22" t="s">
        <v>6</v>
      </c>
      <c r="H7" s="20" t="s">
        <v>7</v>
      </c>
      <c r="I7" s="22" t="s">
        <v>8</v>
      </c>
      <c r="J7" s="20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3" t="s">
        <v>19</v>
      </c>
      <c r="U7" s="24" t="s">
        <v>20</v>
      </c>
      <c r="V7" s="24" t="s">
        <v>21</v>
      </c>
      <c r="W7" s="25" t="s">
        <v>22</v>
      </c>
      <c r="X7" s="25" t="s">
        <v>23</v>
      </c>
      <c r="Y7" s="25" t="s">
        <v>24</v>
      </c>
    </row>
    <row r="8" s="35" customFormat="true" ht="15.75" hidden="false" customHeight="true" outlineLevel="0" collapsed="false">
      <c r="A8" s="26" t="n">
        <v>1</v>
      </c>
      <c r="B8" s="27" t="s">
        <v>25</v>
      </c>
      <c r="C8" s="28" t="n">
        <v>222547</v>
      </c>
      <c r="D8" s="28"/>
      <c r="E8" s="29"/>
      <c r="F8" s="30"/>
      <c r="G8" s="30" t="n">
        <v>1</v>
      </c>
      <c r="H8" s="31"/>
      <c r="I8" s="31"/>
      <c r="J8" s="31"/>
      <c r="K8" s="31"/>
      <c r="L8" s="32"/>
      <c r="M8" s="32"/>
      <c r="N8" s="32"/>
      <c r="O8" s="32"/>
      <c r="P8" s="32"/>
      <c r="Q8" s="32"/>
      <c r="R8" s="32" t="n">
        <v>1</v>
      </c>
      <c r="S8" s="32"/>
      <c r="T8" s="33" t="n">
        <f aca="false">SUM(E8:S8)</f>
        <v>2</v>
      </c>
      <c r="U8" s="34"/>
      <c r="V8" s="34"/>
      <c r="W8" s="35" t="n">
        <v>61</v>
      </c>
      <c r="X8" s="35" t="n">
        <v>1</v>
      </c>
      <c r="Y8" s="35" t="n">
        <f aca="false">W8*X8</f>
        <v>61</v>
      </c>
    </row>
    <row r="9" customFormat="false" ht="42.75" hidden="false" customHeight="false" outlineLevel="0" collapsed="false">
      <c r="A9" s="26" t="n">
        <v>2</v>
      </c>
      <c r="B9" s="27" t="s">
        <v>26</v>
      </c>
      <c r="C9" s="28" t="n">
        <v>120382</v>
      </c>
      <c r="D9" s="28"/>
      <c r="E9" s="36" t="n">
        <v>2</v>
      </c>
      <c r="F9" s="37" t="n">
        <v>4</v>
      </c>
      <c r="G9" s="37" t="n">
        <v>6</v>
      </c>
      <c r="H9" s="38" t="n">
        <v>3</v>
      </c>
      <c r="I9" s="38"/>
      <c r="J9" s="38" t="n">
        <v>5</v>
      </c>
      <c r="K9" s="38" t="n">
        <v>7</v>
      </c>
      <c r="L9" s="38"/>
      <c r="M9" s="38" t="n">
        <v>5</v>
      </c>
      <c r="N9" s="38" t="n">
        <v>15</v>
      </c>
      <c r="O9" s="38" t="n">
        <v>4</v>
      </c>
      <c r="P9" s="38"/>
      <c r="Q9" s="38"/>
      <c r="R9" s="38"/>
      <c r="S9" s="38" t="n">
        <v>2</v>
      </c>
      <c r="T9" s="33" t="n">
        <f aca="false">SUM(E9:S9)</f>
        <v>53</v>
      </c>
      <c r="U9" s="34"/>
      <c r="V9" s="34"/>
      <c r="W9" s="35" t="n">
        <v>61</v>
      </c>
      <c r="X9" s="35" t="n">
        <v>2</v>
      </c>
      <c r="Y9" s="35" t="n">
        <f aca="false">W9*X9</f>
        <v>122</v>
      </c>
    </row>
    <row r="10" customFormat="false" ht="21" hidden="false" customHeight="true" outlineLevel="0" collapsed="false">
      <c r="A10" s="26" t="n">
        <v>3</v>
      </c>
      <c r="B10" s="27" t="s">
        <v>27</v>
      </c>
      <c r="C10" s="39" t="s">
        <v>28</v>
      </c>
      <c r="D10" s="39"/>
      <c r="E10" s="36"/>
      <c r="F10" s="37" t="n">
        <v>4</v>
      </c>
      <c r="G10" s="37"/>
      <c r="H10" s="38"/>
      <c r="I10" s="38"/>
      <c r="J10" s="38"/>
      <c r="K10" s="38" t="n">
        <v>7</v>
      </c>
      <c r="L10" s="38"/>
      <c r="M10" s="38" t="n">
        <v>5</v>
      </c>
      <c r="N10" s="38"/>
      <c r="O10" s="38" t="n">
        <v>8</v>
      </c>
      <c r="P10" s="38"/>
      <c r="Q10" s="38" t="n">
        <v>20</v>
      </c>
      <c r="R10" s="38"/>
      <c r="S10" s="38"/>
      <c r="T10" s="33" t="n">
        <f aca="false">SUM(E10:S10)</f>
        <v>44</v>
      </c>
      <c r="U10" s="34"/>
      <c r="V10" s="34"/>
      <c r="W10" s="35" t="n">
        <v>61</v>
      </c>
      <c r="X10" s="35" t="n">
        <v>2</v>
      </c>
      <c r="Y10" s="35" t="n">
        <f aca="false">W10*X10</f>
        <v>122</v>
      </c>
    </row>
    <row r="11" customFormat="false" ht="15.75" hidden="false" customHeight="false" outlineLevel="0" collapsed="false">
      <c r="A11" s="26" t="n">
        <v>4</v>
      </c>
      <c r="B11" s="27" t="s">
        <v>29</v>
      </c>
      <c r="C11" s="39"/>
      <c r="D11" s="39"/>
      <c r="E11" s="36" t="n">
        <v>10</v>
      </c>
      <c r="F11" s="37"/>
      <c r="G11" s="37"/>
      <c r="H11" s="38"/>
      <c r="I11" s="38"/>
      <c r="J11" s="38" t="n">
        <v>6</v>
      </c>
      <c r="K11" s="38"/>
      <c r="L11" s="38"/>
      <c r="M11" s="38"/>
      <c r="N11" s="38"/>
      <c r="O11" s="38"/>
      <c r="P11" s="38"/>
      <c r="Q11" s="38"/>
      <c r="R11" s="38"/>
      <c r="S11" s="38"/>
      <c r="T11" s="33" t="n">
        <f aca="false">SUM(E11:S11)</f>
        <v>16</v>
      </c>
      <c r="U11" s="34"/>
      <c r="V11" s="34"/>
      <c r="W11" s="35" t="n">
        <v>61</v>
      </c>
      <c r="Y11" s="35" t="n">
        <f aca="false">W11*X11</f>
        <v>0</v>
      </c>
    </row>
    <row r="12" customFormat="false" ht="15.75" hidden="false" customHeight="false" outlineLevel="0" collapsed="false">
      <c r="A12" s="26" t="n">
        <v>5</v>
      </c>
      <c r="B12" s="40" t="s">
        <v>30</v>
      </c>
      <c r="C12" s="41"/>
      <c r="D12" s="41"/>
      <c r="E12" s="36"/>
      <c r="F12" s="36"/>
      <c r="G12" s="36"/>
      <c r="H12" s="42"/>
      <c r="I12" s="42"/>
      <c r="J12" s="42"/>
      <c r="K12" s="42"/>
      <c r="L12" s="42"/>
      <c r="M12" s="42"/>
      <c r="N12" s="42"/>
      <c r="O12" s="42"/>
      <c r="P12" s="42"/>
      <c r="Q12" s="42" t="n">
        <v>1</v>
      </c>
      <c r="R12" s="42"/>
      <c r="S12" s="42"/>
      <c r="T12" s="43" t="n">
        <f aca="false">SUM(E12:S12)</f>
        <v>1</v>
      </c>
      <c r="U12" s="34"/>
      <c r="V12" s="34"/>
    </row>
    <row r="13" customFormat="false" ht="15.75" hidden="false" customHeight="false" outlineLevel="0" collapsed="false">
      <c r="A13" s="26" t="n">
        <v>6</v>
      </c>
      <c r="B13" s="27" t="s">
        <v>31</v>
      </c>
      <c r="C13" s="28" t="n">
        <v>224342</v>
      </c>
      <c r="D13" s="28"/>
      <c r="E13" s="36"/>
      <c r="F13" s="37" t="n">
        <v>1</v>
      </c>
      <c r="G13" s="37" t="n">
        <v>1</v>
      </c>
      <c r="H13" s="38" t="n">
        <v>1</v>
      </c>
      <c r="I13" s="38"/>
      <c r="J13" s="38"/>
      <c r="K13" s="38" t="n">
        <v>2</v>
      </c>
      <c r="L13" s="38"/>
      <c r="M13" s="38"/>
      <c r="N13" s="38" t="n">
        <v>2</v>
      </c>
      <c r="O13" s="38" t="n">
        <v>1</v>
      </c>
      <c r="P13" s="38"/>
      <c r="Q13" s="38"/>
      <c r="R13" s="38" t="n">
        <v>1</v>
      </c>
      <c r="S13" s="38" t="n">
        <v>1</v>
      </c>
      <c r="T13" s="33" t="n">
        <f aca="false">SUM(E13:S13)</f>
        <v>10</v>
      </c>
      <c r="U13" s="34"/>
      <c r="V13" s="34"/>
      <c r="W13" s="35" t="n">
        <v>61</v>
      </c>
      <c r="X13" s="35" t="n">
        <v>2</v>
      </c>
      <c r="Y13" s="35" t="n">
        <f aca="false">W13*X13</f>
        <v>122</v>
      </c>
    </row>
    <row r="14" customFormat="false" ht="15.75" hidden="false" customHeight="false" outlineLevel="0" collapsed="false">
      <c r="A14" s="26" t="n">
        <v>7</v>
      </c>
      <c r="B14" s="27" t="s">
        <v>32</v>
      </c>
      <c r="C14" s="28" t="s">
        <v>33</v>
      </c>
      <c r="D14" s="28"/>
      <c r="E14" s="36"/>
      <c r="F14" s="37"/>
      <c r="G14" s="37"/>
      <c r="H14" s="38"/>
      <c r="I14" s="38"/>
      <c r="J14" s="38"/>
      <c r="K14" s="38"/>
      <c r="L14" s="38"/>
      <c r="M14" s="38"/>
      <c r="N14" s="38"/>
      <c r="O14" s="38" t="n">
        <v>1</v>
      </c>
      <c r="P14" s="38"/>
      <c r="Q14" s="38"/>
      <c r="R14" s="38"/>
      <c r="S14" s="38" t="n">
        <v>2</v>
      </c>
      <c r="T14" s="33" t="n">
        <f aca="false">SUM(E14:S14)</f>
        <v>3</v>
      </c>
      <c r="U14" s="34"/>
      <c r="V14" s="34"/>
      <c r="W14" s="35" t="n">
        <v>61</v>
      </c>
      <c r="X14" s="35" t="n">
        <v>2</v>
      </c>
      <c r="Y14" s="35" t="n">
        <f aca="false">W14*X14</f>
        <v>122</v>
      </c>
    </row>
    <row r="15" customFormat="false" ht="15.75" hidden="false" customHeight="false" outlineLevel="0" collapsed="false">
      <c r="A15" s="26" t="n">
        <v>8</v>
      </c>
      <c r="B15" s="27" t="s">
        <v>34</v>
      </c>
      <c r="C15" s="44" t="n">
        <v>124849</v>
      </c>
      <c r="D15" s="44"/>
      <c r="E15" s="36"/>
      <c r="F15" s="37"/>
      <c r="G15" s="37"/>
      <c r="H15" s="38"/>
      <c r="I15" s="38"/>
      <c r="J15" s="38"/>
      <c r="K15" s="38"/>
      <c r="L15" s="38"/>
      <c r="M15" s="38"/>
      <c r="N15" s="38"/>
      <c r="O15" s="38" t="n">
        <v>1</v>
      </c>
      <c r="P15" s="38"/>
      <c r="Q15" s="38" t="n">
        <v>9</v>
      </c>
      <c r="R15" s="38"/>
      <c r="S15" s="38"/>
      <c r="T15" s="33" t="n">
        <f aca="false">SUM(E15:S15)</f>
        <v>10</v>
      </c>
      <c r="U15" s="34"/>
      <c r="V15" s="34"/>
    </row>
    <row r="16" customFormat="false" ht="15.75" hidden="false" customHeight="false" outlineLevel="0" collapsed="false">
      <c r="A16" s="26" t="n">
        <v>9</v>
      </c>
      <c r="B16" s="27" t="s">
        <v>35</v>
      </c>
      <c r="C16" s="28" t="n">
        <v>220560</v>
      </c>
      <c r="D16" s="28"/>
      <c r="E16" s="36"/>
      <c r="F16" s="37" t="n">
        <v>1</v>
      </c>
      <c r="G16" s="37" t="n">
        <v>5</v>
      </c>
      <c r="H16" s="38" t="n">
        <v>5</v>
      </c>
      <c r="I16" s="38" t="n">
        <v>5</v>
      </c>
      <c r="J16" s="38" t="n">
        <v>4</v>
      </c>
      <c r="K16" s="38"/>
      <c r="L16" s="38"/>
      <c r="M16" s="38" t="n">
        <v>2</v>
      </c>
      <c r="N16" s="38" t="n">
        <v>2</v>
      </c>
      <c r="O16" s="38" t="n">
        <v>3</v>
      </c>
      <c r="P16" s="38"/>
      <c r="Q16" s="38"/>
      <c r="R16" s="38"/>
      <c r="S16" s="38" t="n">
        <v>2</v>
      </c>
      <c r="T16" s="33" t="n">
        <f aca="false">SUM(E16:S16)</f>
        <v>29</v>
      </c>
      <c r="U16" s="34"/>
      <c r="V16" s="34"/>
    </row>
    <row r="17" customFormat="false" ht="15.75" hidden="false" customHeight="false" outlineLevel="0" collapsed="false">
      <c r="A17" s="26" t="n">
        <v>10</v>
      </c>
      <c r="B17" s="27" t="s">
        <v>36</v>
      </c>
      <c r="C17" s="28" t="n">
        <v>220559</v>
      </c>
      <c r="D17" s="28"/>
      <c r="E17" s="36"/>
      <c r="F17" s="37"/>
      <c r="G17" s="37"/>
      <c r="H17" s="38"/>
      <c r="I17" s="38"/>
      <c r="J17" s="38"/>
      <c r="K17" s="38"/>
      <c r="L17" s="38"/>
      <c r="M17" s="38"/>
      <c r="N17" s="38" t="n">
        <v>2</v>
      </c>
      <c r="O17" s="38" t="n">
        <v>1</v>
      </c>
      <c r="P17" s="38"/>
      <c r="Q17" s="38"/>
      <c r="R17" s="38" t="n">
        <v>3</v>
      </c>
      <c r="S17" s="38"/>
      <c r="T17" s="33" t="n">
        <f aca="false">SUM(E17:S17)</f>
        <v>6</v>
      </c>
      <c r="U17" s="34"/>
      <c r="V17" s="34"/>
    </row>
    <row r="18" customFormat="false" ht="15.75" hidden="false" customHeight="false" outlineLevel="0" collapsed="false">
      <c r="A18" s="26" t="n">
        <v>11</v>
      </c>
      <c r="B18" s="27" t="s">
        <v>37</v>
      </c>
      <c r="C18" s="28" t="n">
        <v>220561</v>
      </c>
      <c r="D18" s="28"/>
      <c r="E18" s="36"/>
      <c r="F18" s="37" t="n">
        <v>1</v>
      </c>
      <c r="G18" s="37" t="n">
        <v>2</v>
      </c>
      <c r="H18" s="38" t="n">
        <v>5</v>
      </c>
      <c r="I18" s="38"/>
      <c r="J18" s="38" t="n">
        <v>4</v>
      </c>
      <c r="K18" s="38"/>
      <c r="L18" s="38"/>
      <c r="M18" s="38"/>
      <c r="N18" s="38" t="n">
        <v>2</v>
      </c>
      <c r="O18" s="38"/>
      <c r="P18" s="38" t="n">
        <v>1</v>
      </c>
      <c r="Q18" s="38" t="n">
        <v>6</v>
      </c>
      <c r="R18" s="38" t="n">
        <v>3</v>
      </c>
      <c r="S18" s="38" t="n">
        <v>2</v>
      </c>
      <c r="T18" s="33" t="n">
        <f aca="false">SUM(E18:S18)</f>
        <v>26</v>
      </c>
      <c r="U18" s="34"/>
      <c r="V18" s="34"/>
    </row>
    <row r="19" customFormat="false" ht="15.75" hidden="false" customHeight="false" outlineLevel="0" collapsed="false">
      <c r="A19" s="26" t="n">
        <v>12</v>
      </c>
      <c r="B19" s="27" t="s">
        <v>38</v>
      </c>
      <c r="C19" s="28"/>
      <c r="D19" s="28"/>
      <c r="E19" s="36"/>
      <c r="F19" s="3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 t="n">
        <v>2</v>
      </c>
      <c r="T19" s="33" t="n">
        <f aca="false">SUM(E19:S19)</f>
        <v>2</v>
      </c>
      <c r="U19" s="34"/>
      <c r="V19" s="34"/>
    </row>
    <row r="20" customFormat="false" ht="18.75" hidden="false" customHeight="true" outlineLevel="0" collapsed="false">
      <c r="A20" s="26" t="n">
        <v>13</v>
      </c>
      <c r="B20" s="27" t="s">
        <v>39</v>
      </c>
      <c r="C20" s="44" t="n">
        <v>122706</v>
      </c>
      <c r="D20" s="44"/>
      <c r="E20" s="36"/>
      <c r="F20" s="37" t="n">
        <v>8</v>
      </c>
      <c r="G20" s="37" t="n">
        <v>20</v>
      </c>
      <c r="H20" s="38" t="n">
        <v>10</v>
      </c>
      <c r="I20" s="38" t="n">
        <v>5</v>
      </c>
      <c r="J20" s="38" t="n">
        <v>8</v>
      </c>
      <c r="K20" s="38" t="n">
        <v>7</v>
      </c>
      <c r="L20" s="38" t="n">
        <v>16</v>
      </c>
      <c r="M20" s="38" t="n">
        <v>5</v>
      </c>
      <c r="N20" s="38" t="n">
        <v>5</v>
      </c>
      <c r="O20" s="38" t="n">
        <v>20</v>
      </c>
      <c r="P20" s="38" t="n">
        <v>10</v>
      </c>
      <c r="Q20" s="38" t="n">
        <v>20</v>
      </c>
      <c r="R20" s="38" t="n">
        <v>12</v>
      </c>
      <c r="S20" s="38" t="n">
        <v>20</v>
      </c>
      <c r="T20" s="33" t="n">
        <f aca="false">SUM(E20:S20)</f>
        <v>166</v>
      </c>
      <c r="U20" s="34"/>
      <c r="V20" s="34"/>
      <c r="W20" s="35" t="n">
        <v>61</v>
      </c>
      <c r="X20" s="35" t="n">
        <v>3</v>
      </c>
      <c r="Y20" s="35" t="n">
        <f aca="false">W20*X20</f>
        <v>183</v>
      </c>
    </row>
    <row r="21" customFormat="false" ht="15.75" hidden="false" customHeight="false" outlineLevel="0" collapsed="false">
      <c r="A21" s="26" t="n">
        <v>14</v>
      </c>
      <c r="B21" s="27" t="s">
        <v>40</v>
      </c>
      <c r="C21" s="28"/>
      <c r="D21" s="28"/>
      <c r="E21" s="36"/>
      <c r="F21" s="37"/>
      <c r="G21" s="37"/>
      <c r="H21" s="38" t="n">
        <v>1</v>
      </c>
      <c r="I21" s="38"/>
      <c r="J21" s="38" t="n">
        <v>1</v>
      </c>
      <c r="K21" s="38"/>
      <c r="L21" s="38"/>
      <c r="M21" s="38"/>
      <c r="N21" s="38"/>
      <c r="O21" s="38"/>
      <c r="P21" s="38"/>
      <c r="Q21" s="38"/>
      <c r="R21" s="38"/>
      <c r="S21" s="38"/>
      <c r="T21" s="33" t="n">
        <f aca="false">SUM(E21:S21)</f>
        <v>2</v>
      </c>
      <c r="U21" s="34"/>
      <c r="V21" s="34"/>
    </row>
    <row r="22" customFormat="false" ht="15.75" hidden="false" customHeight="false" outlineLevel="0" collapsed="false">
      <c r="A22" s="26" t="n">
        <v>15</v>
      </c>
      <c r="B22" s="27" t="s">
        <v>41</v>
      </c>
      <c r="C22" s="28" t="n">
        <v>250221</v>
      </c>
      <c r="D22" s="28"/>
      <c r="E22" s="36"/>
      <c r="F22" s="37" t="n">
        <v>1</v>
      </c>
      <c r="G22" s="37" t="n">
        <v>2</v>
      </c>
      <c r="H22" s="38" t="n">
        <v>1</v>
      </c>
      <c r="I22" s="38"/>
      <c r="J22" s="38"/>
      <c r="K22" s="38" t="n">
        <v>1</v>
      </c>
      <c r="L22" s="38"/>
      <c r="M22" s="38"/>
      <c r="N22" s="38"/>
      <c r="O22" s="38" t="n">
        <v>1</v>
      </c>
      <c r="P22" s="38"/>
      <c r="Q22" s="38"/>
      <c r="R22" s="38"/>
      <c r="S22" s="38"/>
      <c r="T22" s="33" t="n">
        <f aca="false">SUM(E22:S22)</f>
        <v>6</v>
      </c>
      <c r="U22" s="34"/>
      <c r="V22" s="34"/>
      <c r="W22" s="35" t="n">
        <v>61</v>
      </c>
      <c r="X22" s="35" t="n">
        <v>1</v>
      </c>
      <c r="Y22" s="35" t="n">
        <f aca="false">W20*X22</f>
        <v>61</v>
      </c>
    </row>
    <row r="23" customFormat="false" ht="13.5" hidden="false" customHeight="true" outlineLevel="0" collapsed="false">
      <c r="A23" s="26" t="n">
        <v>16</v>
      </c>
      <c r="B23" s="27" t="s">
        <v>42</v>
      </c>
      <c r="C23" s="28" t="n">
        <v>230484</v>
      </c>
      <c r="D23" s="28"/>
      <c r="E23" s="36"/>
      <c r="F23" s="37" t="n">
        <v>1</v>
      </c>
      <c r="G23" s="37" t="n">
        <v>4</v>
      </c>
      <c r="H23" s="38"/>
      <c r="I23" s="38" t="n">
        <v>2</v>
      </c>
      <c r="J23" s="38"/>
      <c r="K23" s="38"/>
      <c r="L23" s="38"/>
      <c r="M23" s="38" t="n">
        <v>2</v>
      </c>
      <c r="N23" s="38" t="n">
        <v>2</v>
      </c>
      <c r="O23" s="38"/>
      <c r="P23" s="38"/>
      <c r="Q23" s="38"/>
      <c r="R23" s="38"/>
      <c r="S23" s="38"/>
      <c r="T23" s="33" t="n">
        <f aca="false">SUM(E23:S23)</f>
        <v>11</v>
      </c>
      <c r="U23" s="34"/>
      <c r="V23" s="34"/>
      <c r="W23" s="35" t="n">
        <v>61</v>
      </c>
      <c r="X23" s="35" t="n">
        <v>1</v>
      </c>
      <c r="Y23" s="35" t="n">
        <f aca="false">W23*X23</f>
        <v>61</v>
      </c>
    </row>
    <row r="24" customFormat="false" ht="28.5" hidden="false" customHeight="false" outlineLevel="0" collapsed="false">
      <c r="A24" s="26" t="n">
        <v>17</v>
      </c>
      <c r="B24" s="27" t="s">
        <v>43</v>
      </c>
      <c r="C24" s="39" t="n">
        <v>180398</v>
      </c>
      <c r="D24" s="39"/>
      <c r="E24" s="36"/>
      <c r="F24" s="37"/>
      <c r="G24" s="37"/>
      <c r="H24" s="38"/>
      <c r="I24" s="38"/>
      <c r="J24" s="38"/>
      <c r="K24" s="38"/>
      <c r="L24" s="38"/>
      <c r="M24" s="38"/>
      <c r="N24" s="38"/>
      <c r="O24" s="38" t="n">
        <v>4</v>
      </c>
      <c r="P24" s="38"/>
      <c r="Q24" s="38"/>
      <c r="R24" s="38" t="n">
        <v>1</v>
      </c>
      <c r="S24" s="38"/>
      <c r="T24" s="33" t="n">
        <f aca="false">SUM(E24:S24)</f>
        <v>5</v>
      </c>
      <c r="U24" s="34"/>
      <c r="V24" s="34"/>
    </row>
    <row r="25" customFormat="false" ht="15.75" hidden="false" customHeight="false" outlineLevel="0" collapsed="false">
      <c r="A25" s="26" t="n">
        <v>18</v>
      </c>
      <c r="B25" s="45" t="s">
        <v>44</v>
      </c>
      <c r="C25" s="28" t="n">
        <v>180410</v>
      </c>
      <c r="D25" s="28"/>
      <c r="E25" s="36" t="n">
        <v>30</v>
      </c>
      <c r="F25" s="37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3" t="n">
        <f aca="false">SUM(E25:S25)</f>
        <v>30</v>
      </c>
      <c r="U25" s="34"/>
      <c r="V25" s="34"/>
    </row>
    <row r="26" customFormat="false" ht="15.75" hidden="false" customHeight="false" outlineLevel="0" collapsed="false">
      <c r="A26" s="26" t="n">
        <v>19</v>
      </c>
      <c r="B26" s="27" t="s">
        <v>45</v>
      </c>
      <c r="C26" s="39" t="n">
        <v>180906</v>
      </c>
      <c r="D26" s="39"/>
      <c r="E26" s="36"/>
      <c r="F26" s="37" t="n">
        <v>8</v>
      </c>
      <c r="G26" s="37" t="n">
        <v>20</v>
      </c>
      <c r="H26" s="38" t="n">
        <v>20</v>
      </c>
      <c r="I26" s="38"/>
      <c r="J26" s="38"/>
      <c r="K26" s="38" t="n">
        <v>14</v>
      </c>
      <c r="L26" s="38" t="n">
        <v>24</v>
      </c>
      <c r="M26" s="38" t="n">
        <v>15</v>
      </c>
      <c r="N26" s="38" t="n">
        <v>20</v>
      </c>
      <c r="O26" s="38" t="n">
        <v>8</v>
      </c>
      <c r="P26" s="38" t="n">
        <v>5</v>
      </c>
      <c r="Q26" s="38" t="n">
        <v>12</v>
      </c>
      <c r="R26" s="38" t="n">
        <v>6</v>
      </c>
      <c r="S26" s="38" t="n">
        <v>8</v>
      </c>
      <c r="T26" s="33" t="n">
        <f aca="false">SUM(E26:S26)</f>
        <v>160</v>
      </c>
      <c r="U26" s="34"/>
      <c r="V26" s="34"/>
      <c r="W26" s="35" t="n">
        <v>61</v>
      </c>
      <c r="X26" s="35" t="n">
        <v>1</v>
      </c>
      <c r="Y26" s="35" t="n">
        <f aca="false">W26*X26</f>
        <v>61</v>
      </c>
    </row>
    <row r="27" customFormat="false" ht="15.75" hidden="false" customHeight="false" outlineLevel="0" collapsed="false">
      <c r="A27" s="26" t="n">
        <v>20</v>
      </c>
      <c r="B27" s="27" t="s">
        <v>46</v>
      </c>
      <c r="C27" s="28" t="n">
        <v>222926</v>
      </c>
      <c r="D27" s="28"/>
      <c r="E27" s="36"/>
      <c r="F27" s="37"/>
      <c r="G27" s="37" t="n">
        <v>2</v>
      </c>
      <c r="H27" s="38"/>
      <c r="I27" s="38"/>
      <c r="J27" s="38"/>
      <c r="K27" s="38" t="n">
        <v>2</v>
      </c>
      <c r="L27" s="38"/>
      <c r="M27" s="38"/>
      <c r="N27" s="38"/>
      <c r="O27" s="38"/>
      <c r="P27" s="38"/>
      <c r="Q27" s="38"/>
      <c r="R27" s="38" t="n">
        <v>4</v>
      </c>
      <c r="S27" s="38"/>
      <c r="T27" s="33" t="n">
        <f aca="false">SUM(E27:S27)</f>
        <v>8</v>
      </c>
      <c r="U27" s="34"/>
      <c r="V27" s="34"/>
      <c r="W27" s="35" t="n">
        <v>61</v>
      </c>
      <c r="X27" s="35" t="n">
        <v>1</v>
      </c>
      <c r="Y27" s="35" t="n">
        <f aca="false">W27*X27</f>
        <v>61</v>
      </c>
    </row>
    <row r="28" customFormat="false" ht="15.75" hidden="false" customHeight="false" outlineLevel="0" collapsed="false">
      <c r="A28" s="26" t="n">
        <v>21</v>
      </c>
      <c r="B28" s="27" t="s">
        <v>47</v>
      </c>
      <c r="C28" s="39" t="n">
        <v>222285</v>
      </c>
      <c r="D28" s="39"/>
      <c r="E28" s="36"/>
      <c r="F28" s="37" t="n">
        <v>2</v>
      </c>
      <c r="G28" s="37" t="n">
        <v>8</v>
      </c>
      <c r="H28" s="38"/>
      <c r="I28" s="38" t="n">
        <v>5</v>
      </c>
      <c r="J28" s="38" t="n">
        <v>6</v>
      </c>
      <c r="K28" s="38" t="n">
        <v>2</v>
      </c>
      <c r="L28" s="38"/>
      <c r="M28" s="38" t="n">
        <v>3</v>
      </c>
      <c r="N28" s="38" t="n">
        <v>20</v>
      </c>
      <c r="O28" s="38" t="n">
        <v>8</v>
      </c>
      <c r="P28" s="38" t="n">
        <v>3</v>
      </c>
      <c r="Q28" s="38"/>
      <c r="R28" s="38" t="n">
        <v>3</v>
      </c>
      <c r="S28" s="38"/>
      <c r="T28" s="33" t="n">
        <v>20</v>
      </c>
      <c r="U28" s="34"/>
      <c r="V28" s="34"/>
      <c r="W28" s="35" t="n">
        <v>61</v>
      </c>
      <c r="X28" s="35" t="n">
        <v>1</v>
      </c>
      <c r="Y28" s="35" t="n">
        <f aca="false">W28*X28</f>
        <v>61</v>
      </c>
    </row>
    <row r="29" customFormat="false" ht="18" hidden="false" customHeight="true" outlineLevel="0" collapsed="false">
      <c r="A29" s="26" t="n">
        <v>22</v>
      </c>
      <c r="B29" s="27" t="s">
        <v>48</v>
      </c>
      <c r="C29" s="39" t="n">
        <v>141825</v>
      </c>
      <c r="D29" s="39"/>
      <c r="E29" s="36"/>
      <c r="F29" s="46"/>
      <c r="G29" s="37" t="n">
        <v>2</v>
      </c>
      <c r="H29" s="38" t="n">
        <v>5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 t="n">
        <v>2</v>
      </c>
      <c r="T29" s="33" t="n">
        <f aca="false">SUM(E29:S29)</f>
        <v>9</v>
      </c>
      <c r="U29" s="34"/>
      <c r="V29" s="34"/>
    </row>
    <row r="30" customFormat="false" ht="71.25" hidden="false" customHeight="false" outlineLevel="0" collapsed="false">
      <c r="A30" s="26" t="n">
        <v>23</v>
      </c>
      <c r="B30" s="27" t="s">
        <v>49</v>
      </c>
      <c r="C30" s="44" t="n">
        <v>224770</v>
      </c>
      <c r="D30" s="44"/>
      <c r="E30" s="36"/>
      <c r="F30" s="37"/>
      <c r="G30" s="37"/>
      <c r="H30" s="38"/>
      <c r="I30" s="38"/>
      <c r="J30" s="38"/>
      <c r="K30" s="38"/>
      <c r="L30" s="38"/>
      <c r="M30" s="38"/>
      <c r="N30" s="38"/>
      <c r="O30" s="38" t="n">
        <v>1</v>
      </c>
      <c r="P30" s="38"/>
      <c r="Q30" s="38"/>
      <c r="R30" s="38"/>
      <c r="S30" s="38"/>
      <c r="T30" s="33" t="n">
        <f aca="false">SUM(E30:S30)</f>
        <v>1</v>
      </c>
      <c r="U30" s="34"/>
      <c r="V30" s="34"/>
      <c r="W30" s="35" t="n">
        <v>61</v>
      </c>
      <c r="X30" s="35" t="n">
        <v>1</v>
      </c>
      <c r="Y30" s="35" t="n">
        <f aca="false">W30*X30</f>
        <v>61</v>
      </c>
    </row>
    <row r="31" customFormat="false" ht="28.5" hidden="false" customHeight="false" outlineLevel="0" collapsed="false">
      <c r="A31" s="26" t="n">
        <v>24</v>
      </c>
      <c r="B31" s="27" t="s">
        <v>50</v>
      </c>
      <c r="C31" s="28" t="n">
        <v>142395</v>
      </c>
      <c r="D31" s="28"/>
      <c r="E31" s="36"/>
      <c r="F31" s="37"/>
      <c r="G31" s="37"/>
      <c r="H31" s="38"/>
      <c r="I31" s="38"/>
      <c r="J31" s="38"/>
      <c r="K31" s="38"/>
      <c r="L31" s="38"/>
      <c r="M31" s="38"/>
      <c r="N31" s="38" t="n">
        <v>300</v>
      </c>
      <c r="O31" s="38"/>
      <c r="P31" s="38"/>
      <c r="Q31" s="38"/>
      <c r="R31" s="38"/>
      <c r="S31" s="38"/>
      <c r="T31" s="33" t="n">
        <f aca="false">SUM(E31:S31)</f>
        <v>300</v>
      </c>
      <c r="U31" s="34"/>
      <c r="V31" s="34"/>
    </row>
    <row r="32" customFormat="false" ht="28.5" hidden="false" customHeight="false" outlineLevel="0" collapsed="false">
      <c r="A32" s="26" t="n">
        <v>25</v>
      </c>
      <c r="B32" s="27" t="s">
        <v>51</v>
      </c>
      <c r="C32" s="39"/>
      <c r="D32" s="39"/>
      <c r="E32" s="36"/>
      <c r="F32" s="37"/>
      <c r="G32" s="37"/>
      <c r="H32" s="38"/>
      <c r="I32" s="38"/>
      <c r="J32" s="38"/>
      <c r="K32" s="38"/>
      <c r="L32" s="38"/>
      <c r="M32" s="38"/>
      <c r="N32" s="38" t="n">
        <v>3</v>
      </c>
      <c r="O32" s="38"/>
      <c r="P32" s="38"/>
      <c r="Q32" s="38"/>
      <c r="R32" s="38"/>
      <c r="S32" s="38"/>
      <c r="T32" s="33" t="n">
        <f aca="false">SUM(E32:S32)</f>
        <v>3</v>
      </c>
      <c r="U32" s="34"/>
      <c r="V32" s="34"/>
    </row>
    <row r="33" customFormat="false" ht="28.5" hidden="false" customHeight="false" outlineLevel="0" collapsed="false">
      <c r="A33" s="26" t="n">
        <v>26</v>
      </c>
      <c r="B33" s="27" t="s">
        <v>52</v>
      </c>
      <c r="C33" s="44" t="n">
        <v>124849</v>
      </c>
      <c r="D33" s="44"/>
      <c r="E33" s="36"/>
      <c r="F33" s="37" t="n">
        <v>5</v>
      </c>
      <c r="G33" s="37" t="n">
        <v>8</v>
      </c>
      <c r="H33" s="38" t="n">
        <v>10</v>
      </c>
      <c r="I33" s="38"/>
      <c r="J33" s="38"/>
      <c r="K33" s="38"/>
      <c r="L33" s="38"/>
      <c r="M33" s="38"/>
      <c r="N33" s="38" t="n">
        <v>15</v>
      </c>
      <c r="O33" s="38" t="n">
        <v>10</v>
      </c>
      <c r="P33" s="38"/>
      <c r="Q33" s="38" t="n">
        <v>150</v>
      </c>
      <c r="R33" s="38"/>
      <c r="S33" s="38"/>
      <c r="T33" s="33" t="n">
        <v>80</v>
      </c>
      <c r="U33" s="34"/>
      <c r="V33" s="34"/>
    </row>
    <row r="34" customFormat="false" ht="15.75" hidden="false" customHeight="false" outlineLevel="0" collapsed="false">
      <c r="A34" s="26" t="n">
        <v>27</v>
      </c>
      <c r="B34" s="27" t="s">
        <v>53</v>
      </c>
      <c r="C34" s="28" t="n">
        <v>223969</v>
      </c>
      <c r="D34" s="28"/>
      <c r="E34" s="36"/>
      <c r="F34" s="37"/>
      <c r="G34" s="37"/>
      <c r="H34" s="38"/>
      <c r="I34" s="38"/>
      <c r="J34" s="38"/>
      <c r="K34" s="38"/>
      <c r="L34" s="38"/>
      <c r="M34" s="38"/>
      <c r="N34" s="38" t="n">
        <v>15</v>
      </c>
      <c r="O34" s="38"/>
      <c r="P34" s="38"/>
      <c r="Q34" s="38"/>
      <c r="R34" s="38"/>
      <c r="S34" s="38"/>
      <c r="T34" s="33" t="n">
        <f aca="false">SUM(E34:S34)</f>
        <v>15</v>
      </c>
      <c r="U34" s="34"/>
      <c r="V34" s="34"/>
    </row>
    <row r="35" customFormat="false" ht="15.75" hidden="false" customHeight="false" outlineLevel="0" collapsed="false">
      <c r="A35" s="26" t="n">
        <v>28</v>
      </c>
      <c r="B35" s="27" t="s">
        <v>54</v>
      </c>
      <c r="C35" s="28" t="n">
        <v>222290</v>
      </c>
      <c r="D35" s="28"/>
      <c r="E35" s="36" t="n">
        <v>2</v>
      </c>
      <c r="F35" s="37"/>
      <c r="G35" s="37" t="n">
        <v>4</v>
      </c>
      <c r="H35" s="38" t="n">
        <v>4</v>
      </c>
      <c r="I35" s="38" t="n">
        <v>2</v>
      </c>
      <c r="J35" s="38" t="n">
        <v>4</v>
      </c>
      <c r="K35" s="38" t="n">
        <v>2</v>
      </c>
      <c r="L35" s="38"/>
      <c r="M35" s="38"/>
      <c r="N35" s="38"/>
      <c r="O35" s="38" t="n">
        <v>4</v>
      </c>
      <c r="P35" s="38" t="n">
        <v>3</v>
      </c>
      <c r="Q35" s="38" t="n">
        <v>4</v>
      </c>
      <c r="R35" s="38"/>
      <c r="S35" s="38" t="n">
        <v>2</v>
      </c>
      <c r="T35" s="33" t="n">
        <f aca="false">SUM(E35:S35)</f>
        <v>31</v>
      </c>
      <c r="U35" s="34"/>
      <c r="V35" s="34"/>
      <c r="W35" s="35" t="n">
        <v>61</v>
      </c>
      <c r="X35" s="35" t="n">
        <v>1</v>
      </c>
      <c r="Y35" s="35" t="n">
        <v>61</v>
      </c>
    </row>
    <row r="36" customFormat="false" ht="15.75" hidden="false" customHeight="false" outlineLevel="0" collapsed="false">
      <c r="A36" s="26" t="n">
        <v>29</v>
      </c>
      <c r="B36" s="27" t="s">
        <v>55</v>
      </c>
      <c r="C36" s="28" t="n">
        <v>225266</v>
      </c>
      <c r="D36" s="28"/>
      <c r="E36" s="36"/>
      <c r="F36" s="37"/>
      <c r="G36" s="3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 t="n">
        <v>1</v>
      </c>
      <c r="S36" s="38"/>
      <c r="T36" s="33" t="n">
        <f aca="false">SUM(E36:S36)</f>
        <v>1</v>
      </c>
      <c r="U36" s="34"/>
      <c r="V36" s="34"/>
      <c r="W36" s="35" t="n">
        <v>61</v>
      </c>
      <c r="X36" s="35" t="n">
        <v>1</v>
      </c>
      <c r="Y36" s="35" t="n">
        <v>61</v>
      </c>
    </row>
    <row r="37" customFormat="false" ht="15.75" hidden="false" customHeight="false" outlineLevel="0" collapsed="false">
      <c r="A37" s="26" t="n">
        <v>30</v>
      </c>
      <c r="B37" s="27" t="s">
        <v>56</v>
      </c>
      <c r="C37" s="28" t="s">
        <v>57</v>
      </c>
      <c r="D37" s="28"/>
      <c r="E37" s="36"/>
      <c r="F37" s="37"/>
      <c r="G37" s="37"/>
      <c r="H37" s="38"/>
      <c r="I37" s="38"/>
      <c r="J37" s="38"/>
      <c r="K37" s="38"/>
      <c r="L37" s="38"/>
      <c r="M37" s="38"/>
      <c r="N37" s="38" t="n">
        <v>3</v>
      </c>
      <c r="O37" s="38"/>
      <c r="P37" s="38"/>
      <c r="Q37" s="38"/>
      <c r="R37" s="38"/>
      <c r="S37" s="38" t="n">
        <v>1</v>
      </c>
      <c r="T37" s="33" t="n">
        <f aca="false">SUM(E37:S37)</f>
        <v>4</v>
      </c>
      <c r="U37" s="34"/>
      <c r="V37" s="34"/>
    </row>
    <row r="38" customFormat="false" ht="15.75" hidden="false" customHeight="false" outlineLevel="0" collapsed="false">
      <c r="A38" s="26" t="n">
        <v>31</v>
      </c>
      <c r="B38" s="27" t="s">
        <v>58</v>
      </c>
      <c r="C38" s="28" t="n">
        <v>221033</v>
      </c>
      <c r="D38" s="28"/>
      <c r="E38" s="36"/>
      <c r="F38" s="37" t="n">
        <v>4</v>
      </c>
      <c r="G38" s="37" t="n">
        <v>8</v>
      </c>
      <c r="H38" s="38" t="n">
        <v>4</v>
      </c>
      <c r="I38" s="38"/>
      <c r="J38" s="38"/>
      <c r="K38" s="38" t="n">
        <v>5</v>
      </c>
      <c r="L38" s="38" t="n">
        <v>4</v>
      </c>
      <c r="M38" s="38" t="n">
        <v>5</v>
      </c>
      <c r="N38" s="38" t="n">
        <v>3</v>
      </c>
      <c r="O38" s="38" t="n">
        <v>4</v>
      </c>
      <c r="P38" s="38"/>
      <c r="Q38" s="38"/>
      <c r="R38" s="38" t="n">
        <v>3</v>
      </c>
      <c r="S38" s="38"/>
      <c r="T38" s="33" t="n">
        <f aca="false">SUM(E38:S38)</f>
        <v>40</v>
      </c>
      <c r="U38" s="34"/>
      <c r="V38" s="34"/>
      <c r="W38" s="35" t="n">
        <v>61</v>
      </c>
      <c r="X38" s="35" t="n">
        <v>1</v>
      </c>
      <c r="Y38" s="35" t="n">
        <v>61</v>
      </c>
    </row>
    <row r="39" customFormat="false" ht="15.75" hidden="false" customHeight="false" outlineLevel="0" collapsed="false">
      <c r="A39" s="26" t="n">
        <v>32</v>
      </c>
      <c r="B39" s="27" t="s">
        <v>59</v>
      </c>
      <c r="C39" s="39"/>
      <c r="D39" s="39"/>
      <c r="E39" s="36"/>
      <c r="F39" s="37"/>
      <c r="G39" s="37" t="n">
        <v>3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3" t="n">
        <f aca="false">SUM(E39:S39)</f>
        <v>3</v>
      </c>
      <c r="U39" s="34"/>
      <c r="V39" s="34"/>
      <c r="W39" s="35" t="n">
        <v>61</v>
      </c>
      <c r="X39" s="35" t="n">
        <v>1</v>
      </c>
      <c r="Y39" s="35" t="n">
        <v>61</v>
      </c>
    </row>
    <row r="40" customFormat="false" ht="15.75" hidden="false" customHeight="false" outlineLevel="0" collapsed="false">
      <c r="A40" s="26" t="n">
        <v>33</v>
      </c>
      <c r="B40" s="27" t="s">
        <v>60</v>
      </c>
      <c r="C40" s="39"/>
      <c r="D40" s="39"/>
      <c r="E40" s="36"/>
      <c r="F40" s="37"/>
      <c r="G40" s="37" t="n">
        <v>1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3" t="n">
        <f aca="false">SUM(E40:S40)</f>
        <v>1</v>
      </c>
      <c r="U40" s="34"/>
      <c r="V40" s="34"/>
    </row>
    <row r="41" customFormat="false" ht="27.75" hidden="false" customHeight="true" outlineLevel="0" collapsed="false">
      <c r="A41" s="26" t="n">
        <v>34</v>
      </c>
      <c r="B41" s="27" t="s">
        <v>61</v>
      </c>
      <c r="C41" s="39"/>
      <c r="D41" s="39"/>
      <c r="E41" s="36"/>
      <c r="F41" s="37"/>
      <c r="G41" s="37" t="n">
        <v>2</v>
      </c>
      <c r="H41" s="38" t="n">
        <v>2</v>
      </c>
      <c r="I41" s="38"/>
      <c r="J41" s="38"/>
      <c r="K41" s="38"/>
      <c r="L41" s="38"/>
      <c r="M41" s="38"/>
      <c r="N41" s="38"/>
      <c r="O41" s="38"/>
      <c r="P41" s="38"/>
      <c r="Q41" s="38"/>
      <c r="R41" s="38" t="n">
        <v>2</v>
      </c>
      <c r="S41" s="38"/>
      <c r="T41" s="33" t="n">
        <f aca="false">SUM(E41:S41)</f>
        <v>6</v>
      </c>
      <c r="U41" s="34"/>
      <c r="V41" s="34"/>
      <c r="W41" s="35" t="n">
        <v>61</v>
      </c>
      <c r="X41" s="35" t="n">
        <v>1</v>
      </c>
      <c r="Y41" s="35" t="n">
        <v>61</v>
      </c>
    </row>
    <row r="42" customFormat="false" ht="15.75" hidden="false" customHeight="false" outlineLevel="0" collapsed="false">
      <c r="A42" s="26" t="n">
        <v>35</v>
      </c>
      <c r="B42" s="27" t="s">
        <v>62</v>
      </c>
      <c r="C42" s="47" t="n">
        <v>402653</v>
      </c>
      <c r="D42" s="39"/>
      <c r="E42" s="36"/>
      <c r="F42" s="37"/>
      <c r="G42" s="37" t="n">
        <v>8</v>
      </c>
      <c r="H42" s="38"/>
      <c r="I42" s="38"/>
      <c r="J42" s="38" t="n">
        <v>4</v>
      </c>
      <c r="K42" s="38"/>
      <c r="L42" s="38"/>
      <c r="M42" s="38"/>
      <c r="N42" s="38" t="n">
        <v>2</v>
      </c>
      <c r="O42" s="38"/>
      <c r="P42" s="38"/>
      <c r="Q42" s="38"/>
      <c r="R42" s="38"/>
      <c r="S42" s="38" t="n">
        <v>4</v>
      </c>
      <c r="T42" s="33" t="n">
        <f aca="false">SUM(E42:S42)</f>
        <v>18</v>
      </c>
      <c r="U42" s="34"/>
      <c r="V42" s="34"/>
      <c r="W42" s="35" t="n">
        <v>61</v>
      </c>
      <c r="X42" s="35" t="n">
        <v>1</v>
      </c>
      <c r="Y42" s="35" t="n">
        <v>61</v>
      </c>
    </row>
    <row r="43" customFormat="false" ht="15.75" hidden="false" customHeight="false" outlineLevel="0" collapsed="false">
      <c r="A43" s="26" t="n">
        <v>36</v>
      </c>
      <c r="B43" s="27" t="s">
        <v>63</v>
      </c>
      <c r="C43" s="28" t="n">
        <v>142243</v>
      </c>
      <c r="D43" s="28"/>
      <c r="E43" s="36"/>
      <c r="F43" s="37"/>
      <c r="G43" s="37"/>
      <c r="H43" s="38"/>
      <c r="I43" s="38"/>
      <c r="J43" s="38" t="n">
        <v>5</v>
      </c>
      <c r="K43" s="38"/>
      <c r="L43" s="38"/>
      <c r="M43" s="38"/>
      <c r="N43" s="38"/>
      <c r="O43" s="38"/>
      <c r="P43" s="38"/>
      <c r="Q43" s="38"/>
      <c r="R43" s="38"/>
      <c r="S43" s="38"/>
      <c r="T43" s="33" t="n">
        <f aca="false">SUM(E43:S43)</f>
        <v>5</v>
      </c>
      <c r="U43" s="34"/>
      <c r="V43" s="34"/>
    </row>
    <row r="44" customFormat="false" ht="15.75" hidden="false" customHeight="false" outlineLevel="0" collapsed="false">
      <c r="A44" s="26" t="n">
        <v>37</v>
      </c>
      <c r="B44" s="27" t="s">
        <v>64</v>
      </c>
      <c r="C44" s="39"/>
      <c r="D44" s="39"/>
      <c r="E44" s="36"/>
      <c r="F44" s="37"/>
      <c r="G44" s="37"/>
      <c r="H44" s="38"/>
      <c r="I44" s="38"/>
      <c r="J44" s="38"/>
      <c r="K44" s="38"/>
      <c r="L44" s="38"/>
      <c r="M44" s="38"/>
      <c r="N44" s="38"/>
      <c r="O44" s="38" t="n">
        <v>4</v>
      </c>
      <c r="P44" s="38"/>
      <c r="Q44" s="38"/>
      <c r="R44" s="38"/>
      <c r="S44" s="38"/>
      <c r="T44" s="33" t="n">
        <f aca="false">SUM(E44:S44)</f>
        <v>4</v>
      </c>
      <c r="U44" s="34"/>
      <c r="V44" s="34"/>
    </row>
    <row r="45" customFormat="false" ht="15.75" hidden="false" customHeight="false" outlineLevel="0" collapsed="false">
      <c r="A45" s="26" t="n">
        <v>38</v>
      </c>
      <c r="B45" s="27" t="s">
        <v>65</v>
      </c>
      <c r="C45" s="39"/>
      <c r="D45" s="39"/>
      <c r="E45" s="36"/>
      <c r="F45" s="37"/>
      <c r="G45" s="37"/>
      <c r="H45" s="38"/>
      <c r="I45" s="38"/>
      <c r="J45" s="38"/>
      <c r="K45" s="38"/>
      <c r="L45" s="38"/>
      <c r="M45" s="38"/>
      <c r="N45" s="38" t="n">
        <v>2</v>
      </c>
      <c r="O45" s="38"/>
      <c r="P45" s="38"/>
      <c r="Q45" s="38"/>
      <c r="R45" s="38"/>
      <c r="S45" s="38"/>
      <c r="T45" s="33" t="n">
        <f aca="false">SUM(E45:S45)</f>
        <v>2</v>
      </c>
      <c r="U45" s="34"/>
      <c r="V45" s="34"/>
    </row>
    <row r="46" customFormat="false" ht="15.75" hidden="false" customHeight="false" outlineLevel="0" collapsed="false">
      <c r="A46" s="26" t="n">
        <v>39</v>
      </c>
      <c r="B46" s="27" t="s">
        <v>66</v>
      </c>
      <c r="C46" s="39"/>
      <c r="D46" s="39"/>
      <c r="E46" s="36"/>
      <c r="F46" s="37"/>
      <c r="G46" s="37"/>
      <c r="H46" s="38"/>
      <c r="I46" s="38"/>
      <c r="J46" s="38"/>
      <c r="K46" s="38"/>
      <c r="L46" s="38"/>
      <c r="M46" s="38"/>
      <c r="N46" s="38" t="n">
        <v>5</v>
      </c>
      <c r="O46" s="38"/>
      <c r="P46" s="38"/>
      <c r="Q46" s="38"/>
      <c r="R46" s="38"/>
      <c r="S46" s="38"/>
      <c r="T46" s="33" t="n">
        <f aca="false">SUM(E46:S46)</f>
        <v>5</v>
      </c>
      <c r="U46" s="34"/>
      <c r="V46" s="34"/>
    </row>
    <row r="47" customFormat="false" ht="15.75" hidden="false" customHeight="false" outlineLevel="0" collapsed="false">
      <c r="A47" s="26" t="n">
        <v>40</v>
      </c>
      <c r="B47" s="27" t="s">
        <v>67</v>
      </c>
      <c r="C47" s="44" t="s">
        <v>68</v>
      </c>
      <c r="D47" s="44"/>
      <c r="E47" s="36"/>
      <c r="F47" s="37"/>
      <c r="G47" s="37"/>
      <c r="H47" s="38" t="n">
        <v>1</v>
      </c>
      <c r="I47" s="38"/>
      <c r="J47" s="38" t="n">
        <v>2</v>
      </c>
      <c r="K47" s="38"/>
      <c r="L47" s="38"/>
      <c r="M47" s="38"/>
      <c r="N47" s="38" t="n">
        <v>7</v>
      </c>
      <c r="O47" s="38"/>
      <c r="P47" s="38"/>
      <c r="Q47" s="38"/>
      <c r="R47" s="38" t="n">
        <v>2</v>
      </c>
      <c r="S47" s="38"/>
      <c r="T47" s="33" t="n">
        <v>10</v>
      </c>
      <c r="U47" s="34"/>
      <c r="V47" s="34"/>
      <c r="W47" s="35" t="n">
        <v>12</v>
      </c>
      <c r="X47" s="35" t="n">
        <v>2</v>
      </c>
      <c r="Y47" s="35" t="n">
        <f aca="false">W47*X47</f>
        <v>24</v>
      </c>
    </row>
    <row r="48" customFormat="false" ht="15.75" hidden="false" customHeight="false" outlineLevel="0" collapsed="false">
      <c r="A48" s="26" t="n">
        <v>41</v>
      </c>
      <c r="B48" s="27" t="s">
        <v>69</v>
      </c>
      <c r="C48" s="28" t="n">
        <v>231601</v>
      </c>
      <c r="D48" s="28"/>
      <c r="E48" s="36" t="n">
        <v>1</v>
      </c>
      <c r="F48" s="37" t="n">
        <v>2</v>
      </c>
      <c r="G48" s="37" t="n">
        <v>4</v>
      </c>
      <c r="H48" s="38" t="n">
        <v>2</v>
      </c>
      <c r="I48" s="38"/>
      <c r="J48" s="38"/>
      <c r="K48" s="38" t="n">
        <v>2</v>
      </c>
      <c r="L48" s="38"/>
      <c r="M48" s="38"/>
      <c r="N48" s="38"/>
      <c r="O48" s="38"/>
      <c r="P48" s="38"/>
      <c r="Q48" s="38"/>
      <c r="R48" s="38"/>
      <c r="S48" s="38"/>
      <c r="T48" s="33" t="n">
        <f aca="false">SUM(E48:S48)</f>
        <v>11</v>
      </c>
      <c r="U48" s="34"/>
      <c r="V48" s="34"/>
      <c r="W48" s="35" t="n">
        <v>61</v>
      </c>
      <c r="X48" s="35" t="n">
        <v>1</v>
      </c>
      <c r="Y48" s="35" t="n">
        <f aca="false">W48*X48</f>
        <v>61</v>
      </c>
    </row>
    <row r="49" customFormat="false" ht="15.75" hidden="false" customHeight="false" outlineLevel="0" collapsed="false">
      <c r="A49" s="26" t="n">
        <v>42</v>
      </c>
      <c r="B49" s="27" t="s">
        <v>70</v>
      </c>
      <c r="C49" s="28" t="n">
        <v>122293</v>
      </c>
      <c r="D49" s="28"/>
      <c r="E49" s="36"/>
      <c r="F49" s="37"/>
      <c r="G49" s="37"/>
      <c r="H49" s="38"/>
      <c r="I49" s="38"/>
      <c r="J49" s="38" t="n">
        <v>50</v>
      </c>
      <c r="K49" s="38"/>
      <c r="L49" s="38"/>
      <c r="M49" s="38"/>
      <c r="N49" s="38" t="n">
        <v>300</v>
      </c>
      <c r="O49" s="38"/>
      <c r="P49" s="38"/>
      <c r="Q49" s="38"/>
      <c r="R49" s="38" t="n">
        <v>150</v>
      </c>
      <c r="S49" s="38" t="n">
        <v>150</v>
      </c>
      <c r="T49" s="33" t="n">
        <f aca="false">SUM(E49:S49)</f>
        <v>650</v>
      </c>
      <c r="U49" s="34"/>
      <c r="V49" s="34"/>
    </row>
    <row r="50" customFormat="false" ht="15.75" hidden="false" customHeight="false" outlineLevel="0" collapsed="false">
      <c r="A50" s="26" t="n">
        <v>43</v>
      </c>
      <c r="B50" s="27" t="s">
        <v>71</v>
      </c>
      <c r="C50" s="39"/>
      <c r="D50" s="39"/>
      <c r="E50" s="36"/>
      <c r="F50" s="37"/>
      <c r="G50" s="37" t="n">
        <v>2</v>
      </c>
      <c r="H50" s="38"/>
      <c r="I50" s="38"/>
      <c r="J50" s="38" t="n">
        <v>2</v>
      </c>
      <c r="K50" s="38" t="n">
        <v>1</v>
      </c>
      <c r="L50" s="38"/>
      <c r="M50" s="38"/>
      <c r="N50" s="38" t="n">
        <v>1</v>
      </c>
      <c r="O50" s="38"/>
      <c r="P50" s="38"/>
      <c r="Q50" s="38"/>
      <c r="R50" s="38"/>
      <c r="S50" s="38"/>
      <c r="T50" s="33" t="n">
        <f aca="false">SUM(E50:S50)</f>
        <v>6</v>
      </c>
      <c r="U50" s="34"/>
      <c r="V50" s="34"/>
      <c r="W50" s="35" t="n">
        <v>61</v>
      </c>
      <c r="X50" s="35" t="n">
        <v>1</v>
      </c>
    </row>
    <row r="51" customFormat="false" ht="26.25" hidden="false" customHeight="true" outlineLevel="0" collapsed="false">
      <c r="A51" s="26" t="n">
        <v>44</v>
      </c>
      <c r="B51" s="27" t="s">
        <v>72</v>
      </c>
      <c r="C51" s="39" t="n">
        <v>124567</v>
      </c>
      <c r="D51" s="39"/>
      <c r="E51" s="36"/>
      <c r="F51" s="37"/>
      <c r="G51" s="37"/>
      <c r="H51" s="38"/>
      <c r="I51" s="38"/>
      <c r="J51" s="38" t="n">
        <v>50</v>
      </c>
      <c r="K51" s="38" t="n">
        <v>10</v>
      </c>
      <c r="L51" s="38" t="n">
        <v>10</v>
      </c>
      <c r="M51" s="38"/>
      <c r="N51" s="38" t="n">
        <v>200</v>
      </c>
      <c r="O51" s="38"/>
      <c r="P51" s="38"/>
      <c r="Q51" s="38"/>
      <c r="R51" s="38"/>
      <c r="S51" s="38" t="n">
        <v>60</v>
      </c>
      <c r="T51" s="33" t="n">
        <v>250</v>
      </c>
      <c r="U51" s="34"/>
      <c r="V51" s="34"/>
      <c r="W51" s="35" t="n">
        <v>61</v>
      </c>
      <c r="X51" s="35" t="n">
        <v>15</v>
      </c>
      <c r="Y51" s="35" t="n">
        <f aca="false">W51*X51</f>
        <v>915</v>
      </c>
    </row>
    <row r="52" customFormat="false" ht="17.25" hidden="false" customHeight="true" outlineLevel="0" collapsed="false">
      <c r="A52" s="26" t="n">
        <v>45</v>
      </c>
      <c r="B52" s="27" t="s">
        <v>73</v>
      </c>
      <c r="C52" s="28"/>
      <c r="D52" s="28"/>
      <c r="E52" s="36"/>
      <c r="F52" s="37"/>
      <c r="G52" s="37"/>
      <c r="H52" s="38"/>
      <c r="I52" s="38"/>
      <c r="J52" s="38"/>
      <c r="K52" s="38"/>
      <c r="L52" s="38"/>
      <c r="M52" s="38"/>
      <c r="N52" s="38" t="n">
        <v>20</v>
      </c>
      <c r="O52" s="38"/>
      <c r="P52" s="38"/>
      <c r="Q52" s="38"/>
      <c r="R52" s="38"/>
      <c r="S52" s="38"/>
      <c r="T52" s="33" t="n">
        <f aca="false">SUM(E52:S52)</f>
        <v>20</v>
      </c>
      <c r="U52" s="34"/>
      <c r="V52" s="34"/>
      <c r="W52" s="35" t="n">
        <v>61</v>
      </c>
      <c r="X52" s="35" t="n">
        <v>1</v>
      </c>
    </row>
    <row r="53" customFormat="false" ht="21" hidden="false" customHeight="true" outlineLevel="0" collapsed="false">
      <c r="A53" s="26" t="n">
        <v>46</v>
      </c>
      <c r="B53" s="27" t="s">
        <v>74</v>
      </c>
      <c r="C53" s="39" t="s">
        <v>75</v>
      </c>
      <c r="D53" s="39"/>
      <c r="E53" s="36"/>
      <c r="F53" s="37"/>
      <c r="G53" s="37"/>
      <c r="H53" s="38"/>
      <c r="I53" s="38"/>
      <c r="J53" s="38"/>
      <c r="K53" s="38" t="n">
        <v>10</v>
      </c>
      <c r="L53" s="38"/>
      <c r="M53" s="38"/>
      <c r="N53" s="38"/>
      <c r="O53" s="38"/>
      <c r="P53" s="38"/>
      <c r="Q53" s="38"/>
      <c r="R53" s="38"/>
      <c r="S53" s="38"/>
      <c r="T53" s="33" t="n">
        <f aca="false">SUM(E53:S53)</f>
        <v>10</v>
      </c>
      <c r="U53" s="34"/>
      <c r="V53" s="34"/>
      <c r="W53" s="35" t="n">
        <v>61</v>
      </c>
      <c r="X53" s="35" t="n">
        <v>3</v>
      </c>
      <c r="Y53" s="35" t="n">
        <f aca="false">W53*X53</f>
        <v>183</v>
      </c>
    </row>
    <row r="54" customFormat="false" ht="28.5" hidden="false" customHeight="false" outlineLevel="0" collapsed="false">
      <c r="A54" s="26" t="n">
        <v>47</v>
      </c>
      <c r="B54" s="27" t="s">
        <v>76</v>
      </c>
      <c r="C54" s="28" t="n">
        <v>130079</v>
      </c>
      <c r="D54" s="28"/>
      <c r="E54" s="36"/>
      <c r="F54" s="37"/>
      <c r="G54" s="37"/>
      <c r="H54" s="38"/>
      <c r="I54" s="38"/>
      <c r="J54" s="38"/>
      <c r="K54" s="38"/>
      <c r="L54" s="38"/>
      <c r="M54" s="38"/>
      <c r="N54" s="38"/>
      <c r="O54" s="38" t="n">
        <v>5</v>
      </c>
      <c r="P54" s="38" t="n">
        <v>5</v>
      </c>
      <c r="Q54" s="38" t="n">
        <v>10</v>
      </c>
      <c r="R54" s="38"/>
      <c r="S54" s="38"/>
      <c r="T54" s="33" t="n">
        <f aca="false">SUM(E54:S54)</f>
        <v>20</v>
      </c>
      <c r="U54" s="34"/>
      <c r="V54" s="34"/>
    </row>
    <row r="55" customFormat="false" ht="30" hidden="false" customHeight="false" outlineLevel="0" collapsed="false">
      <c r="A55" s="26" t="n">
        <v>48</v>
      </c>
      <c r="B55" s="27" t="s">
        <v>77</v>
      </c>
      <c r="C55" s="39" t="s">
        <v>78</v>
      </c>
      <c r="D55" s="39"/>
      <c r="E55" s="36"/>
      <c r="F55" s="37" t="n">
        <v>10</v>
      </c>
      <c r="G55" s="37" t="n">
        <v>8</v>
      </c>
      <c r="H55" s="38" t="n">
        <v>15</v>
      </c>
      <c r="I55" s="38"/>
      <c r="J55" s="38" t="n">
        <v>12</v>
      </c>
      <c r="K55" s="38" t="n">
        <v>10</v>
      </c>
      <c r="L55" s="38" t="n">
        <v>20</v>
      </c>
      <c r="M55" s="38" t="n">
        <v>10</v>
      </c>
      <c r="N55" s="38" t="n">
        <v>20</v>
      </c>
      <c r="O55" s="38" t="n">
        <v>5</v>
      </c>
      <c r="P55" s="38"/>
      <c r="Q55" s="38"/>
      <c r="R55" s="38" t="n">
        <v>9</v>
      </c>
      <c r="S55" s="38" t="n">
        <v>12</v>
      </c>
      <c r="T55" s="33" t="n">
        <f aca="false">SUM(E55:S55)</f>
        <v>131</v>
      </c>
      <c r="U55" s="34"/>
      <c r="V55" s="34"/>
    </row>
    <row r="56" customFormat="false" ht="28.5" hidden="false" customHeight="false" outlineLevel="0" collapsed="false">
      <c r="A56" s="26" t="n">
        <v>49</v>
      </c>
      <c r="B56" s="27" t="s">
        <v>79</v>
      </c>
      <c r="C56" s="44"/>
      <c r="D56" s="44"/>
      <c r="E56" s="36"/>
      <c r="F56" s="37"/>
      <c r="G56" s="37" t="n">
        <v>4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3" t="n">
        <f aca="false">SUM(E56:S56)</f>
        <v>4</v>
      </c>
      <c r="U56" s="34"/>
      <c r="V56" s="34"/>
    </row>
    <row r="57" customFormat="false" ht="15.75" hidden="false" customHeight="false" outlineLevel="0" collapsed="false">
      <c r="A57" s="26" t="n">
        <v>50</v>
      </c>
      <c r="B57" s="27" t="s">
        <v>80</v>
      </c>
      <c r="C57" s="28" t="n">
        <v>224881.22488</v>
      </c>
      <c r="D57" s="28"/>
      <c r="E57" s="36"/>
      <c r="F57" s="37"/>
      <c r="G57" s="37" t="n">
        <v>15</v>
      </c>
      <c r="H57" s="38" t="n">
        <v>10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 t="n">
        <v>20</v>
      </c>
      <c r="T57" s="33" t="n">
        <f aca="false">SUM(E57:S57)</f>
        <v>45</v>
      </c>
      <c r="U57" s="34"/>
      <c r="V57" s="34"/>
      <c r="W57" s="35" t="n">
        <v>61</v>
      </c>
      <c r="X57" s="35" t="n">
        <v>1</v>
      </c>
    </row>
    <row r="58" customFormat="false" ht="28.5" hidden="false" customHeight="false" outlineLevel="0" collapsed="false">
      <c r="A58" s="26" t="n">
        <v>51</v>
      </c>
      <c r="B58" s="39" t="s">
        <v>81</v>
      </c>
      <c r="C58" s="39" t="s">
        <v>78</v>
      </c>
      <c r="D58" s="39"/>
      <c r="E58" s="36"/>
      <c r="F58" s="37"/>
      <c r="G58" s="37" t="n">
        <v>10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3" t="n">
        <f aca="false">SUM(E58:S58)</f>
        <v>10</v>
      </c>
      <c r="U58" s="34"/>
      <c r="V58" s="34"/>
      <c r="W58" s="35" t="n">
        <v>61</v>
      </c>
      <c r="X58" s="35" t="n">
        <v>1</v>
      </c>
    </row>
    <row r="59" customFormat="false" ht="15.75" hidden="false" customHeight="false" outlineLevel="0" collapsed="false">
      <c r="A59" s="26" t="n">
        <v>52</v>
      </c>
      <c r="B59" s="27" t="s">
        <v>82</v>
      </c>
      <c r="C59" s="28" t="s">
        <v>83</v>
      </c>
      <c r="D59" s="28"/>
      <c r="E59" s="36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 t="n">
        <v>1</v>
      </c>
      <c r="Q59" s="38"/>
      <c r="R59" s="38"/>
      <c r="S59" s="38"/>
      <c r="T59" s="33" t="n">
        <f aca="false">SUM(E59:S59)</f>
        <v>1</v>
      </c>
      <c r="U59" s="34"/>
      <c r="V59" s="34"/>
    </row>
    <row r="60" customFormat="false" ht="15.75" hidden="false" customHeight="false" outlineLevel="0" collapsed="false">
      <c r="A60" s="26" t="n">
        <v>53</v>
      </c>
      <c r="B60" s="27" t="s">
        <v>84</v>
      </c>
      <c r="C60" s="44" t="n">
        <v>124851</v>
      </c>
      <c r="D60" s="44"/>
      <c r="E60" s="36"/>
      <c r="F60" s="37"/>
      <c r="G60" s="37"/>
      <c r="H60" s="38"/>
      <c r="I60" s="38"/>
      <c r="J60" s="38"/>
      <c r="K60" s="38"/>
      <c r="L60" s="38"/>
      <c r="M60" s="38"/>
      <c r="N60" s="38" t="n">
        <v>6</v>
      </c>
      <c r="O60" s="38"/>
      <c r="P60" s="38"/>
      <c r="Q60" s="38"/>
      <c r="R60" s="38"/>
      <c r="S60" s="38"/>
      <c r="T60" s="33" t="n">
        <f aca="false">SUM(E60:S60)</f>
        <v>6</v>
      </c>
      <c r="U60" s="34"/>
      <c r="V60" s="34"/>
    </row>
    <row r="61" customFormat="false" ht="28.5" hidden="false" customHeight="false" outlineLevel="0" collapsed="false">
      <c r="A61" s="26" t="n">
        <v>54</v>
      </c>
      <c r="B61" s="27" t="s">
        <v>85</v>
      </c>
      <c r="C61" s="47" t="n">
        <v>150709</v>
      </c>
      <c r="D61" s="39"/>
      <c r="E61" s="36"/>
      <c r="F61" s="37"/>
      <c r="G61" s="37"/>
      <c r="H61" s="38"/>
      <c r="I61" s="38"/>
      <c r="J61" s="38"/>
      <c r="K61" s="38"/>
      <c r="L61" s="38"/>
      <c r="M61" s="38"/>
      <c r="N61" s="38" t="n">
        <v>1</v>
      </c>
      <c r="O61" s="38"/>
      <c r="P61" s="38"/>
      <c r="Q61" s="38"/>
      <c r="R61" s="38"/>
      <c r="S61" s="38"/>
      <c r="T61" s="33" t="n">
        <f aca="false">SUM(E61:S61)</f>
        <v>1</v>
      </c>
      <c r="U61" s="34"/>
      <c r="V61" s="34"/>
    </row>
    <row r="62" customFormat="false" ht="15.75" hidden="false" customHeight="false" outlineLevel="0" collapsed="false">
      <c r="A62" s="26" t="n">
        <v>55</v>
      </c>
      <c r="B62" s="27" t="s">
        <v>86</v>
      </c>
      <c r="C62" s="28" t="n">
        <v>235576</v>
      </c>
      <c r="D62" s="28"/>
      <c r="E62" s="36"/>
      <c r="F62" s="37"/>
      <c r="G62" s="37"/>
      <c r="H62" s="38"/>
      <c r="I62" s="38"/>
      <c r="J62" s="38"/>
      <c r="K62" s="38"/>
      <c r="L62" s="38"/>
      <c r="M62" s="38"/>
      <c r="N62" s="38" t="n">
        <v>2</v>
      </c>
      <c r="O62" s="38"/>
      <c r="P62" s="38"/>
      <c r="Q62" s="38"/>
      <c r="R62" s="38"/>
      <c r="S62" s="38"/>
      <c r="T62" s="33" t="n">
        <f aca="false">SUM(E62:S62)</f>
        <v>2</v>
      </c>
      <c r="U62" s="34"/>
      <c r="V62" s="34"/>
    </row>
    <row r="63" customFormat="false" ht="15.75" hidden="false" customHeight="false" outlineLevel="0" collapsed="false">
      <c r="A63" s="26" t="n">
        <v>56</v>
      </c>
      <c r="B63" s="27" t="s">
        <v>87</v>
      </c>
      <c r="C63" s="28" t="n">
        <v>440037</v>
      </c>
      <c r="D63" s="28"/>
      <c r="E63" s="36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 t="n">
        <v>2</v>
      </c>
      <c r="S63" s="42" t="n">
        <v>2</v>
      </c>
      <c r="T63" s="33" t="n">
        <f aca="false">SUM(E63:S63)</f>
        <v>4</v>
      </c>
      <c r="U63" s="34"/>
      <c r="V63" s="34"/>
    </row>
    <row r="64" customFormat="false" ht="15.75" hidden="false" customHeight="false" outlineLevel="0" collapsed="false">
      <c r="A64" s="26" t="n">
        <v>57</v>
      </c>
      <c r="B64" s="27" t="s">
        <v>88</v>
      </c>
      <c r="C64" s="28"/>
      <c r="D64" s="28"/>
      <c r="E64" s="36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 t="n">
        <v>1</v>
      </c>
      <c r="S64" s="38" t="n">
        <v>4</v>
      </c>
      <c r="T64" s="33" t="n">
        <f aca="false">SUM(E64:S64)</f>
        <v>5</v>
      </c>
      <c r="U64" s="34"/>
      <c r="V64" s="34"/>
    </row>
    <row r="65" customFormat="false" ht="15.75" hidden="false" customHeight="false" outlineLevel="0" collapsed="false">
      <c r="A65" s="26" t="n">
        <v>58</v>
      </c>
      <c r="B65" s="27" t="s">
        <v>89</v>
      </c>
      <c r="C65" s="28"/>
      <c r="D65" s="28"/>
      <c r="E65" s="36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42" t="n">
        <v>12</v>
      </c>
      <c r="T65" s="33" t="n">
        <f aca="false">SUM(E65:S65)</f>
        <v>12</v>
      </c>
      <c r="U65" s="34"/>
      <c r="V65" s="34"/>
      <c r="W65" s="35" t="n">
        <v>61</v>
      </c>
      <c r="X65" s="35" t="n">
        <v>12</v>
      </c>
      <c r="Y65" s="35" t="n">
        <f aca="false">W65*X65</f>
        <v>732</v>
      </c>
    </row>
    <row r="66" customFormat="false" ht="22.5" hidden="false" customHeight="true" outlineLevel="0" collapsed="false">
      <c r="A66" s="26" t="n">
        <v>59</v>
      </c>
      <c r="B66" s="27" t="s">
        <v>90</v>
      </c>
      <c r="C66" s="39" t="n">
        <v>141824</v>
      </c>
      <c r="D66" s="39"/>
      <c r="E66" s="36"/>
      <c r="F66" s="37"/>
      <c r="G66" s="37" t="n">
        <v>4</v>
      </c>
      <c r="H66" s="38"/>
      <c r="I66" s="38"/>
      <c r="J66" s="38"/>
      <c r="K66" s="38"/>
      <c r="L66" s="38"/>
      <c r="M66" s="38"/>
      <c r="N66" s="38" t="n">
        <v>2</v>
      </c>
      <c r="O66" s="38" t="n">
        <v>6</v>
      </c>
      <c r="P66" s="38" t="n">
        <v>6</v>
      </c>
      <c r="Q66" s="38"/>
      <c r="R66" s="38"/>
      <c r="S66" s="38"/>
      <c r="T66" s="33" t="n">
        <f aca="false">SUM(E66:S66)</f>
        <v>18</v>
      </c>
      <c r="U66" s="34"/>
      <c r="V66" s="34"/>
      <c r="W66" s="35" t="n">
        <v>61</v>
      </c>
      <c r="X66" s="35" t="n">
        <v>2</v>
      </c>
      <c r="Y66" s="35" t="n">
        <f aca="false">W66*X66</f>
        <v>122</v>
      </c>
    </row>
    <row r="67" customFormat="false" ht="17.25" hidden="false" customHeight="true" outlineLevel="0" collapsed="false">
      <c r="A67" s="26" t="n">
        <v>60</v>
      </c>
      <c r="B67" s="27" t="s">
        <v>91</v>
      </c>
      <c r="C67" s="28" t="n">
        <v>141825</v>
      </c>
      <c r="D67" s="28"/>
      <c r="E67" s="36"/>
      <c r="F67" s="37"/>
      <c r="G67" s="37" t="n">
        <v>12</v>
      </c>
      <c r="H67" s="38"/>
      <c r="I67" s="38"/>
      <c r="J67" s="38"/>
      <c r="K67" s="38"/>
      <c r="L67" s="38"/>
      <c r="M67" s="38"/>
      <c r="N67" s="38" t="n">
        <v>15</v>
      </c>
      <c r="O67" s="38" t="n">
        <v>4</v>
      </c>
      <c r="P67" s="38" t="n">
        <v>6</v>
      </c>
      <c r="Q67" s="38"/>
      <c r="R67" s="38"/>
      <c r="S67" s="38" t="n">
        <v>4</v>
      </c>
      <c r="T67" s="33" t="n">
        <f aca="false">SUM(E67:S67)</f>
        <v>41</v>
      </c>
      <c r="U67" s="34"/>
      <c r="V67" s="34"/>
      <c r="Y67" s="35" t="n">
        <f aca="false">W67*X67</f>
        <v>0</v>
      </c>
    </row>
    <row r="68" customFormat="false" ht="27" hidden="false" customHeight="true" outlineLevel="0" collapsed="false">
      <c r="A68" s="26" t="n">
        <v>61</v>
      </c>
      <c r="B68" s="45" t="s">
        <v>92</v>
      </c>
      <c r="C68" s="39" t="n">
        <v>141236</v>
      </c>
      <c r="D68" s="39"/>
      <c r="E68" s="36" t="n">
        <v>30</v>
      </c>
      <c r="F68" s="37"/>
      <c r="G68" s="37" t="n">
        <v>8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3" t="n">
        <f aca="false">SUM(E68:S68)</f>
        <v>38</v>
      </c>
      <c r="U68" s="34"/>
      <c r="V68" s="34"/>
      <c r="Y68" s="35" t="n">
        <f aca="false">W68*X68</f>
        <v>0</v>
      </c>
    </row>
    <row r="69" customFormat="false" ht="15.75" hidden="false" customHeight="false" outlineLevel="0" collapsed="false">
      <c r="A69" s="26" t="n">
        <v>62</v>
      </c>
      <c r="B69" s="27" t="s">
        <v>93</v>
      </c>
      <c r="C69" s="28" t="n">
        <v>142163</v>
      </c>
      <c r="D69" s="28"/>
      <c r="E69" s="36"/>
      <c r="F69" s="37" t="n">
        <v>1</v>
      </c>
      <c r="G69" s="37"/>
      <c r="H69" s="38"/>
      <c r="I69" s="38"/>
      <c r="J69" s="38"/>
      <c r="K69" s="38"/>
      <c r="L69" s="38"/>
      <c r="M69" s="38"/>
      <c r="N69" s="38" t="n">
        <v>5</v>
      </c>
      <c r="O69" s="38"/>
      <c r="P69" s="38"/>
      <c r="Q69" s="38" t="n">
        <v>20</v>
      </c>
      <c r="R69" s="38"/>
      <c r="S69" s="38"/>
      <c r="T69" s="33" t="n">
        <f aca="false">SUM(E69:S69)</f>
        <v>26</v>
      </c>
      <c r="U69" s="34"/>
      <c r="V69" s="34"/>
      <c r="Y69" s="35" t="n">
        <f aca="false">W69*X69</f>
        <v>0</v>
      </c>
    </row>
    <row r="70" customFormat="false" ht="15.75" hidden="false" customHeight="false" outlineLevel="0" collapsed="false">
      <c r="A70" s="26" t="n">
        <v>63</v>
      </c>
      <c r="B70" s="27" t="s">
        <v>94</v>
      </c>
      <c r="C70" s="39" t="n">
        <v>141249</v>
      </c>
      <c r="D70" s="39"/>
      <c r="E70" s="36"/>
      <c r="F70" s="37" t="n">
        <v>10</v>
      </c>
      <c r="G70" s="37" t="n">
        <v>25</v>
      </c>
      <c r="H70" s="38" t="n">
        <v>30</v>
      </c>
      <c r="I70" s="38" t="n">
        <v>10</v>
      </c>
      <c r="J70" s="38" t="n">
        <v>16</v>
      </c>
      <c r="K70" s="38" t="n">
        <v>14</v>
      </c>
      <c r="L70" s="38" t="n">
        <v>16</v>
      </c>
      <c r="M70" s="38" t="n">
        <v>25</v>
      </c>
      <c r="N70" s="38" t="n">
        <v>25</v>
      </c>
      <c r="O70" s="38" t="n">
        <v>8</v>
      </c>
      <c r="P70" s="38" t="n">
        <v>5</v>
      </c>
      <c r="Q70" s="38" t="n">
        <v>12</v>
      </c>
      <c r="R70" s="38" t="n">
        <v>12</v>
      </c>
      <c r="S70" s="38" t="n">
        <v>20</v>
      </c>
      <c r="T70" s="33" t="n">
        <f aca="false">SUM(E70:S70)</f>
        <v>228</v>
      </c>
      <c r="U70" s="34"/>
      <c r="V70" s="34"/>
      <c r="W70" s="35" t="n">
        <v>61</v>
      </c>
      <c r="X70" s="35" t="n">
        <v>4</v>
      </c>
      <c r="Y70" s="35" t="n">
        <f aca="false">W70*X70</f>
        <v>244</v>
      </c>
    </row>
    <row r="71" customFormat="false" ht="15.75" hidden="false" customHeight="false" outlineLevel="0" collapsed="false">
      <c r="A71" s="26" t="n">
        <v>64</v>
      </c>
      <c r="B71" s="27" t="s">
        <v>95</v>
      </c>
      <c r="C71" s="39" t="n">
        <v>223125</v>
      </c>
      <c r="D71" s="39"/>
      <c r="E71" s="36"/>
      <c r="F71" s="37"/>
      <c r="G71" s="37"/>
      <c r="H71" s="38"/>
      <c r="I71" s="38"/>
      <c r="J71" s="38"/>
      <c r="K71" s="38"/>
      <c r="L71" s="38" t="n">
        <v>16</v>
      </c>
      <c r="M71" s="38"/>
      <c r="N71" s="38"/>
      <c r="O71" s="38"/>
      <c r="P71" s="38"/>
      <c r="Q71" s="38"/>
      <c r="R71" s="38"/>
      <c r="S71" s="38"/>
      <c r="T71" s="33" t="n">
        <f aca="false">SUM(E71:S71)</f>
        <v>16</v>
      </c>
      <c r="U71" s="34"/>
      <c r="V71" s="34"/>
      <c r="Y71" s="35" t="n">
        <f aca="false">W71*X71</f>
        <v>0</v>
      </c>
    </row>
    <row r="72" customFormat="false" ht="15.75" hidden="false" customHeight="false" outlineLevel="0" collapsed="false">
      <c r="A72" s="26" t="n">
        <v>65</v>
      </c>
      <c r="B72" s="27" t="s">
        <v>96</v>
      </c>
      <c r="C72" s="28" t="n">
        <v>224798</v>
      </c>
      <c r="D72" s="28"/>
      <c r="E72" s="36" t="n">
        <v>1</v>
      </c>
      <c r="F72" s="37" t="n">
        <v>8</v>
      </c>
      <c r="G72" s="37" t="n">
        <v>8</v>
      </c>
      <c r="H72" s="38" t="n">
        <v>10</v>
      </c>
      <c r="I72" s="38" t="n">
        <v>5</v>
      </c>
      <c r="J72" s="38" t="n">
        <v>8</v>
      </c>
      <c r="K72" s="38"/>
      <c r="L72" s="38"/>
      <c r="M72" s="38" t="n">
        <v>10</v>
      </c>
      <c r="N72" s="38" t="n">
        <v>35</v>
      </c>
      <c r="O72" s="38" t="n">
        <v>8</v>
      </c>
      <c r="P72" s="38" t="n">
        <v>6</v>
      </c>
      <c r="Q72" s="38" t="n">
        <v>6</v>
      </c>
      <c r="R72" s="38" t="n">
        <v>2</v>
      </c>
      <c r="S72" s="38" t="n">
        <v>8</v>
      </c>
      <c r="T72" s="33" t="n">
        <f aca="false">SUM(E72:S72)</f>
        <v>115</v>
      </c>
      <c r="U72" s="34"/>
      <c r="V72" s="34"/>
      <c r="W72" s="35" t="n">
        <v>61</v>
      </c>
      <c r="X72" s="35" t="n">
        <v>4</v>
      </c>
      <c r="Y72" s="35" t="n">
        <f aca="false">W72*X72</f>
        <v>244</v>
      </c>
    </row>
    <row r="73" customFormat="false" ht="15.75" hidden="false" customHeight="false" outlineLevel="0" collapsed="false">
      <c r="A73" s="26" t="n">
        <v>66</v>
      </c>
      <c r="B73" s="27" t="s">
        <v>97</v>
      </c>
      <c r="C73" s="28" t="n">
        <v>224797</v>
      </c>
      <c r="D73" s="28"/>
      <c r="E73" s="36"/>
      <c r="F73" s="37" t="n">
        <v>4</v>
      </c>
      <c r="G73" s="37" t="n">
        <v>20</v>
      </c>
      <c r="H73" s="38" t="n">
        <v>15</v>
      </c>
      <c r="I73" s="38" t="n">
        <v>5</v>
      </c>
      <c r="J73" s="38" t="n">
        <v>8</v>
      </c>
      <c r="K73" s="38"/>
      <c r="L73" s="38"/>
      <c r="M73" s="38" t="n">
        <v>10</v>
      </c>
      <c r="N73" s="38" t="n">
        <v>2</v>
      </c>
      <c r="O73" s="38" t="n">
        <v>8</v>
      </c>
      <c r="P73" s="38" t="n">
        <v>10</v>
      </c>
      <c r="Q73" s="38" t="n">
        <v>6</v>
      </c>
      <c r="R73" s="38" t="n">
        <v>10</v>
      </c>
      <c r="S73" s="38" t="n">
        <v>6</v>
      </c>
      <c r="T73" s="33" t="n">
        <f aca="false">SUM(E73:S73)</f>
        <v>104</v>
      </c>
      <c r="U73" s="34"/>
      <c r="V73" s="34"/>
    </row>
    <row r="74" customFormat="false" ht="15.75" hidden="false" customHeight="false" outlineLevel="0" collapsed="false">
      <c r="A74" s="26" t="n">
        <v>67</v>
      </c>
      <c r="B74" s="27" t="s">
        <v>98</v>
      </c>
      <c r="C74" s="44" t="n">
        <v>126524</v>
      </c>
      <c r="D74" s="44"/>
      <c r="E74" s="36"/>
      <c r="F74" s="37"/>
      <c r="G74" s="37" t="n">
        <v>20</v>
      </c>
      <c r="H74" s="38" t="n">
        <v>50</v>
      </c>
      <c r="I74" s="38"/>
      <c r="J74" s="38" t="n">
        <v>40</v>
      </c>
      <c r="K74" s="38"/>
      <c r="L74" s="38"/>
      <c r="M74" s="38"/>
      <c r="N74" s="38" t="n">
        <v>20</v>
      </c>
      <c r="O74" s="38" t="n">
        <v>100</v>
      </c>
      <c r="P74" s="38"/>
      <c r="Q74" s="38"/>
      <c r="R74" s="38"/>
      <c r="S74" s="38"/>
      <c r="T74" s="33" t="n">
        <f aca="false">SUM(E74:S74)</f>
        <v>230</v>
      </c>
      <c r="U74" s="34"/>
      <c r="V74" s="34"/>
      <c r="W74" s="35" t="n">
        <v>61</v>
      </c>
      <c r="X74" s="35" t="n">
        <v>10</v>
      </c>
      <c r="Y74" s="35" t="n">
        <f aca="false">W74*X74</f>
        <v>610</v>
      </c>
    </row>
    <row r="75" customFormat="false" ht="25.5" hidden="false" customHeight="true" outlineLevel="0" collapsed="false">
      <c r="A75" s="26" t="n">
        <v>68</v>
      </c>
      <c r="B75" s="27" t="s">
        <v>99</v>
      </c>
      <c r="C75" s="39" t="s">
        <v>100</v>
      </c>
      <c r="D75" s="39"/>
      <c r="E75" s="36"/>
      <c r="F75" s="37" t="n">
        <v>15</v>
      </c>
      <c r="G75" s="37" t="n">
        <v>48</v>
      </c>
      <c r="H75" s="38"/>
      <c r="I75" s="38"/>
      <c r="J75" s="38"/>
      <c r="K75" s="38" t="n">
        <v>10</v>
      </c>
      <c r="L75" s="38" t="n">
        <v>15</v>
      </c>
      <c r="M75" s="38"/>
      <c r="N75" s="38" t="n">
        <v>10</v>
      </c>
      <c r="O75" s="38"/>
      <c r="P75" s="38" t="n">
        <v>10</v>
      </c>
      <c r="Q75" s="38" t="n">
        <v>30</v>
      </c>
      <c r="R75" s="38" t="n">
        <v>15</v>
      </c>
      <c r="S75" s="38" t="n">
        <v>40</v>
      </c>
      <c r="T75" s="33" t="n">
        <f aca="false">SUM(E75:S75)</f>
        <v>193</v>
      </c>
      <c r="U75" s="34"/>
      <c r="V75" s="34"/>
    </row>
    <row r="76" customFormat="false" ht="15.75" hidden="false" customHeight="false" outlineLevel="0" collapsed="false">
      <c r="A76" s="26" t="n">
        <v>69</v>
      </c>
      <c r="B76" s="27" t="s">
        <v>101</v>
      </c>
      <c r="C76" s="28" t="n">
        <v>223122</v>
      </c>
      <c r="D76" s="28"/>
      <c r="E76" s="36"/>
      <c r="F76" s="37" t="n">
        <v>1</v>
      </c>
      <c r="G76" s="37" t="n">
        <v>4</v>
      </c>
      <c r="H76" s="38" t="n">
        <v>3</v>
      </c>
      <c r="I76" s="38"/>
      <c r="J76" s="38"/>
      <c r="K76" s="38" t="n">
        <v>2</v>
      </c>
      <c r="L76" s="38" t="n">
        <v>4</v>
      </c>
      <c r="M76" s="38" t="n">
        <v>2</v>
      </c>
      <c r="N76" s="38" t="n">
        <v>5</v>
      </c>
      <c r="O76" s="38"/>
      <c r="P76" s="38" t="n">
        <v>3</v>
      </c>
      <c r="Q76" s="38" t="n">
        <v>3</v>
      </c>
      <c r="R76" s="38" t="n">
        <v>1</v>
      </c>
      <c r="S76" s="38"/>
      <c r="T76" s="33" t="n">
        <v>6</v>
      </c>
      <c r="U76" s="34"/>
      <c r="V76" s="34"/>
    </row>
    <row r="77" customFormat="false" ht="15.75" hidden="false" customHeight="false" outlineLevel="0" collapsed="false">
      <c r="A77" s="26" t="n">
        <v>70</v>
      </c>
      <c r="B77" s="27" t="s">
        <v>102</v>
      </c>
      <c r="C77" s="47" t="n">
        <v>226758</v>
      </c>
      <c r="D77" s="39"/>
      <c r="E77" s="36"/>
      <c r="F77" s="37" t="n">
        <v>8</v>
      </c>
      <c r="G77" s="37" t="n">
        <v>32</v>
      </c>
      <c r="H77" s="38" t="n">
        <v>4</v>
      </c>
      <c r="I77" s="38" t="n">
        <v>4</v>
      </c>
      <c r="J77" s="38" t="n">
        <v>8</v>
      </c>
      <c r="K77" s="38" t="n">
        <v>10</v>
      </c>
      <c r="L77" s="38" t="n">
        <v>16</v>
      </c>
      <c r="M77" s="38" t="n">
        <v>10</v>
      </c>
      <c r="N77" s="38"/>
      <c r="O77" s="38" t="n">
        <v>8</v>
      </c>
      <c r="P77" s="38" t="n">
        <v>10</v>
      </c>
      <c r="Q77" s="38" t="n">
        <v>20</v>
      </c>
      <c r="R77" s="38" t="n">
        <v>2</v>
      </c>
      <c r="S77" s="38"/>
      <c r="T77" s="33" t="n">
        <v>120</v>
      </c>
      <c r="U77" s="34"/>
      <c r="V77" s="34"/>
      <c r="W77" s="35" t="n">
        <v>61</v>
      </c>
      <c r="X77" s="35" t="n">
        <v>4</v>
      </c>
      <c r="Y77" s="35" t="n">
        <f aca="false">W77*X77</f>
        <v>244</v>
      </c>
    </row>
    <row r="78" customFormat="false" ht="15.75" hidden="false" customHeight="false" outlineLevel="0" collapsed="false">
      <c r="A78" s="26" t="n">
        <v>71</v>
      </c>
      <c r="B78" s="27" t="s">
        <v>103</v>
      </c>
      <c r="C78" s="47" t="n">
        <v>226759</v>
      </c>
      <c r="D78" s="39"/>
      <c r="E78" s="36"/>
      <c r="F78" s="37" t="n">
        <v>2</v>
      </c>
      <c r="G78" s="37" t="n">
        <v>4</v>
      </c>
      <c r="H78" s="38" t="n">
        <v>4</v>
      </c>
      <c r="I78" s="38"/>
      <c r="J78" s="38" t="n">
        <v>8</v>
      </c>
      <c r="K78" s="38" t="n">
        <v>5</v>
      </c>
      <c r="L78" s="38"/>
      <c r="M78" s="38" t="n">
        <v>10</v>
      </c>
      <c r="N78" s="38"/>
      <c r="O78" s="38" t="n">
        <v>4</v>
      </c>
      <c r="P78" s="38" t="n">
        <v>2</v>
      </c>
      <c r="Q78" s="38"/>
      <c r="R78" s="38"/>
      <c r="S78" s="38"/>
      <c r="T78" s="33" t="n">
        <v>36</v>
      </c>
      <c r="U78" s="34"/>
      <c r="V78" s="34"/>
    </row>
    <row r="79" customFormat="false" ht="15.75" hidden="false" customHeight="false" outlineLevel="0" collapsed="false">
      <c r="A79" s="26" t="n">
        <v>72</v>
      </c>
      <c r="B79" s="27" t="s">
        <v>104</v>
      </c>
      <c r="C79" s="47" t="n">
        <v>224071</v>
      </c>
      <c r="D79" s="39"/>
      <c r="E79" s="36"/>
      <c r="F79" s="37" t="n">
        <v>1</v>
      </c>
      <c r="G79" s="37" t="n">
        <v>2</v>
      </c>
      <c r="H79" s="38"/>
      <c r="I79" s="38"/>
      <c r="J79" s="38"/>
      <c r="K79" s="38" t="n">
        <v>2</v>
      </c>
      <c r="L79" s="38"/>
      <c r="M79" s="38"/>
      <c r="N79" s="38"/>
      <c r="O79" s="38"/>
      <c r="P79" s="38"/>
      <c r="Q79" s="38"/>
      <c r="R79" s="38"/>
      <c r="S79" s="38"/>
      <c r="T79" s="33" t="n">
        <f aca="false">SUM(E79:S79)</f>
        <v>5</v>
      </c>
      <c r="U79" s="34"/>
      <c r="V79" s="34"/>
      <c r="W79" s="35" t="n">
        <v>61</v>
      </c>
      <c r="X79" s="35" t="n">
        <v>1</v>
      </c>
      <c r="Y79" s="35" t="n">
        <f aca="false">W79*X79</f>
        <v>61</v>
      </c>
    </row>
    <row r="80" customFormat="false" ht="24" hidden="false" customHeight="true" outlineLevel="0" collapsed="false">
      <c r="A80" s="26" t="n">
        <v>73</v>
      </c>
      <c r="B80" s="27" t="s">
        <v>105</v>
      </c>
      <c r="C80" s="39" t="n">
        <v>222523</v>
      </c>
      <c r="D80" s="39"/>
      <c r="E80" s="36" t="n">
        <v>1</v>
      </c>
      <c r="F80" s="37" t="n">
        <v>2</v>
      </c>
      <c r="G80" s="37" t="n">
        <v>2</v>
      </c>
      <c r="H80" s="38" t="n">
        <v>1</v>
      </c>
      <c r="I80" s="38" t="n">
        <v>2</v>
      </c>
      <c r="J80" s="48" t="n">
        <v>1</v>
      </c>
      <c r="K80" s="38" t="n">
        <v>2</v>
      </c>
      <c r="L80" s="38"/>
      <c r="M80" s="38"/>
      <c r="N80" s="38"/>
      <c r="O80" s="38" t="n">
        <v>1</v>
      </c>
      <c r="P80" s="38"/>
      <c r="Q80" s="38"/>
      <c r="R80" s="38"/>
      <c r="S80" s="38"/>
      <c r="T80" s="33" t="n">
        <f aca="false">SUM(E80:S80)</f>
        <v>12</v>
      </c>
      <c r="U80" s="34"/>
      <c r="V80" s="34"/>
    </row>
    <row r="81" customFormat="false" ht="15.75" hidden="false" customHeight="false" outlineLevel="0" collapsed="false">
      <c r="A81" s="26" t="n">
        <v>74</v>
      </c>
      <c r="B81" s="27" t="s">
        <v>106</v>
      </c>
      <c r="C81" s="28" t="n">
        <v>220558</v>
      </c>
      <c r="D81" s="28"/>
      <c r="E81" s="36"/>
      <c r="F81" s="37"/>
      <c r="G81" s="37"/>
      <c r="H81" s="38"/>
      <c r="I81" s="38"/>
      <c r="J81" s="38"/>
      <c r="K81" s="38"/>
      <c r="L81" s="38"/>
      <c r="M81" s="38"/>
      <c r="N81" s="38" t="n">
        <v>50</v>
      </c>
      <c r="O81" s="38"/>
      <c r="P81" s="38"/>
      <c r="Q81" s="38"/>
      <c r="R81" s="38"/>
      <c r="S81" s="38"/>
      <c r="T81" s="33" t="n">
        <f aca="false">SUM(E81:S81)</f>
        <v>50</v>
      </c>
      <c r="U81" s="34"/>
      <c r="V81" s="34"/>
    </row>
    <row r="82" customFormat="false" ht="30.75" hidden="false" customHeight="true" outlineLevel="0" collapsed="false">
      <c r="A82" s="26" t="n">
        <v>75</v>
      </c>
      <c r="B82" s="27" t="s">
        <v>107</v>
      </c>
      <c r="C82" s="28" t="n">
        <v>150729</v>
      </c>
      <c r="D82" s="28"/>
      <c r="E82" s="36"/>
      <c r="F82" s="37"/>
      <c r="G82" s="37" t="n">
        <v>4</v>
      </c>
      <c r="H82" s="38" t="n">
        <v>1</v>
      </c>
      <c r="I82" s="38"/>
      <c r="J82" s="38"/>
      <c r="K82" s="38"/>
      <c r="L82" s="38"/>
      <c r="M82" s="38" t="n">
        <v>1</v>
      </c>
      <c r="N82" s="38"/>
      <c r="O82" s="38"/>
      <c r="P82" s="38" t="n">
        <v>3</v>
      </c>
      <c r="Q82" s="38"/>
      <c r="R82" s="38"/>
      <c r="S82" s="38"/>
      <c r="T82" s="33" t="n">
        <f aca="false">SUM(E82:S82)</f>
        <v>9</v>
      </c>
      <c r="U82" s="34"/>
      <c r="V82" s="34"/>
    </row>
    <row r="83" customFormat="false" ht="30.75" hidden="false" customHeight="true" outlineLevel="0" collapsed="false">
      <c r="A83" s="26" t="n">
        <v>76</v>
      </c>
      <c r="B83" s="27" t="s">
        <v>108</v>
      </c>
      <c r="C83" s="28" t="n">
        <v>150482</v>
      </c>
      <c r="D83" s="28"/>
      <c r="E83" s="36" t="n">
        <v>1</v>
      </c>
      <c r="F83" s="37" t="n">
        <v>2</v>
      </c>
      <c r="G83" s="37"/>
      <c r="H83" s="38" t="n">
        <v>1</v>
      </c>
      <c r="I83" s="38"/>
      <c r="J83" s="38"/>
      <c r="K83" s="38"/>
      <c r="L83" s="38"/>
      <c r="M83" s="38" t="n">
        <v>2</v>
      </c>
      <c r="N83" s="38"/>
      <c r="O83" s="38"/>
      <c r="P83" s="38" t="n">
        <v>3</v>
      </c>
      <c r="Q83" s="38"/>
      <c r="R83" s="38" t="n">
        <v>2</v>
      </c>
      <c r="S83" s="38"/>
      <c r="T83" s="33" t="n">
        <f aca="false">SUM(E83:S83)</f>
        <v>11</v>
      </c>
      <c r="U83" s="34"/>
      <c r="V83" s="34"/>
    </row>
    <row r="84" customFormat="false" ht="30.75" hidden="false" customHeight="true" outlineLevel="0" collapsed="false">
      <c r="A84" s="26" t="n">
        <v>77</v>
      </c>
      <c r="B84" s="27" t="s">
        <v>109</v>
      </c>
      <c r="C84" s="28" t="n">
        <v>150484</v>
      </c>
      <c r="D84" s="28"/>
      <c r="E84" s="36"/>
      <c r="F84" s="37"/>
      <c r="G84" s="37" t="n">
        <v>4</v>
      </c>
      <c r="H84" s="38" t="n">
        <v>1</v>
      </c>
      <c r="I84" s="38"/>
      <c r="J84" s="38"/>
      <c r="K84" s="38"/>
      <c r="L84" s="38"/>
      <c r="M84" s="38" t="n">
        <v>1</v>
      </c>
      <c r="N84" s="38"/>
      <c r="O84" s="38"/>
      <c r="P84" s="38" t="n">
        <v>3</v>
      </c>
      <c r="Q84" s="38"/>
      <c r="R84" s="38" t="n">
        <v>1</v>
      </c>
      <c r="S84" s="38"/>
      <c r="T84" s="33" t="n">
        <f aca="false">SUM(E84:S84)</f>
        <v>10</v>
      </c>
      <c r="U84" s="34"/>
      <c r="V84" s="34"/>
    </row>
    <row r="85" customFormat="false" ht="30.75" hidden="false" customHeight="true" outlineLevel="0" collapsed="false">
      <c r="A85" s="26" t="n">
        <v>78</v>
      </c>
      <c r="B85" s="27" t="s">
        <v>110</v>
      </c>
      <c r="C85" s="28" t="n">
        <v>150730</v>
      </c>
      <c r="D85" s="28"/>
      <c r="E85" s="36" t="n">
        <v>1</v>
      </c>
      <c r="F85" s="37" t="n">
        <v>2</v>
      </c>
      <c r="G85" s="37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3" t="n">
        <f aca="false">SUM(E85:S85)</f>
        <v>3</v>
      </c>
      <c r="U85" s="34"/>
      <c r="V85" s="34"/>
    </row>
    <row r="86" customFormat="false" ht="30.75" hidden="false" customHeight="true" outlineLevel="0" collapsed="false">
      <c r="A86" s="26" t="n">
        <v>79</v>
      </c>
      <c r="B86" s="27" t="s">
        <v>111</v>
      </c>
      <c r="C86" s="47" t="n">
        <v>150773</v>
      </c>
      <c r="D86" s="39"/>
      <c r="E86" s="36"/>
      <c r="F86" s="37"/>
      <c r="G86" s="37"/>
      <c r="H86" s="38"/>
      <c r="I86" s="38"/>
      <c r="J86" s="38"/>
      <c r="K86" s="38"/>
      <c r="L86" s="38"/>
      <c r="M86" s="38"/>
      <c r="N86" s="38"/>
      <c r="O86" s="38" t="n">
        <v>2</v>
      </c>
      <c r="P86" s="38"/>
      <c r="Q86" s="38"/>
      <c r="R86" s="38"/>
      <c r="S86" s="38" t="n">
        <v>3</v>
      </c>
      <c r="T86" s="33" t="n">
        <f aca="false">SUM(E86:S86)</f>
        <v>5</v>
      </c>
      <c r="U86" s="34"/>
      <c r="V86" s="34"/>
      <c r="W86" s="35" t="n">
        <v>61</v>
      </c>
      <c r="X86" s="35" t="n">
        <v>1</v>
      </c>
    </row>
    <row r="87" customFormat="false" ht="15.75" hidden="false" customHeight="false" outlineLevel="0" collapsed="false">
      <c r="A87" s="26" t="n">
        <v>80</v>
      </c>
      <c r="B87" s="27" t="s">
        <v>112</v>
      </c>
      <c r="C87" s="28" t="n">
        <v>103528</v>
      </c>
      <c r="D87" s="28"/>
      <c r="E87" s="36"/>
      <c r="F87" s="37"/>
      <c r="G87" s="37"/>
      <c r="H87" s="38"/>
      <c r="I87" s="38"/>
      <c r="J87" s="38"/>
      <c r="K87" s="38" t="n">
        <v>10</v>
      </c>
      <c r="L87" s="38"/>
      <c r="M87" s="38"/>
      <c r="N87" s="38"/>
      <c r="O87" s="38"/>
      <c r="P87" s="38"/>
      <c r="Q87" s="38"/>
      <c r="R87" s="38"/>
      <c r="S87" s="38"/>
      <c r="T87" s="33" t="n">
        <f aca="false">SUM(E87:S87)</f>
        <v>10</v>
      </c>
      <c r="U87" s="34"/>
      <c r="V87" s="34"/>
    </row>
    <row r="88" customFormat="false" ht="28.5" hidden="false" customHeight="false" outlineLevel="0" collapsed="false">
      <c r="A88" s="26" t="n">
        <v>81</v>
      </c>
      <c r="B88" s="27" t="s">
        <v>113</v>
      </c>
      <c r="C88" s="39" t="n">
        <v>402557</v>
      </c>
      <c r="D88" s="39"/>
      <c r="E88" s="36" t="n">
        <v>5</v>
      </c>
      <c r="F88" s="37" t="n">
        <v>5</v>
      </c>
      <c r="G88" s="37" t="n">
        <v>4</v>
      </c>
      <c r="H88" s="38"/>
      <c r="I88" s="38" t="n">
        <v>2</v>
      </c>
      <c r="J88" s="38" t="n">
        <v>4</v>
      </c>
      <c r="K88" s="38" t="n">
        <v>5</v>
      </c>
      <c r="L88" s="38"/>
      <c r="M88" s="38"/>
      <c r="N88" s="38"/>
      <c r="O88" s="38"/>
      <c r="P88" s="38"/>
      <c r="Q88" s="38" t="n">
        <v>5</v>
      </c>
      <c r="R88" s="38"/>
      <c r="S88" s="38" t="n">
        <v>2</v>
      </c>
      <c r="T88" s="33" t="n">
        <f aca="false">SUM(E88:S88)</f>
        <v>32</v>
      </c>
      <c r="U88" s="34"/>
      <c r="V88" s="34"/>
    </row>
    <row r="89" customFormat="false" ht="28.5" hidden="false" customHeight="false" outlineLevel="0" collapsed="false">
      <c r="A89" s="26" t="n">
        <v>82</v>
      </c>
      <c r="B89" s="27" t="s">
        <v>114</v>
      </c>
      <c r="C89" s="39"/>
      <c r="D89" s="39"/>
      <c r="E89" s="36"/>
      <c r="F89" s="37"/>
      <c r="G89" s="37"/>
      <c r="H89" s="38"/>
      <c r="I89" s="38"/>
      <c r="J89" s="38"/>
      <c r="K89" s="38" t="n">
        <v>2</v>
      </c>
      <c r="L89" s="38"/>
      <c r="M89" s="38"/>
      <c r="N89" s="38"/>
      <c r="O89" s="38"/>
      <c r="P89" s="38"/>
      <c r="Q89" s="38"/>
      <c r="R89" s="38"/>
      <c r="S89" s="38" t="n">
        <v>4</v>
      </c>
      <c r="T89" s="33" t="n">
        <f aca="false">SUM(E89:S89)</f>
        <v>6</v>
      </c>
      <c r="U89" s="34"/>
      <c r="V89" s="34"/>
    </row>
    <row r="90" customFormat="false" ht="28.5" hidden="false" customHeight="false" outlineLevel="0" collapsed="false">
      <c r="A90" s="26" t="n">
        <v>83</v>
      </c>
      <c r="B90" s="27" t="s">
        <v>115</v>
      </c>
      <c r="C90" s="47" t="n">
        <v>402559</v>
      </c>
      <c r="D90" s="39"/>
      <c r="E90" s="36" t="n">
        <v>4</v>
      </c>
      <c r="F90" s="37" t="n">
        <v>2</v>
      </c>
      <c r="G90" s="37"/>
      <c r="H90" s="38"/>
      <c r="I90" s="38" t="n">
        <v>1</v>
      </c>
      <c r="J90" s="38" t="n">
        <v>4</v>
      </c>
      <c r="K90" s="38" t="n">
        <v>2</v>
      </c>
      <c r="L90" s="38"/>
      <c r="M90" s="38"/>
      <c r="N90" s="38" t="n">
        <v>1</v>
      </c>
      <c r="O90" s="38"/>
      <c r="P90" s="38"/>
      <c r="Q90" s="38"/>
      <c r="R90" s="38"/>
      <c r="S90" s="38"/>
      <c r="T90" s="33" t="n">
        <f aca="false">SUM(E90:S90)</f>
        <v>14</v>
      </c>
      <c r="U90" s="34"/>
      <c r="V90" s="34"/>
    </row>
    <row r="91" customFormat="false" ht="24.75" hidden="false" customHeight="true" outlineLevel="0" collapsed="false">
      <c r="A91" s="26" t="n">
        <v>84</v>
      </c>
      <c r="B91" s="27" t="s">
        <v>116</v>
      </c>
      <c r="C91" s="47" t="n">
        <v>225016</v>
      </c>
      <c r="D91" s="39"/>
      <c r="E91" s="36"/>
      <c r="F91" s="37" t="n">
        <v>2</v>
      </c>
      <c r="G91" s="37" t="n">
        <v>4</v>
      </c>
      <c r="H91" s="38"/>
      <c r="I91" s="38"/>
      <c r="J91" s="38"/>
      <c r="K91" s="38"/>
      <c r="L91" s="38"/>
      <c r="M91" s="38" t="n">
        <v>5</v>
      </c>
      <c r="N91" s="38" t="n">
        <v>7</v>
      </c>
      <c r="O91" s="38" t="n">
        <v>4</v>
      </c>
      <c r="P91" s="38"/>
      <c r="Q91" s="38"/>
      <c r="R91" s="38"/>
      <c r="S91" s="38"/>
      <c r="T91" s="33" t="n">
        <f aca="false">SUM(E91:S91)</f>
        <v>22</v>
      </c>
      <c r="U91" s="34"/>
      <c r="V91" s="34"/>
      <c r="W91" s="35" t="n">
        <v>61</v>
      </c>
      <c r="X91" s="35" t="n">
        <v>1</v>
      </c>
      <c r="Y91" s="35" t="n">
        <f aca="false">W91*X91</f>
        <v>61</v>
      </c>
    </row>
    <row r="92" customFormat="false" ht="15.75" hidden="false" customHeight="false" outlineLevel="0" collapsed="false">
      <c r="A92" s="26" t="n">
        <v>85</v>
      </c>
      <c r="B92" s="27" t="s">
        <v>117</v>
      </c>
      <c r="C92" s="39"/>
      <c r="D92" s="39"/>
      <c r="E92" s="36"/>
      <c r="F92" s="37"/>
      <c r="G92" s="37"/>
      <c r="H92" s="38"/>
      <c r="I92" s="38"/>
      <c r="J92" s="38"/>
      <c r="K92" s="38"/>
      <c r="L92" s="38"/>
      <c r="M92" s="38"/>
      <c r="N92" s="38" t="n">
        <v>50</v>
      </c>
      <c r="O92" s="38"/>
      <c r="P92" s="38"/>
      <c r="Q92" s="38"/>
      <c r="R92" s="38"/>
      <c r="S92" s="38"/>
      <c r="T92" s="33" t="n">
        <f aca="false">SUM(E92:S92)</f>
        <v>50</v>
      </c>
      <c r="U92" s="34"/>
      <c r="V92" s="34"/>
    </row>
    <row r="93" customFormat="false" ht="19.5" hidden="false" customHeight="true" outlineLevel="0" collapsed="false">
      <c r="A93" s="26" t="n">
        <v>86</v>
      </c>
      <c r="B93" s="27" t="s">
        <v>118</v>
      </c>
      <c r="C93" s="39"/>
      <c r="D93" s="39"/>
      <c r="E93" s="36"/>
      <c r="F93" s="37"/>
      <c r="G93" s="37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 t="n">
        <v>2</v>
      </c>
      <c r="T93" s="33" t="n">
        <f aca="false">SUM(E93:S93)</f>
        <v>2</v>
      </c>
      <c r="U93" s="34"/>
      <c r="V93" s="34"/>
    </row>
    <row r="94" customFormat="false" ht="30.75" hidden="false" customHeight="true" outlineLevel="0" collapsed="false">
      <c r="A94" s="26" t="n">
        <v>87</v>
      </c>
      <c r="B94" s="27" t="s">
        <v>119</v>
      </c>
      <c r="C94" s="44" t="s">
        <v>120</v>
      </c>
      <c r="D94" s="44"/>
      <c r="E94" s="36"/>
      <c r="F94" s="37"/>
      <c r="G94" s="37" t="n">
        <v>3</v>
      </c>
      <c r="H94" s="38" t="n">
        <v>3</v>
      </c>
      <c r="I94" s="38" t="n">
        <v>1</v>
      </c>
      <c r="J94" s="38" t="n">
        <v>5</v>
      </c>
      <c r="K94" s="38" t="n">
        <v>3</v>
      </c>
      <c r="L94" s="38" t="n">
        <v>4</v>
      </c>
      <c r="M94" s="38"/>
      <c r="N94" s="38"/>
      <c r="O94" s="38"/>
      <c r="P94" s="38" t="n">
        <v>6</v>
      </c>
      <c r="Q94" s="38" t="n">
        <v>20</v>
      </c>
      <c r="R94" s="38" t="n">
        <v>5</v>
      </c>
      <c r="S94" s="38" t="n">
        <v>6</v>
      </c>
      <c r="T94" s="33" t="n">
        <v>46</v>
      </c>
      <c r="U94" s="34"/>
      <c r="V94" s="34"/>
      <c r="W94" s="35" t="n">
        <v>61</v>
      </c>
      <c r="X94" s="35" t="n">
        <v>1</v>
      </c>
      <c r="Y94" s="35" t="n">
        <f aca="false">W94*X94</f>
        <v>61</v>
      </c>
    </row>
    <row r="95" customFormat="false" ht="25.5" hidden="false" customHeight="true" outlineLevel="0" collapsed="false">
      <c r="A95" s="26" t="n">
        <v>88</v>
      </c>
      <c r="B95" s="27" t="s">
        <v>121</v>
      </c>
      <c r="C95" s="28" t="n">
        <v>150383</v>
      </c>
      <c r="D95" s="28"/>
      <c r="E95" s="36"/>
      <c r="F95" s="37"/>
      <c r="G95" s="37"/>
      <c r="H95" s="38"/>
      <c r="I95" s="38"/>
      <c r="J95" s="38"/>
      <c r="K95" s="38"/>
      <c r="L95" s="38" t="n">
        <v>4</v>
      </c>
      <c r="M95" s="38"/>
      <c r="N95" s="38"/>
      <c r="O95" s="38"/>
      <c r="P95" s="38"/>
      <c r="Q95" s="38"/>
      <c r="R95" s="38"/>
      <c r="S95" s="38"/>
      <c r="T95" s="33" t="n">
        <f aca="false">SUM(E95:S95)</f>
        <v>4</v>
      </c>
      <c r="U95" s="34"/>
      <c r="V95" s="34"/>
    </row>
    <row r="96" customFormat="false" ht="37.5" hidden="false" customHeight="true" outlineLevel="0" collapsed="false">
      <c r="A96" s="26" t="n">
        <v>89</v>
      </c>
      <c r="B96" s="27" t="s">
        <v>122</v>
      </c>
      <c r="C96" s="28"/>
      <c r="D96" s="28"/>
      <c r="E96" s="36"/>
      <c r="F96" s="37"/>
      <c r="G96" s="37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42" t="n">
        <v>1</v>
      </c>
      <c r="T96" s="33" t="n">
        <f aca="false">SUM(E96:S96)</f>
        <v>1</v>
      </c>
      <c r="U96" s="34"/>
      <c r="V96" s="34"/>
    </row>
    <row r="97" customFormat="false" ht="25.5" hidden="false" customHeight="true" outlineLevel="0" collapsed="false">
      <c r="A97" s="26" t="n">
        <v>90</v>
      </c>
      <c r="B97" s="27" t="s">
        <v>123</v>
      </c>
      <c r="C97" s="28" t="s">
        <v>124</v>
      </c>
      <c r="D97" s="28"/>
      <c r="E97" s="36"/>
      <c r="F97" s="37"/>
      <c r="G97" s="37"/>
      <c r="H97" s="38"/>
      <c r="I97" s="38"/>
      <c r="J97" s="38" t="n">
        <v>1</v>
      </c>
      <c r="K97" s="38"/>
      <c r="L97" s="38"/>
      <c r="M97" s="38"/>
      <c r="N97" s="38"/>
      <c r="O97" s="38"/>
      <c r="P97" s="38"/>
      <c r="Q97" s="38"/>
      <c r="R97" s="38"/>
      <c r="S97" s="38"/>
      <c r="T97" s="33" t="n">
        <f aca="false">SUM(E97:S97)</f>
        <v>1</v>
      </c>
      <c r="U97" s="34"/>
      <c r="V97" s="34"/>
      <c r="W97" s="49"/>
      <c r="X97" s="49"/>
      <c r="Y97" s="49"/>
    </row>
    <row r="98" customFormat="false" ht="15.75" hidden="false" customHeight="false" outlineLevel="0" collapsed="false">
      <c r="A98" s="26" t="n">
        <v>91</v>
      </c>
      <c r="B98" s="34" t="s">
        <v>125</v>
      </c>
      <c r="C98" s="39"/>
      <c r="D98" s="39"/>
      <c r="E98" s="36"/>
      <c r="F98" s="37"/>
      <c r="G98" s="37" t="n">
        <v>2</v>
      </c>
      <c r="H98" s="38" t="n">
        <v>1</v>
      </c>
      <c r="I98" s="38"/>
      <c r="J98" s="38"/>
      <c r="K98" s="38"/>
      <c r="L98" s="38"/>
      <c r="M98" s="38"/>
      <c r="N98" s="38"/>
      <c r="O98" s="38"/>
      <c r="P98" s="38"/>
      <c r="Q98" s="38"/>
      <c r="R98" s="38" t="n">
        <v>2</v>
      </c>
      <c r="S98" s="38"/>
      <c r="T98" s="33" t="n">
        <f aca="false">SUM(E98:S98)</f>
        <v>5</v>
      </c>
      <c r="U98" s="34"/>
      <c r="V98" s="34"/>
    </row>
    <row r="99" s="49" customFormat="true" ht="15.75" hidden="false" customHeight="false" outlineLevel="0" collapsed="false">
      <c r="A99" s="26" t="n">
        <v>92</v>
      </c>
      <c r="B99" s="50" t="s">
        <v>126</v>
      </c>
      <c r="C99" s="51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3" t="n">
        <v>1</v>
      </c>
      <c r="P99" s="52"/>
      <c r="Q99" s="52"/>
      <c r="R99" s="52"/>
      <c r="S99" s="52"/>
      <c r="T99" s="43" t="n">
        <f aca="false">SUM(E99:S99)</f>
        <v>1</v>
      </c>
      <c r="U99" s="54"/>
      <c r="V99" s="55"/>
      <c r="W99" s="35"/>
      <c r="X99" s="35"/>
      <c r="Y99" s="35"/>
    </row>
    <row r="100" s="61" customFormat="true" ht="15" hidden="false" customHeight="false" outlineLevel="0" collapsed="false">
      <c r="A100" s="56"/>
      <c r="B100" s="56"/>
      <c r="C100" s="57"/>
      <c r="D100" s="57"/>
      <c r="E100" s="58" t="n">
        <f aca="false">SUM(E8:E99)</f>
        <v>88</v>
      </c>
      <c r="F100" s="58" t="n">
        <f aca="false">SUM(F8:F99)</f>
        <v>117</v>
      </c>
      <c r="G100" s="58" t="n">
        <f aca="false">SUM(G8:G99)</f>
        <v>360</v>
      </c>
      <c r="H100" s="58" t="n">
        <f aca="false">SUM(H8:H99)</f>
        <v>223</v>
      </c>
      <c r="I100" s="58" t="n">
        <f aca="false">SUM(I8:I99)</f>
        <v>49</v>
      </c>
      <c r="J100" s="58" t="n">
        <f aca="false">SUM(J8:J99)</f>
        <v>266</v>
      </c>
      <c r="K100" s="58" t="n">
        <f aca="false">SUM(K8:K99)</f>
        <v>149</v>
      </c>
      <c r="L100" s="58" t="n">
        <f aca="false">SUM(L8:L99)</f>
        <v>149</v>
      </c>
      <c r="M100" s="58" t="n">
        <f aca="false">SUM(M8:M99)</f>
        <v>128</v>
      </c>
      <c r="N100" s="58" t="n">
        <f aca="false">SUM(N8:N99)</f>
        <v>1202</v>
      </c>
      <c r="O100" s="58" t="n">
        <f aca="false">SUM(O8:O99)</f>
        <v>247</v>
      </c>
      <c r="P100" s="58" t="n">
        <f aca="false">SUM(P8:P99)</f>
        <v>101</v>
      </c>
      <c r="Q100" s="58" t="n">
        <f aca="false">SUM(Q8:Q99)</f>
        <v>354</v>
      </c>
      <c r="R100" s="58" t="n">
        <f aca="false">SUM(R8:R99)</f>
        <v>256</v>
      </c>
      <c r="S100" s="58" t="n">
        <f aca="false">SUM(S8:S99)</f>
        <v>404</v>
      </c>
      <c r="T100" s="59"/>
      <c r="U100" s="60"/>
      <c r="V100" s="57" t="n">
        <f aca="false">SUM(V8:V99)</f>
        <v>0</v>
      </c>
    </row>
    <row r="101" s="49" customFormat="true" ht="15" hidden="false" customHeight="false" outlineLevel="0" collapsed="false">
      <c r="C101" s="13"/>
      <c r="D101" s="13"/>
      <c r="E101" s="62"/>
      <c r="F101" s="13"/>
      <c r="G101" s="13"/>
      <c r="H101" s="13"/>
      <c r="I101" s="13"/>
      <c r="J101" s="13"/>
      <c r="K101" s="13"/>
      <c r="L101" s="13"/>
      <c r="M101" s="13"/>
      <c r="N101" s="13"/>
      <c r="P101" s="13"/>
      <c r="Q101" s="13"/>
      <c r="R101" s="13"/>
      <c r="S101" s="13"/>
    </row>
    <row r="104" customFormat="false" ht="19.5" hidden="false" customHeight="false" outlineLevel="0" collapsed="false">
      <c r="B104" s="63"/>
    </row>
    <row r="107" customFormat="false" ht="15" hidden="false" customHeight="false" outlineLevel="0" collapsed="false">
      <c r="B107" s="0" t="s">
        <v>127</v>
      </c>
    </row>
  </sheetData>
  <autoFilter ref="A7:V100"/>
  <mergeCells count="4">
    <mergeCell ref="A2:G2"/>
    <mergeCell ref="A3:G3"/>
    <mergeCell ref="A4:G4"/>
    <mergeCell ref="A5:B5"/>
  </mergeCells>
  <printOptions headings="false" gridLines="false" gridLinesSet="true" horizontalCentered="false" verticalCentered="false"/>
  <pageMargins left="0.708333333333333" right="0.708333333333333" top="0" bottom="0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2019-03-01T10:08:04Z</dcterms:created>
  <dc:creator>duh6</dc:creator>
  <dc:description/>
  <dc:language>ru-RU</dc:language>
  <cp:lastModifiedBy/>
  <dcterms:modified xsi:type="dcterms:W3CDTF">2019-03-01T18:03:57Z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