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Польователь\Desktop\"/>
    </mc:Choice>
  </mc:AlternateContent>
  <xr:revisionPtr revIDLastSave="0" documentId="13_ncr:1_{837DD624-ADE5-439C-B3AA-595D04FE545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" i="1" l="1"/>
  <c r="D31" i="1"/>
  <c r="D28" i="1"/>
  <c r="D26" i="1"/>
  <c r="D24" i="1"/>
  <c r="D16" i="1"/>
  <c r="D20" i="1"/>
  <c r="D14" i="1"/>
</calcChain>
</file>

<file path=xl/sharedStrings.xml><?xml version="1.0" encoding="utf-8"?>
<sst xmlns="http://schemas.openxmlformats.org/spreadsheetml/2006/main" count="77" uniqueCount="47">
  <si>
    <t>№ п/п</t>
  </si>
  <si>
    <t>Наименование</t>
  </si>
  <si>
    <t>Ед.изм.</t>
  </si>
  <si>
    <t>Примечание</t>
  </si>
  <si>
    <t>Кол-во</t>
  </si>
  <si>
    <t>Кран шаровой DN 110 ПЭ100 SDR11 Ру1,0МПа Н1-1,3м</t>
  </si>
  <si>
    <t>шт</t>
  </si>
  <si>
    <t>Класс герметичности затвора А</t>
  </si>
  <si>
    <t>Телескопический удлинитель для крана шарового DN 110,  L=1,3м</t>
  </si>
  <si>
    <t>Неразъемное соединение ПЭ100 SDR11 ГАЗ 110х108</t>
  </si>
  <si>
    <t>Тройник равнопроходной ПЭ100 110 SDR11 ГАЗ</t>
  </si>
  <si>
    <t>Заглушка ПЭ100 110 SDR11 ГАЗ</t>
  </si>
  <si>
    <t>Прямой седловой отвод с ЗН ПЭ100 110х110 SDR11 ГАЗ</t>
  </si>
  <si>
    <r>
      <t>Отвод 90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  <scheme val="minor"/>
      </rPr>
      <t>ПЭ100 110 SDR11 ГАЗ</t>
    </r>
  </si>
  <si>
    <r>
      <t>Отвод 60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  <scheme val="minor"/>
      </rPr>
      <t>ПЭ100 110 SDR11 ГАЗ</t>
    </r>
  </si>
  <si>
    <r>
      <t>Отвод 45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  <scheme val="minor"/>
      </rPr>
      <t>ПЭ100 110 SDR11 ГАЗ</t>
    </r>
  </si>
  <si>
    <r>
      <t>Отвод 30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  <scheme val="minor"/>
      </rPr>
      <t>ПЭ100 110 SDR11 ГАЗ</t>
    </r>
  </si>
  <si>
    <t>м</t>
  </si>
  <si>
    <t>Неразъемное соединение ПЭ100 SDR11 ГАЗ 110х159</t>
  </si>
  <si>
    <t>Заглушка ПЭ100 90 SDR11 ГАЗ</t>
  </si>
  <si>
    <t>Заглушка ПЭ100 63 SDR11 ГАЗ</t>
  </si>
  <si>
    <t>Тройник равнопроходной ПЭ100 160 SDR11 ГАЗ</t>
  </si>
  <si>
    <t>Тройник редукционный ПЭ100 160х110 SDR11 ГАЗ</t>
  </si>
  <si>
    <t>Тройник редукционный ПЭ100 160х63 SDR11 ГАЗ</t>
  </si>
  <si>
    <r>
      <t>Отвод 90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  <scheme val="minor"/>
      </rPr>
      <t>ПЭ100 160 SDR11 ГАЗ</t>
    </r>
  </si>
  <si>
    <r>
      <t>Отвод 60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  <scheme val="minor"/>
      </rPr>
      <t>ПЭ100 160 SDR11 ГАЗ</t>
    </r>
  </si>
  <si>
    <r>
      <t>Отвод 45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  <scheme val="minor"/>
      </rPr>
      <t>ПЭ100 160 SDR11 ГАЗ</t>
    </r>
  </si>
  <si>
    <r>
      <t>Отвод 30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  <scheme val="minor"/>
      </rPr>
      <t>ПЭ100 160 SDR11 ГАЗ</t>
    </r>
  </si>
  <si>
    <r>
      <t>Отвод 45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Calibri"/>
        <family val="2"/>
        <scheme val="minor"/>
      </rPr>
      <t>ПЭ100 63 SDR11 ГАЗ</t>
    </r>
  </si>
  <si>
    <t>Переход редукционный ПЭ100 160х110 SDR 11 ГАЗ</t>
  </si>
  <si>
    <t>Переход редукционный ПЭ100 110х90 SDR 11 ГАЗ</t>
  </si>
  <si>
    <t>Муфта электросварная с ЗН ПЭ100 160 SDR 11 ГАЗ</t>
  </si>
  <si>
    <t>Муфта электросварная с ЗН ПЭ100 110 SDR 11 ГАЗ</t>
  </si>
  <si>
    <t>2шт - НС; 28 шт - отв., переходы, тройники; 5шт-трубы</t>
  </si>
  <si>
    <t>4шт - НС; 12 шт - отв., переходы; 9-тройники</t>
  </si>
  <si>
    <t>Муфта электросварная с ЗН ПЭ100 90 SDR 11 ГАЗ</t>
  </si>
  <si>
    <t>заглушка, переход соедин.труб (2)</t>
  </si>
  <si>
    <t>заглушка, отводы (2), тройник соедин.труб (1)</t>
  </si>
  <si>
    <t>Муфта электросварная с ЗН ПЭ100 63 SDR 11 ГАЗ</t>
  </si>
  <si>
    <t>в бухтах L=100м</t>
  </si>
  <si>
    <t>в отрезках, L=13,0м</t>
  </si>
  <si>
    <t>Труба ПЭ 80 ГАЗ SDR 17,6-110х6,3х0,9 ГОСТ Р  50838-2009 ПРОТЕКТ</t>
  </si>
  <si>
    <t>Труба ПЭ 80 ГАЗ SDR 17,6-160х9,1х1,1 ГОСТ Р  50838-2009 ПРОТЕКТ</t>
  </si>
  <si>
    <t>Труба ПЭ 80 ГАЗ SDR 17,6-90х5,2х0,8 ГОСТ Р 50838-2009 ПРОТЕКТ</t>
  </si>
  <si>
    <t>Труба ПЭ 80 ГАЗ SDR 17,6-63х3,6х0,8 ГОСТ Р 50838-2009 ПРОТЕКТ</t>
  </si>
  <si>
    <t xml:space="preserve">Заявка </t>
  </si>
  <si>
    <r>
      <rPr>
        <b/>
        <sz val="11"/>
        <color theme="1"/>
        <rFont val="Calibri"/>
        <family val="2"/>
        <charset val="204"/>
        <scheme val="minor"/>
      </rPr>
      <t>Объект:</t>
    </r>
    <r>
      <rPr>
        <sz val="11"/>
        <color theme="1"/>
        <rFont val="Calibri"/>
        <family val="2"/>
        <scheme val="minor"/>
      </rPr>
      <t xml:space="preserve"> «Распределительный газопровод жилого района ул.Осоавиахима от ул.Владивостокской до ул.Лавандовой (пер.Дачный, ул.Дачная, ул.1-я Дачная, пер.Советов, ул.Вишневая, пер.Безымянный, ул.Баграмяна) в г.Новороссийске. I этап»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</si>
</sst>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8"/>
  <sheetViews>
    <sheetView tabSelected="1" workbookViewId="0">
      <selection activeCell="A5" sqref="A5:E5"/>
    </sheetView>
  </sheetViews>
  <sheetFormatPr defaultRowHeight="15" x14ac:dyDescent="0.25"/>
  <cols>
    <col min="1" max="1" width="9.140625" style="4"/>
    <col min="2" max="2" width="40" style="2" customWidth="1"/>
    <col min="3" max="4" width="9.140625" style="4"/>
    <col min="5" max="5" width="23.7109375" style="2" customWidth="1"/>
    <col min="6" max="16384" width="9.140625" style="2"/>
  </cols>
  <sheetData>
    <row r="2" spans="1:5" ht="15.75" x14ac:dyDescent="0.25">
      <c r="A2" s="7" t="s">
        <v>45</v>
      </c>
      <c r="B2" s="7"/>
      <c r="C2" s="7"/>
      <c r="D2" s="7"/>
      <c r="E2" s="7"/>
    </row>
    <row r="3" spans="1:5" ht="45.75" customHeight="1" x14ac:dyDescent="0.25">
      <c r="A3" s="8" t="s">
        <v>46</v>
      </c>
      <c r="B3" s="9"/>
      <c r="C3" s="9"/>
      <c r="D3" s="9"/>
      <c r="E3" s="9"/>
    </row>
    <row r="5" spans="1:5" x14ac:dyDescent="0.25">
      <c r="A5" s="10"/>
      <c r="B5" s="11"/>
      <c r="C5" s="11"/>
      <c r="D5" s="11"/>
      <c r="E5" s="11"/>
    </row>
    <row r="7" spans="1:5" s="6" customFormat="1" x14ac:dyDescent="0.25">
      <c r="A7" s="5" t="s">
        <v>0</v>
      </c>
      <c r="B7" s="5" t="s">
        <v>1</v>
      </c>
      <c r="C7" s="5" t="s">
        <v>2</v>
      </c>
      <c r="D7" s="5" t="s">
        <v>4</v>
      </c>
      <c r="E7" s="5" t="s">
        <v>3</v>
      </c>
    </row>
    <row r="8" spans="1:5" ht="30" x14ac:dyDescent="0.25">
      <c r="A8" s="3">
        <v>1</v>
      </c>
      <c r="B8" s="1" t="s">
        <v>41</v>
      </c>
      <c r="C8" s="3" t="s">
        <v>17</v>
      </c>
      <c r="D8" s="3">
        <f>511.2+1173.4</f>
        <v>1684.6000000000001</v>
      </c>
      <c r="E8" s="1" t="s">
        <v>39</v>
      </c>
    </row>
    <row r="9" spans="1:5" ht="30" x14ac:dyDescent="0.25">
      <c r="A9" s="3">
        <v>2</v>
      </c>
      <c r="B9" s="1" t="s">
        <v>42</v>
      </c>
      <c r="C9" s="3" t="s">
        <v>17</v>
      </c>
      <c r="D9" s="3">
        <v>173.9</v>
      </c>
      <c r="E9" s="1" t="s">
        <v>40</v>
      </c>
    </row>
    <row r="10" spans="1:5" ht="30" x14ac:dyDescent="0.25">
      <c r="A10" s="3">
        <v>3</v>
      </c>
      <c r="B10" s="1" t="s">
        <v>43</v>
      </c>
      <c r="C10" s="3" t="s">
        <v>17</v>
      </c>
      <c r="D10" s="3">
        <v>28</v>
      </c>
      <c r="E10" s="1" t="s">
        <v>40</v>
      </c>
    </row>
    <row r="11" spans="1:5" ht="30" x14ac:dyDescent="0.25">
      <c r="A11" s="3">
        <v>4</v>
      </c>
      <c r="B11" s="1" t="s">
        <v>44</v>
      </c>
      <c r="C11" s="3" t="s">
        <v>17</v>
      </c>
      <c r="D11" s="3">
        <v>21.8</v>
      </c>
      <c r="E11" s="1" t="s">
        <v>40</v>
      </c>
    </row>
    <row r="12" spans="1:5" ht="30" x14ac:dyDescent="0.25">
      <c r="A12" s="3">
        <v>5</v>
      </c>
      <c r="B12" s="1" t="s">
        <v>5</v>
      </c>
      <c r="C12" s="3" t="s">
        <v>6</v>
      </c>
      <c r="D12" s="3">
        <v>1</v>
      </c>
      <c r="E12" s="1" t="s">
        <v>7</v>
      </c>
    </row>
    <row r="13" spans="1:5" ht="30" x14ac:dyDescent="0.25">
      <c r="A13" s="3">
        <v>6</v>
      </c>
      <c r="B13" s="1" t="s">
        <v>8</v>
      </c>
      <c r="C13" s="3" t="s">
        <v>6</v>
      </c>
      <c r="D13" s="3">
        <v>1</v>
      </c>
      <c r="E13" s="1"/>
    </row>
    <row r="14" spans="1:5" ht="30" x14ac:dyDescent="0.25">
      <c r="A14" s="3">
        <v>7</v>
      </c>
      <c r="B14" s="1" t="s">
        <v>9</v>
      </c>
      <c r="C14" s="3" t="s">
        <v>6</v>
      </c>
      <c r="D14" s="3">
        <f>4+2</f>
        <v>6</v>
      </c>
      <c r="E14" s="1"/>
    </row>
    <row r="15" spans="1:5" ht="30" x14ac:dyDescent="0.25">
      <c r="A15" s="3">
        <v>8</v>
      </c>
      <c r="B15" s="1" t="s">
        <v>18</v>
      </c>
      <c r="C15" s="3" t="s">
        <v>6</v>
      </c>
      <c r="D15" s="3">
        <v>4</v>
      </c>
      <c r="E15" s="1"/>
    </row>
    <row r="16" spans="1:5" ht="30" x14ac:dyDescent="0.25">
      <c r="A16" s="3">
        <v>9</v>
      </c>
      <c r="B16" s="1" t="s">
        <v>10</v>
      </c>
      <c r="C16" s="3" t="s">
        <v>6</v>
      </c>
      <c r="D16" s="3">
        <f>1+2</f>
        <v>3</v>
      </c>
      <c r="E16" s="1"/>
    </row>
    <row r="17" spans="1:5" ht="30" x14ac:dyDescent="0.25">
      <c r="A17" s="3">
        <v>10</v>
      </c>
      <c r="B17" s="1" t="s">
        <v>21</v>
      </c>
      <c r="C17" s="3" t="s">
        <v>6</v>
      </c>
      <c r="D17" s="3">
        <v>1</v>
      </c>
      <c r="E17" s="1"/>
    </row>
    <row r="18" spans="1:5" ht="30" x14ac:dyDescent="0.25">
      <c r="A18" s="3">
        <v>11</v>
      </c>
      <c r="B18" s="1" t="s">
        <v>22</v>
      </c>
      <c r="C18" s="3" t="s">
        <v>6</v>
      </c>
      <c r="D18" s="3">
        <v>2</v>
      </c>
      <c r="E18" s="1"/>
    </row>
    <row r="19" spans="1:5" ht="30" x14ac:dyDescent="0.25">
      <c r="A19" s="3">
        <v>12</v>
      </c>
      <c r="B19" s="1" t="s">
        <v>23</v>
      </c>
      <c r="C19" s="3" t="s">
        <v>6</v>
      </c>
      <c r="D19" s="3">
        <v>1</v>
      </c>
      <c r="E19" s="1"/>
    </row>
    <row r="20" spans="1:5" x14ac:dyDescent="0.25">
      <c r="A20" s="3">
        <v>13</v>
      </c>
      <c r="B20" s="1" t="s">
        <v>11</v>
      </c>
      <c r="C20" s="3" t="s">
        <v>6</v>
      </c>
      <c r="D20" s="3">
        <f>1+4</f>
        <v>5</v>
      </c>
      <c r="E20" s="1"/>
    </row>
    <row r="21" spans="1:5" x14ac:dyDescent="0.25">
      <c r="A21" s="3">
        <v>14</v>
      </c>
      <c r="B21" s="1" t="s">
        <v>19</v>
      </c>
      <c r="C21" s="3" t="s">
        <v>6</v>
      </c>
      <c r="D21" s="3">
        <v>1</v>
      </c>
      <c r="E21" s="1"/>
    </row>
    <row r="22" spans="1:5" x14ac:dyDescent="0.25">
      <c r="A22" s="3">
        <v>15</v>
      </c>
      <c r="B22" s="1" t="s">
        <v>20</v>
      </c>
      <c r="C22" s="3" t="s">
        <v>6</v>
      </c>
      <c r="D22" s="3">
        <v>1</v>
      </c>
      <c r="E22" s="1"/>
    </row>
    <row r="23" spans="1:5" ht="30" x14ac:dyDescent="0.25">
      <c r="A23" s="3">
        <v>16</v>
      </c>
      <c r="B23" s="1" t="s">
        <v>12</v>
      </c>
      <c r="C23" s="3" t="s">
        <v>6</v>
      </c>
      <c r="D23" s="3">
        <v>1</v>
      </c>
      <c r="E23" s="1"/>
    </row>
    <row r="24" spans="1:5" x14ac:dyDescent="0.25">
      <c r="A24" s="3">
        <v>17</v>
      </c>
      <c r="B24" s="1" t="s">
        <v>13</v>
      </c>
      <c r="C24" s="3" t="s">
        <v>6</v>
      </c>
      <c r="D24" s="3">
        <f>4+5</f>
        <v>9</v>
      </c>
      <c r="E24" s="1"/>
    </row>
    <row r="25" spans="1:5" x14ac:dyDescent="0.25">
      <c r="A25" s="3">
        <v>18</v>
      </c>
      <c r="B25" s="1" t="s">
        <v>24</v>
      </c>
      <c r="C25" s="3" t="s">
        <v>6</v>
      </c>
      <c r="D25" s="3">
        <v>1</v>
      </c>
      <c r="E25" s="1"/>
    </row>
    <row r="26" spans="1:5" x14ac:dyDescent="0.25">
      <c r="A26" s="3">
        <v>19</v>
      </c>
      <c r="B26" s="1" t="s">
        <v>14</v>
      </c>
      <c r="C26" s="3" t="s">
        <v>6</v>
      </c>
      <c r="D26" s="3">
        <f>2+3</f>
        <v>5</v>
      </c>
      <c r="E26" s="1"/>
    </row>
    <row r="27" spans="1:5" x14ac:dyDescent="0.25">
      <c r="A27" s="3">
        <v>20</v>
      </c>
      <c r="B27" s="1" t="s">
        <v>25</v>
      </c>
      <c r="C27" s="3" t="s">
        <v>6</v>
      </c>
      <c r="D27" s="3">
        <v>2</v>
      </c>
      <c r="E27" s="1"/>
    </row>
    <row r="28" spans="1:5" x14ac:dyDescent="0.25">
      <c r="A28" s="3">
        <v>21</v>
      </c>
      <c r="B28" s="1" t="s">
        <v>15</v>
      </c>
      <c r="C28" s="3" t="s">
        <v>6</v>
      </c>
      <c r="D28" s="3">
        <f>1+1</f>
        <v>2</v>
      </c>
      <c r="E28" s="1"/>
    </row>
    <row r="29" spans="1:5" x14ac:dyDescent="0.25">
      <c r="A29" s="3">
        <v>22</v>
      </c>
      <c r="B29" s="1" t="s">
        <v>26</v>
      </c>
      <c r="C29" s="3" t="s">
        <v>6</v>
      </c>
      <c r="D29" s="3">
        <v>1</v>
      </c>
      <c r="E29" s="1"/>
    </row>
    <row r="30" spans="1:5" x14ac:dyDescent="0.25">
      <c r="A30" s="3">
        <v>23</v>
      </c>
      <c r="B30" s="1" t="s">
        <v>28</v>
      </c>
      <c r="C30" s="3" t="s">
        <v>6</v>
      </c>
      <c r="D30" s="3">
        <v>1</v>
      </c>
      <c r="E30" s="1"/>
    </row>
    <row r="31" spans="1:5" x14ac:dyDescent="0.25">
      <c r="A31" s="3">
        <v>24</v>
      </c>
      <c r="B31" s="1" t="s">
        <v>16</v>
      </c>
      <c r="C31" s="3" t="s">
        <v>6</v>
      </c>
      <c r="D31" s="3">
        <f>1+2</f>
        <v>3</v>
      </c>
      <c r="E31" s="1"/>
    </row>
    <row r="32" spans="1:5" x14ac:dyDescent="0.25">
      <c r="A32" s="3">
        <v>25</v>
      </c>
      <c r="B32" s="1" t="s">
        <v>27</v>
      </c>
      <c r="C32" s="3" t="s">
        <v>6</v>
      </c>
      <c r="D32" s="3">
        <v>1</v>
      </c>
      <c r="E32" s="1"/>
    </row>
    <row r="33" spans="1:5" ht="30" x14ac:dyDescent="0.25">
      <c r="A33" s="3">
        <v>26</v>
      </c>
      <c r="B33" s="1" t="s">
        <v>29</v>
      </c>
      <c r="C33" s="3" t="s">
        <v>6</v>
      </c>
      <c r="D33" s="3">
        <v>1</v>
      </c>
      <c r="E33" s="1"/>
    </row>
    <row r="34" spans="1:5" ht="30" x14ac:dyDescent="0.25">
      <c r="A34" s="3">
        <v>27</v>
      </c>
      <c r="B34" s="1" t="s">
        <v>30</v>
      </c>
      <c r="C34" s="3" t="s">
        <v>6</v>
      </c>
      <c r="D34" s="3">
        <v>1</v>
      </c>
      <c r="E34" s="1"/>
    </row>
    <row r="35" spans="1:5" ht="30" x14ac:dyDescent="0.25">
      <c r="A35" s="3">
        <v>28</v>
      </c>
      <c r="B35" s="1" t="s">
        <v>31</v>
      </c>
      <c r="C35" s="3" t="s">
        <v>6</v>
      </c>
      <c r="D35" s="3">
        <v>25</v>
      </c>
      <c r="E35" s="1" t="s">
        <v>34</v>
      </c>
    </row>
    <row r="36" spans="1:5" ht="45" x14ac:dyDescent="0.25">
      <c r="A36" s="3">
        <v>29</v>
      </c>
      <c r="B36" s="1" t="s">
        <v>32</v>
      </c>
      <c r="C36" s="3" t="s">
        <v>6</v>
      </c>
      <c r="D36" s="3">
        <v>35</v>
      </c>
      <c r="E36" s="1" t="s">
        <v>33</v>
      </c>
    </row>
    <row r="37" spans="1:5" ht="30" x14ac:dyDescent="0.25">
      <c r="A37" s="3">
        <v>30</v>
      </c>
      <c r="B37" s="1" t="s">
        <v>35</v>
      </c>
      <c r="C37" s="3" t="s">
        <v>6</v>
      </c>
      <c r="D37" s="3">
        <v>4</v>
      </c>
      <c r="E37" s="1" t="s">
        <v>36</v>
      </c>
    </row>
    <row r="38" spans="1:5" ht="30" x14ac:dyDescent="0.25">
      <c r="A38" s="3">
        <v>31</v>
      </c>
      <c r="B38" s="1" t="s">
        <v>38</v>
      </c>
      <c r="C38" s="3"/>
      <c r="D38" s="3"/>
      <c r="E38" s="1" t="s">
        <v>37</v>
      </c>
    </row>
  </sheetData>
  <mergeCells count="3">
    <mergeCell ref="A2:E2"/>
    <mergeCell ref="A3:E3"/>
    <mergeCell ref="A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Польователь</cp:lastModifiedBy>
  <dcterms:created xsi:type="dcterms:W3CDTF">2015-06-05T18:19:34Z</dcterms:created>
  <dcterms:modified xsi:type="dcterms:W3CDTF">2019-09-13T13:27:29Z</dcterms:modified>
</cp:coreProperties>
</file>