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вод ФБС" sheetId="2" r:id="rId1"/>
  </sheets>
  <calcPr calcId="152511"/>
</workbook>
</file>

<file path=xl/calcChain.xml><?xml version="1.0" encoding="utf-8"?>
<calcChain xmlns="http://schemas.openxmlformats.org/spreadsheetml/2006/main">
  <c r="K25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7" i="2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7" i="2"/>
  <c r="I24" i="2" l="1"/>
  <c r="H24" i="2"/>
  <c r="G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24" i="2" l="1"/>
</calcChain>
</file>

<file path=xl/sharedStrings.xml><?xml version="1.0" encoding="utf-8"?>
<sst xmlns="http://schemas.openxmlformats.org/spreadsheetml/2006/main" count="36" uniqueCount="36">
  <si>
    <t>Сводная ведомость по ФБС</t>
  </si>
  <si>
    <t>Объект:</t>
  </si>
  <si>
    <t>4-х секционный  многоэтажный жилой дом №96(стр), микрорайон №5,     г. Троицк</t>
  </si>
  <si>
    <t>п.п</t>
  </si>
  <si>
    <t>Наименование</t>
  </si>
  <si>
    <t>Всего,шт</t>
  </si>
  <si>
    <t>фундамент</t>
  </si>
  <si>
    <t>цоколь (в/блоки)</t>
  </si>
  <si>
    <t>крыльца и вход в ИТП</t>
  </si>
  <si>
    <t>Объем,м³</t>
  </si>
  <si>
    <t>Ед-цы</t>
  </si>
  <si>
    <t>Общий</t>
  </si>
  <si>
    <t>ФБС24.5.5-т</t>
  </si>
  <si>
    <t>ФБС24.4.6-т</t>
  </si>
  <si>
    <t>ФБС24.3.6-т</t>
  </si>
  <si>
    <t>ФБС24.4.5-т</t>
  </si>
  <si>
    <t>ФБС12.5.6-т</t>
  </si>
  <si>
    <t>ФБС12.5.5-т</t>
  </si>
  <si>
    <t>ФБС12.5.3-т</t>
  </si>
  <si>
    <t>ФБС12.4.6-т</t>
  </si>
  <si>
    <t>ФБС12.4.5-т</t>
  </si>
  <si>
    <t>ФБС12.4.3-т</t>
  </si>
  <si>
    <t>ФБС12.3.6-т</t>
  </si>
  <si>
    <t>ФБС9.6.6-т</t>
  </si>
  <si>
    <t>ФБС9.5.5-т</t>
  </si>
  <si>
    <t>ФБС9.5.6-т</t>
  </si>
  <si>
    <t>ФБС9.4.6-т</t>
  </si>
  <si>
    <t>ФБС9.4.5-т</t>
  </si>
  <si>
    <t>ФБС9.3.6-т</t>
  </si>
  <si>
    <t>В10;F100 ;W4</t>
  </si>
  <si>
    <t>Примечание</t>
  </si>
  <si>
    <t>Доставка</t>
  </si>
  <si>
    <t>рейс</t>
  </si>
  <si>
    <t>ИТОГО:</t>
  </si>
  <si>
    <t>Цена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</si>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</sst>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" fillId="0" borderId="2" xfId="1" applyFill="1" applyBorder="1" applyAlignment="1">
      <alignment vertical="center"/>
    </xf>
    <xf numFmtId="164" fontId="1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1" fillId="0" borderId="2" xfId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4" fontId="1" fillId="0" borderId="0" xfId="1" applyNumberForma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4" fontId="1" fillId="0" borderId="2" xfId="1" applyNumberFormat="1" applyBorder="1" applyAlignment="1">
      <alignment horizontal="center" vertical="center"/>
    </xf>
    <xf numFmtId="4" fontId="1" fillId="0" borderId="2" xfId="1" applyNumberForma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4" fontId="9" fillId="0" borderId="5" xfId="1" applyNumberFormat="1" applyFont="1" applyBorder="1" applyAlignment="1">
      <alignment horizontal="center" vertical="center"/>
    </xf>
    <xf numFmtId="4" fontId="1" fillId="2" borderId="2" xfId="1" applyNumberForma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8"/>
  <sheetViews>
    <sheetView tabSelected="1" workbookViewId="0">
      <selection activeCell="U26" sqref="U26"/>
    </sheetView>
  </sheetViews>
  <sheetFormatPr defaultRowHeight="12.75" x14ac:dyDescent="0.25"/>
  <cols>
    <col min="1" max="1" width="9.140625" style="1"/>
    <col min="2" max="2" width="8.42578125" style="1" customWidth="1"/>
    <col min="3" max="3" width="13.7109375" style="1" customWidth="1"/>
    <col min="4" max="4" width="13.140625" style="1" bestFit="1" customWidth="1"/>
    <col min="5" max="6" width="13.7109375" style="1" hidden="1" customWidth="1"/>
    <col min="7" max="7" width="11.85546875" style="1" hidden="1" customWidth="1"/>
    <col min="8" max="8" width="15.7109375" style="1" hidden="1" customWidth="1"/>
    <col min="9" max="9" width="9.5703125" style="1" hidden="1" customWidth="1"/>
    <col min="10" max="10" width="9.140625" style="1"/>
    <col min="11" max="12" width="9.140625" style="31"/>
    <col min="13" max="259" width="9.140625" style="1"/>
    <col min="260" max="260" width="8.42578125" style="1" customWidth="1"/>
    <col min="261" max="261" width="13.7109375" style="1" customWidth="1"/>
    <col min="262" max="262" width="9.42578125" style="1" customWidth="1"/>
    <col min="263" max="263" width="7.28515625" style="1" customWidth="1"/>
    <col min="264" max="264" width="7.85546875" style="1" customWidth="1"/>
    <col min="265" max="265" width="7.28515625" style="1" customWidth="1"/>
    <col min="266" max="515" width="9.140625" style="1"/>
    <col min="516" max="516" width="8.42578125" style="1" customWidth="1"/>
    <col min="517" max="517" width="13.7109375" style="1" customWidth="1"/>
    <col min="518" max="518" width="9.42578125" style="1" customWidth="1"/>
    <col min="519" max="519" width="7.28515625" style="1" customWidth="1"/>
    <col min="520" max="520" width="7.85546875" style="1" customWidth="1"/>
    <col min="521" max="521" width="7.28515625" style="1" customWidth="1"/>
    <col min="522" max="771" width="9.140625" style="1"/>
    <col min="772" max="772" width="8.42578125" style="1" customWidth="1"/>
    <col min="773" max="773" width="13.7109375" style="1" customWidth="1"/>
    <col min="774" max="774" width="9.42578125" style="1" customWidth="1"/>
    <col min="775" max="775" width="7.28515625" style="1" customWidth="1"/>
    <col min="776" max="776" width="7.85546875" style="1" customWidth="1"/>
    <col min="777" max="777" width="7.28515625" style="1" customWidth="1"/>
    <col min="778" max="1027" width="9.140625" style="1"/>
    <col min="1028" max="1028" width="8.42578125" style="1" customWidth="1"/>
    <col min="1029" max="1029" width="13.7109375" style="1" customWidth="1"/>
    <col min="1030" max="1030" width="9.42578125" style="1" customWidth="1"/>
    <col min="1031" max="1031" width="7.28515625" style="1" customWidth="1"/>
    <col min="1032" max="1032" width="7.85546875" style="1" customWidth="1"/>
    <col min="1033" max="1033" width="7.28515625" style="1" customWidth="1"/>
    <col min="1034" max="1283" width="9.140625" style="1"/>
    <col min="1284" max="1284" width="8.42578125" style="1" customWidth="1"/>
    <col min="1285" max="1285" width="13.7109375" style="1" customWidth="1"/>
    <col min="1286" max="1286" width="9.42578125" style="1" customWidth="1"/>
    <col min="1287" max="1287" width="7.28515625" style="1" customWidth="1"/>
    <col min="1288" max="1288" width="7.85546875" style="1" customWidth="1"/>
    <col min="1289" max="1289" width="7.28515625" style="1" customWidth="1"/>
    <col min="1290" max="1539" width="9.140625" style="1"/>
    <col min="1540" max="1540" width="8.42578125" style="1" customWidth="1"/>
    <col min="1541" max="1541" width="13.7109375" style="1" customWidth="1"/>
    <col min="1542" max="1542" width="9.42578125" style="1" customWidth="1"/>
    <col min="1543" max="1543" width="7.28515625" style="1" customWidth="1"/>
    <col min="1544" max="1544" width="7.85546875" style="1" customWidth="1"/>
    <col min="1545" max="1545" width="7.28515625" style="1" customWidth="1"/>
    <col min="1546" max="1795" width="9.140625" style="1"/>
    <col min="1796" max="1796" width="8.42578125" style="1" customWidth="1"/>
    <col min="1797" max="1797" width="13.7109375" style="1" customWidth="1"/>
    <col min="1798" max="1798" width="9.42578125" style="1" customWidth="1"/>
    <col min="1799" max="1799" width="7.28515625" style="1" customWidth="1"/>
    <col min="1800" max="1800" width="7.85546875" style="1" customWidth="1"/>
    <col min="1801" max="1801" width="7.28515625" style="1" customWidth="1"/>
    <col min="1802" max="2051" width="9.140625" style="1"/>
    <col min="2052" max="2052" width="8.42578125" style="1" customWidth="1"/>
    <col min="2053" max="2053" width="13.7109375" style="1" customWidth="1"/>
    <col min="2054" max="2054" width="9.42578125" style="1" customWidth="1"/>
    <col min="2055" max="2055" width="7.28515625" style="1" customWidth="1"/>
    <col min="2056" max="2056" width="7.85546875" style="1" customWidth="1"/>
    <col min="2057" max="2057" width="7.28515625" style="1" customWidth="1"/>
    <col min="2058" max="2307" width="9.140625" style="1"/>
    <col min="2308" max="2308" width="8.42578125" style="1" customWidth="1"/>
    <col min="2309" max="2309" width="13.7109375" style="1" customWidth="1"/>
    <col min="2310" max="2310" width="9.42578125" style="1" customWidth="1"/>
    <col min="2311" max="2311" width="7.28515625" style="1" customWidth="1"/>
    <col min="2312" max="2312" width="7.85546875" style="1" customWidth="1"/>
    <col min="2313" max="2313" width="7.28515625" style="1" customWidth="1"/>
    <col min="2314" max="2563" width="9.140625" style="1"/>
    <col min="2564" max="2564" width="8.42578125" style="1" customWidth="1"/>
    <col min="2565" max="2565" width="13.7109375" style="1" customWidth="1"/>
    <col min="2566" max="2566" width="9.42578125" style="1" customWidth="1"/>
    <col min="2567" max="2567" width="7.28515625" style="1" customWidth="1"/>
    <col min="2568" max="2568" width="7.85546875" style="1" customWidth="1"/>
    <col min="2569" max="2569" width="7.28515625" style="1" customWidth="1"/>
    <col min="2570" max="2819" width="9.140625" style="1"/>
    <col min="2820" max="2820" width="8.42578125" style="1" customWidth="1"/>
    <col min="2821" max="2821" width="13.7109375" style="1" customWidth="1"/>
    <col min="2822" max="2822" width="9.42578125" style="1" customWidth="1"/>
    <col min="2823" max="2823" width="7.28515625" style="1" customWidth="1"/>
    <col min="2824" max="2824" width="7.85546875" style="1" customWidth="1"/>
    <col min="2825" max="2825" width="7.28515625" style="1" customWidth="1"/>
    <col min="2826" max="3075" width="9.140625" style="1"/>
    <col min="3076" max="3076" width="8.42578125" style="1" customWidth="1"/>
    <col min="3077" max="3077" width="13.7109375" style="1" customWidth="1"/>
    <col min="3078" max="3078" width="9.42578125" style="1" customWidth="1"/>
    <col min="3079" max="3079" width="7.28515625" style="1" customWidth="1"/>
    <col min="3080" max="3080" width="7.85546875" style="1" customWidth="1"/>
    <col min="3081" max="3081" width="7.28515625" style="1" customWidth="1"/>
    <col min="3082" max="3331" width="9.140625" style="1"/>
    <col min="3332" max="3332" width="8.42578125" style="1" customWidth="1"/>
    <col min="3333" max="3333" width="13.7109375" style="1" customWidth="1"/>
    <col min="3334" max="3334" width="9.42578125" style="1" customWidth="1"/>
    <col min="3335" max="3335" width="7.28515625" style="1" customWidth="1"/>
    <col min="3336" max="3336" width="7.85546875" style="1" customWidth="1"/>
    <col min="3337" max="3337" width="7.28515625" style="1" customWidth="1"/>
    <col min="3338" max="3587" width="9.140625" style="1"/>
    <col min="3588" max="3588" width="8.42578125" style="1" customWidth="1"/>
    <col min="3589" max="3589" width="13.7109375" style="1" customWidth="1"/>
    <col min="3590" max="3590" width="9.42578125" style="1" customWidth="1"/>
    <col min="3591" max="3591" width="7.28515625" style="1" customWidth="1"/>
    <col min="3592" max="3592" width="7.85546875" style="1" customWidth="1"/>
    <col min="3593" max="3593" width="7.28515625" style="1" customWidth="1"/>
    <col min="3594" max="3843" width="9.140625" style="1"/>
    <col min="3844" max="3844" width="8.42578125" style="1" customWidth="1"/>
    <col min="3845" max="3845" width="13.7109375" style="1" customWidth="1"/>
    <col min="3846" max="3846" width="9.42578125" style="1" customWidth="1"/>
    <col min="3847" max="3847" width="7.28515625" style="1" customWidth="1"/>
    <col min="3848" max="3848" width="7.85546875" style="1" customWidth="1"/>
    <col min="3849" max="3849" width="7.28515625" style="1" customWidth="1"/>
    <col min="3850" max="4099" width="9.140625" style="1"/>
    <col min="4100" max="4100" width="8.42578125" style="1" customWidth="1"/>
    <col min="4101" max="4101" width="13.7109375" style="1" customWidth="1"/>
    <col min="4102" max="4102" width="9.42578125" style="1" customWidth="1"/>
    <col min="4103" max="4103" width="7.28515625" style="1" customWidth="1"/>
    <col min="4104" max="4104" width="7.85546875" style="1" customWidth="1"/>
    <col min="4105" max="4105" width="7.28515625" style="1" customWidth="1"/>
    <col min="4106" max="4355" width="9.140625" style="1"/>
    <col min="4356" max="4356" width="8.42578125" style="1" customWidth="1"/>
    <col min="4357" max="4357" width="13.7109375" style="1" customWidth="1"/>
    <col min="4358" max="4358" width="9.42578125" style="1" customWidth="1"/>
    <col min="4359" max="4359" width="7.28515625" style="1" customWidth="1"/>
    <col min="4360" max="4360" width="7.85546875" style="1" customWidth="1"/>
    <col min="4361" max="4361" width="7.28515625" style="1" customWidth="1"/>
    <col min="4362" max="4611" width="9.140625" style="1"/>
    <col min="4612" max="4612" width="8.42578125" style="1" customWidth="1"/>
    <col min="4613" max="4613" width="13.7109375" style="1" customWidth="1"/>
    <col min="4614" max="4614" width="9.42578125" style="1" customWidth="1"/>
    <col min="4615" max="4615" width="7.28515625" style="1" customWidth="1"/>
    <col min="4616" max="4616" width="7.85546875" style="1" customWidth="1"/>
    <col min="4617" max="4617" width="7.28515625" style="1" customWidth="1"/>
    <col min="4618" max="4867" width="9.140625" style="1"/>
    <col min="4868" max="4868" width="8.42578125" style="1" customWidth="1"/>
    <col min="4869" max="4869" width="13.7109375" style="1" customWidth="1"/>
    <col min="4870" max="4870" width="9.42578125" style="1" customWidth="1"/>
    <col min="4871" max="4871" width="7.28515625" style="1" customWidth="1"/>
    <col min="4872" max="4872" width="7.85546875" style="1" customWidth="1"/>
    <col min="4873" max="4873" width="7.28515625" style="1" customWidth="1"/>
    <col min="4874" max="5123" width="9.140625" style="1"/>
    <col min="5124" max="5124" width="8.42578125" style="1" customWidth="1"/>
    <col min="5125" max="5125" width="13.7109375" style="1" customWidth="1"/>
    <col min="5126" max="5126" width="9.42578125" style="1" customWidth="1"/>
    <col min="5127" max="5127" width="7.28515625" style="1" customWidth="1"/>
    <col min="5128" max="5128" width="7.85546875" style="1" customWidth="1"/>
    <col min="5129" max="5129" width="7.28515625" style="1" customWidth="1"/>
    <col min="5130" max="5379" width="9.140625" style="1"/>
    <col min="5380" max="5380" width="8.42578125" style="1" customWidth="1"/>
    <col min="5381" max="5381" width="13.7109375" style="1" customWidth="1"/>
    <col min="5382" max="5382" width="9.42578125" style="1" customWidth="1"/>
    <col min="5383" max="5383" width="7.28515625" style="1" customWidth="1"/>
    <col min="5384" max="5384" width="7.85546875" style="1" customWidth="1"/>
    <col min="5385" max="5385" width="7.28515625" style="1" customWidth="1"/>
    <col min="5386" max="5635" width="9.140625" style="1"/>
    <col min="5636" max="5636" width="8.42578125" style="1" customWidth="1"/>
    <col min="5637" max="5637" width="13.7109375" style="1" customWidth="1"/>
    <col min="5638" max="5638" width="9.42578125" style="1" customWidth="1"/>
    <col min="5639" max="5639" width="7.28515625" style="1" customWidth="1"/>
    <col min="5640" max="5640" width="7.85546875" style="1" customWidth="1"/>
    <col min="5641" max="5641" width="7.28515625" style="1" customWidth="1"/>
    <col min="5642" max="5891" width="9.140625" style="1"/>
    <col min="5892" max="5892" width="8.42578125" style="1" customWidth="1"/>
    <col min="5893" max="5893" width="13.7109375" style="1" customWidth="1"/>
    <col min="5894" max="5894" width="9.42578125" style="1" customWidth="1"/>
    <col min="5895" max="5895" width="7.28515625" style="1" customWidth="1"/>
    <col min="5896" max="5896" width="7.85546875" style="1" customWidth="1"/>
    <col min="5897" max="5897" width="7.28515625" style="1" customWidth="1"/>
    <col min="5898" max="6147" width="9.140625" style="1"/>
    <col min="6148" max="6148" width="8.42578125" style="1" customWidth="1"/>
    <col min="6149" max="6149" width="13.7109375" style="1" customWidth="1"/>
    <col min="6150" max="6150" width="9.42578125" style="1" customWidth="1"/>
    <col min="6151" max="6151" width="7.28515625" style="1" customWidth="1"/>
    <col min="6152" max="6152" width="7.85546875" style="1" customWidth="1"/>
    <col min="6153" max="6153" width="7.28515625" style="1" customWidth="1"/>
    <col min="6154" max="6403" width="9.140625" style="1"/>
    <col min="6404" max="6404" width="8.42578125" style="1" customWidth="1"/>
    <col min="6405" max="6405" width="13.7109375" style="1" customWidth="1"/>
    <col min="6406" max="6406" width="9.42578125" style="1" customWidth="1"/>
    <col min="6407" max="6407" width="7.28515625" style="1" customWidth="1"/>
    <col min="6408" max="6408" width="7.85546875" style="1" customWidth="1"/>
    <col min="6409" max="6409" width="7.28515625" style="1" customWidth="1"/>
    <col min="6410" max="6659" width="9.140625" style="1"/>
    <col min="6660" max="6660" width="8.42578125" style="1" customWidth="1"/>
    <col min="6661" max="6661" width="13.7109375" style="1" customWidth="1"/>
    <col min="6662" max="6662" width="9.42578125" style="1" customWidth="1"/>
    <col min="6663" max="6663" width="7.28515625" style="1" customWidth="1"/>
    <col min="6664" max="6664" width="7.85546875" style="1" customWidth="1"/>
    <col min="6665" max="6665" width="7.28515625" style="1" customWidth="1"/>
    <col min="6666" max="6915" width="9.140625" style="1"/>
    <col min="6916" max="6916" width="8.42578125" style="1" customWidth="1"/>
    <col min="6917" max="6917" width="13.7109375" style="1" customWidth="1"/>
    <col min="6918" max="6918" width="9.42578125" style="1" customWidth="1"/>
    <col min="6919" max="6919" width="7.28515625" style="1" customWidth="1"/>
    <col min="6920" max="6920" width="7.85546875" style="1" customWidth="1"/>
    <col min="6921" max="6921" width="7.28515625" style="1" customWidth="1"/>
    <col min="6922" max="7171" width="9.140625" style="1"/>
    <col min="7172" max="7172" width="8.42578125" style="1" customWidth="1"/>
    <col min="7173" max="7173" width="13.7109375" style="1" customWidth="1"/>
    <col min="7174" max="7174" width="9.42578125" style="1" customWidth="1"/>
    <col min="7175" max="7175" width="7.28515625" style="1" customWidth="1"/>
    <col min="7176" max="7176" width="7.85546875" style="1" customWidth="1"/>
    <col min="7177" max="7177" width="7.28515625" style="1" customWidth="1"/>
    <col min="7178" max="7427" width="9.140625" style="1"/>
    <col min="7428" max="7428" width="8.42578125" style="1" customWidth="1"/>
    <col min="7429" max="7429" width="13.7109375" style="1" customWidth="1"/>
    <col min="7430" max="7430" width="9.42578125" style="1" customWidth="1"/>
    <col min="7431" max="7431" width="7.28515625" style="1" customWidth="1"/>
    <col min="7432" max="7432" width="7.85546875" style="1" customWidth="1"/>
    <col min="7433" max="7433" width="7.28515625" style="1" customWidth="1"/>
    <col min="7434" max="7683" width="9.140625" style="1"/>
    <col min="7684" max="7684" width="8.42578125" style="1" customWidth="1"/>
    <col min="7685" max="7685" width="13.7109375" style="1" customWidth="1"/>
    <col min="7686" max="7686" width="9.42578125" style="1" customWidth="1"/>
    <col min="7687" max="7687" width="7.28515625" style="1" customWidth="1"/>
    <col min="7688" max="7688" width="7.85546875" style="1" customWidth="1"/>
    <col min="7689" max="7689" width="7.28515625" style="1" customWidth="1"/>
    <col min="7690" max="7939" width="9.140625" style="1"/>
    <col min="7940" max="7940" width="8.42578125" style="1" customWidth="1"/>
    <col min="7941" max="7941" width="13.7109375" style="1" customWidth="1"/>
    <col min="7942" max="7942" width="9.42578125" style="1" customWidth="1"/>
    <col min="7943" max="7943" width="7.28515625" style="1" customWidth="1"/>
    <col min="7944" max="7944" width="7.85546875" style="1" customWidth="1"/>
    <col min="7945" max="7945" width="7.28515625" style="1" customWidth="1"/>
    <col min="7946" max="8195" width="9.140625" style="1"/>
    <col min="8196" max="8196" width="8.42578125" style="1" customWidth="1"/>
    <col min="8197" max="8197" width="13.7109375" style="1" customWidth="1"/>
    <col min="8198" max="8198" width="9.42578125" style="1" customWidth="1"/>
    <col min="8199" max="8199" width="7.28515625" style="1" customWidth="1"/>
    <col min="8200" max="8200" width="7.85546875" style="1" customWidth="1"/>
    <col min="8201" max="8201" width="7.28515625" style="1" customWidth="1"/>
    <col min="8202" max="8451" width="9.140625" style="1"/>
    <col min="8452" max="8452" width="8.42578125" style="1" customWidth="1"/>
    <col min="8453" max="8453" width="13.7109375" style="1" customWidth="1"/>
    <col min="8454" max="8454" width="9.42578125" style="1" customWidth="1"/>
    <col min="8455" max="8455" width="7.28515625" style="1" customWidth="1"/>
    <col min="8456" max="8456" width="7.85546875" style="1" customWidth="1"/>
    <col min="8457" max="8457" width="7.28515625" style="1" customWidth="1"/>
    <col min="8458" max="8707" width="9.140625" style="1"/>
    <col min="8708" max="8708" width="8.42578125" style="1" customWidth="1"/>
    <col min="8709" max="8709" width="13.7109375" style="1" customWidth="1"/>
    <col min="8710" max="8710" width="9.42578125" style="1" customWidth="1"/>
    <col min="8711" max="8711" width="7.28515625" style="1" customWidth="1"/>
    <col min="8712" max="8712" width="7.85546875" style="1" customWidth="1"/>
    <col min="8713" max="8713" width="7.28515625" style="1" customWidth="1"/>
    <col min="8714" max="8963" width="9.140625" style="1"/>
    <col min="8964" max="8964" width="8.42578125" style="1" customWidth="1"/>
    <col min="8965" max="8965" width="13.7109375" style="1" customWidth="1"/>
    <col min="8966" max="8966" width="9.42578125" style="1" customWidth="1"/>
    <col min="8967" max="8967" width="7.28515625" style="1" customWidth="1"/>
    <col min="8968" max="8968" width="7.85546875" style="1" customWidth="1"/>
    <col min="8969" max="8969" width="7.28515625" style="1" customWidth="1"/>
    <col min="8970" max="9219" width="9.140625" style="1"/>
    <col min="9220" max="9220" width="8.42578125" style="1" customWidth="1"/>
    <col min="9221" max="9221" width="13.7109375" style="1" customWidth="1"/>
    <col min="9222" max="9222" width="9.42578125" style="1" customWidth="1"/>
    <col min="9223" max="9223" width="7.28515625" style="1" customWidth="1"/>
    <col min="9224" max="9224" width="7.85546875" style="1" customWidth="1"/>
    <col min="9225" max="9225" width="7.28515625" style="1" customWidth="1"/>
    <col min="9226" max="9475" width="9.140625" style="1"/>
    <col min="9476" max="9476" width="8.42578125" style="1" customWidth="1"/>
    <col min="9477" max="9477" width="13.7109375" style="1" customWidth="1"/>
    <col min="9478" max="9478" width="9.42578125" style="1" customWidth="1"/>
    <col min="9479" max="9479" width="7.28515625" style="1" customWidth="1"/>
    <col min="9480" max="9480" width="7.85546875" style="1" customWidth="1"/>
    <col min="9481" max="9481" width="7.28515625" style="1" customWidth="1"/>
    <col min="9482" max="9731" width="9.140625" style="1"/>
    <col min="9732" max="9732" width="8.42578125" style="1" customWidth="1"/>
    <col min="9733" max="9733" width="13.7109375" style="1" customWidth="1"/>
    <col min="9734" max="9734" width="9.42578125" style="1" customWidth="1"/>
    <col min="9735" max="9735" width="7.28515625" style="1" customWidth="1"/>
    <col min="9736" max="9736" width="7.85546875" style="1" customWidth="1"/>
    <col min="9737" max="9737" width="7.28515625" style="1" customWidth="1"/>
    <col min="9738" max="9987" width="9.140625" style="1"/>
    <col min="9988" max="9988" width="8.42578125" style="1" customWidth="1"/>
    <col min="9989" max="9989" width="13.7109375" style="1" customWidth="1"/>
    <col min="9990" max="9990" width="9.42578125" style="1" customWidth="1"/>
    <col min="9991" max="9991" width="7.28515625" style="1" customWidth="1"/>
    <col min="9992" max="9992" width="7.85546875" style="1" customWidth="1"/>
    <col min="9993" max="9993" width="7.28515625" style="1" customWidth="1"/>
    <col min="9994" max="10243" width="9.140625" style="1"/>
    <col min="10244" max="10244" width="8.42578125" style="1" customWidth="1"/>
    <col min="10245" max="10245" width="13.7109375" style="1" customWidth="1"/>
    <col min="10246" max="10246" width="9.42578125" style="1" customWidth="1"/>
    <col min="10247" max="10247" width="7.28515625" style="1" customWidth="1"/>
    <col min="10248" max="10248" width="7.85546875" style="1" customWidth="1"/>
    <col min="10249" max="10249" width="7.28515625" style="1" customWidth="1"/>
    <col min="10250" max="10499" width="9.140625" style="1"/>
    <col min="10500" max="10500" width="8.42578125" style="1" customWidth="1"/>
    <col min="10501" max="10501" width="13.7109375" style="1" customWidth="1"/>
    <col min="10502" max="10502" width="9.42578125" style="1" customWidth="1"/>
    <col min="10503" max="10503" width="7.28515625" style="1" customWidth="1"/>
    <col min="10504" max="10504" width="7.85546875" style="1" customWidth="1"/>
    <col min="10505" max="10505" width="7.28515625" style="1" customWidth="1"/>
    <col min="10506" max="10755" width="9.140625" style="1"/>
    <col min="10756" max="10756" width="8.42578125" style="1" customWidth="1"/>
    <col min="10757" max="10757" width="13.7109375" style="1" customWidth="1"/>
    <col min="10758" max="10758" width="9.42578125" style="1" customWidth="1"/>
    <col min="10759" max="10759" width="7.28515625" style="1" customWidth="1"/>
    <col min="10760" max="10760" width="7.85546875" style="1" customWidth="1"/>
    <col min="10761" max="10761" width="7.28515625" style="1" customWidth="1"/>
    <col min="10762" max="11011" width="9.140625" style="1"/>
    <col min="11012" max="11012" width="8.42578125" style="1" customWidth="1"/>
    <col min="11013" max="11013" width="13.7109375" style="1" customWidth="1"/>
    <col min="11014" max="11014" width="9.42578125" style="1" customWidth="1"/>
    <col min="11015" max="11015" width="7.28515625" style="1" customWidth="1"/>
    <col min="11016" max="11016" width="7.85546875" style="1" customWidth="1"/>
    <col min="11017" max="11017" width="7.28515625" style="1" customWidth="1"/>
    <col min="11018" max="11267" width="9.140625" style="1"/>
    <col min="11268" max="11268" width="8.42578125" style="1" customWidth="1"/>
    <col min="11269" max="11269" width="13.7109375" style="1" customWidth="1"/>
    <col min="11270" max="11270" width="9.42578125" style="1" customWidth="1"/>
    <col min="11271" max="11271" width="7.28515625" style="1" customWidth="1"/>
    <col min="11272" max="11272" width="7.85546875" style="1" customWidth="1"/>
    <col min="11273" max="11273" width="7.28515625" style="1" customWidth="1"/>
    <col min="11274" max="11523" width="9.140625" style="1"/>
    <col min="11524" max="11524" width="8.42578125" style="1" customWidth="1"/>
    <col min="11525" max="11525" width="13.7109375" style="1" customWidth="1"/>
    <col min="11526" max="11526" width="9.42578125" style="1" customWidth="1"/>
    <col min="11527" max="11527" width="7.28515625" style="1" customWidth="1"/>
    <col min="11528" max="11528" width="7.85546875" style="1" customWidth="1"/>
    <col min="11529" max="11529" width="7.28515625" style="1" customWidth="1"/>
    <col min="11530" max="11779" width="9.140625" style="1"/>
    <col min="11780" max="11780" width="8.42578125" style="1" customWidth="1"/>
    <col min="11781" max="11781" width="13.7109375" style="1" customWidth="1"/>
    <col min="11782" max="11782" width="9.42578125" style="1" customWidth="1"/>
    <col min="11783" max="11783" width="7.28515625" style="1" customWidth="1"/>
    <col min="11784" max="11784" width="7.85546875" style="1" customWidth="1"/>
    <col min="11785" max="11785" width="7.28515625" style="1" customWidth="1"/>
    <col min="11786" max="12035" width="9.140625" style="1"/>
    <col min="12036" max="12036" width="8.42578125" style="1" customWidth="1"/>
    <col min="12037" max="12037" width="13.7109375" style="1" customWidth="1"/>
    <col min="12038" max="12038" width="9.42578125" style="1" customWidth="1"/>
    <col min="12039" max="12039" width="7.28515625" style="1" customWidth="1"/>
    <col min="12040" max="12040" width="7.85546875" style="1" customWidth="1"/>
    <col min="12041" max="12041" width="7.28515625" style="1" customWidth="1"/>
    <col min="12042" max="12291" width="9.140625" style="1"/>
    <col min="12292" max="12292" width="8.42578125" style="1" customWidth="1"/>
    <col min="12293" max="12293" width="13.7109375" style="1" customWidth="1"/>
    <col min="12294" max="12294" width="9.42578125" style="1" customWidth="1"/>
    <col min="12295" max="12295" width="7.28515625" style="1" customWidth="1"/>
    <col min="12296" max="12296" width="7.85546875" style="1" customWidth="1"/>
    <col min="12297" max="12297" width="7.28515625" style="1" customWidth="1"/>
    <col min="12298" max="12547" width="9.140625" style="1"/>
    <col min="12548" max="12548" width="8.42578125" style="1" customWidth="1"/>
    <col min="12549" max="12549" width="13.7109375" style="1" customWidth="1"/>
    <col min="12550" max="12550" width="9.42578125" style="1" customWidth="1"/>
    <col min="12551" max="12551" width="7.28515625" style="1" customWidth="1"/>
    <col min="12552" max="12552" width="7.85546875" style="1" customWidth="1"/>
    <col min="12553" max="12553" width="7.28515625" style="1" customWidth="1"/>
    <col min="12554" max="12803" width="9.140625" style="1"/>
    <col min="12804" max="12804" width="8.42578125" style="1" customWidth="1"/>
    <col min="12805" max="12805" width="13.7109375" style="1" customWidth="1"/>
    <col min="12806" max="12806" width="9.42578125" style="1" customWidth="1"/>
    <col min="12807" max="12807" width="7.28515625" style="1" customWidth="1"/>
    <col min="12808" max="12808" width="7.85546875" style="1" customWidth="1"/>
    <col min="12809" max="12809" width="7.28515625" style="1" customWidth="1"/>
    <col min="12810" max="13059" width="9.140625" style="1"/>
    <col min="13060" max="13060" width="8.42578125" style="1" customWidth="1"/>
    <col min="13061" max="13061" width="13.7109375" style="1" customWidth="1"/>
    <col min="13062" max="13062" width="9.42578125" style="1" customWidth="1"/>
    <col min="13063" max="13063" width="7.28515625" style="1" customWidth="1"/>
    <col min="13064" max="13064" width="7.85546875" style="1" customWidth="1"/>
    <col min="13065" max="13065" width="7.28515625" style="1" customWidth="1"/>
    <col min="13066" max="13315" width="9.140625" style="1"/>
    <col min="13316" max="13316" width="8.42578125" style="1" customWidth="1"/>
    <col min="13317" max="13317" width="13.7109375" style="1" customWidth="1"/>
    <col min="13318" max="13318" width="9.42578125" style="1" customWidth="1"/>
    <col min="13319" max="13319" width="7.28515625" style="1" customWidth="1"/>
    <col min="13320" max="13320" width="7.85546875" style="1" customWidth="1"/>
    <col min="13321" max="13321" width="7.28515625" style="1" customWidth="1"/>
    <col min="13322" max="13571" width="9.140625" style="1"/>
    <col min="13572" max="13572" width="8.42578125" style="1" customWidth="1"/>
    <col min="13573" max="13573" width="13.7109375" style="1" customWidth="1"/>
    <col min="13574" max="13574" width="9.42578125" style="1" customWidth="1"/>
    <col min="13575" max="13575" width="7.28515625" style="1" customWidth="1"/>
    <col min="13576" max="13576" width="7.85546875" style="1" customWidth="1"/>
    <col min="13577" max="13577" width="7.28515625" style="1" customWidth="1"/>
    <col min="13578" max="13827" width="9.140625" style="1"/>
    <col min="13828" max="13828" width="8.42578125" style="1" customWidth="1"/>
    <col min="13829" max="13829" width="13.7109375" style="1" customWidth="1"/>
    <col min="13830" max="13830" width="9.42578125" style="1" customWidth="1"/>
    <col min="13831" max="13831" width="7.28515625" style="1" customWidth="1"/>
    <col min="13832" max="13832" width="7.85546875" style="1" customWidth="1"/>
    <col min="13833" max="13833" width="7.28515625" style="1" customWidth="1"/>
    <col min="13834" max="14083" width="9.140625" style="1"/>
    <col min="14084" max="14084" width="8.42578125" style="1" customWidth="1"/>
    <col min="14085" max="14085" width="13.7109375" style="1" customWidth="1"/>
    <col min="14086" max="14086" width="9.42578125" style="1" customWidth="1"/>
    <col min="14087" max="14087" width="7.28515625" style="1" customWidth="1"/>
    <col min="14088" max="14088" width="7.85546875" style="1" customWidth="1"/>
    <col min="14089" max="14089" width="7.28515625" style="1" customWidth="1"/>
    <col min="14090" max="14339" width="9.140625" style="1"/>
    <col min="14340" max="14340" width="8.42578125" style="1" customWidth="1"/>
    <col min="14341" max="14341" width="13.7109375" style="1" customWidth="1"/>
    <col min="14342" max="14342" width="9.42578125" style="1" customWidth="1"/>
    <col min="14343" max="14343" width="7.28515625" style="1" customWidth="1"/>
    <col min="14344" max="14344" width="7.85546875" style="1" customWidth="1"/>
    <col min="14345" max="14345" width="7.28515625" style="1" customWidth="1"/>
    <col min="14346" max="14595" width="9.140625" style="1"/>
    <col min="14596" max="14596" width="8.42578125" style="1" customWidth="1"/>
    <col min="14597" max="14597" width="13.7109375" style="1" customWidth="1"/>
    <col min="14598" max="14598" width="9.42578125" style="1" customWidth="1"/>
    <col min="14599" max="14599" width="7.28515625" style="1" customWidth="1"/>
    <col min="14600" max="14600" width="7.85546875" style="1" customWidth="1"/>
    <col min="14601" max="14601" width="7.28515625" style="1" customWidth="1"/>
    <col min="14602" max="14851" width="9.140625" style="1"/>
    <col min="14852" max="14852" width="8.42578125" style="1" customWidth="1"/>
    <col min="14853" max="14853" width="13.7109375" style="1" customWidth="1"/>
    <col min="14854" max="14854" width="9.42578125" style="1" customWidth="1"/>
    <col min="14855" max="14855" width="7.28515625" style="1" customWidth="1"/>
    <col min="14856" max="14856" width="7.85546875" style="1" customWidth="1"/>
    <col min="14857" max="14857" width="7.28515625" style="1" customWidth="1"/>
    <col min="14858" max="15107" width="9.140625" style="1"/>
    <col min="15108" max="15108" width="8.42578125" style="1" customWidth="1"/>
    <col min="15109" max="15109" width="13.7109375" style="1" customWidth="1"/>
    <col min="15110" max="15110" width="9.42578125" style="1" customWidth="1"/>
    <col min="15111" max="15111" width="7.28515625" style="1" customWidth="1"/>
    <col min="15112" max="15112" width="7.85546875" style="1" customWidth="1"/>
    <col min="15113" max="15113" width="7.28515625" style="1" customWidth="1"/>
    <col min="15114" max="15363" width="9.140625" style="1"/>
    <col min="15364" max="15364" width="8.42578125" style="1" customWidth="1"/>
    <col min="15365" max="15365" width="13.7109375" style="1" customWidth="1"/>
    <col min="15366" max="15366" width="9.42578125" style="1" customWidth="1"/>
    <col min="15367" max="15367" width="7.28515625" style="1" customWidth="1"/>
    <col min="15368" max="15368" width="7.85546875" style="1" customWidth="1"/>
    <col min="15369" max="15369" width="7.28515625" style="1" customWidth="1"/>
    <col min="15370" max="15619" width="9.140625" style="1"/>
    <col min="15620" max="15620" width="8.42578125" style="1" customWidth="1"/>
    <col min="15621" max="15621" width="13.7109375" style="1" customWidth="1"/>
    <col min="15622" max="15622" width="9.42578125" style="1" customWidth="1"/>
    <col min="15623" max="15623" width="7.28515625" style="1" customWidth="1"/>
    <col min="15624" max="15624" width="7.85546875" style="1" customWidth="1"/>
    <col min="15625" max="15625" width="7.28515625" style="1" customWidth="1"/>
    <col min="15626" max="15875" width="9.140625" style="1"/>
    <col min="15876" max="15876" width="8.42578125" style="1" customWidth="1"/>
    <col min="15877" max="15877" width="13.7109375" style="1" customWidth="1"/>
    <col min="15878" max="15878" width="9.42578125" style="1" customWidth="1"/>
    <col min="15879" max="15879" width="7.28515625" style="1" customWidth="1"/>
    <col min="15880" max="15880" width="7.85546875" style="1" customWidth="1"/>
    <col min="15881" max="15881" width="7.28515625" style="1" customWidth="1"/>
    <col min="15882" max="16131" width="9.140625" style="1"/>
    <col min="16132" max="16132" width="8.42578125" style="1" customWidth="1"/>
    <col min="16133" max="16133" width="13.7109375" style="1" customWidth="1"/>
    <col min="16134" max="16134" width="9.42578125" style="1" customWidth="1"/>
    <col min="16135" max="16135" width="7.28515625" style="1" customWidth="1"/>
    <col min="16136" max="16136" width="7.85546875" style="1" customWidth="1"/>
    <col min="16137" max="16137" width="7.28515625" style="1" customWidth="1"/>
    <col min="16138" max="16384" width="9.140625" style="1"/>
  </cols>
  <sheetData>
    <row r="2" spans="2:13" ht="15" x14ac:dyDescent="0.25">
      <c r="C2" s="25" t="s">
        <v>0</v>
      </c>
      <c r="D2" s="25"/>
      <c r="E2" s="25"/>
      <c r="F2" s="25"/>
      <c r="G2" s="25"/>
      <c r="H2" s="25"/>
      <c r="I2" s="25"/>
      <c r="J2" s="25"/>
      <c r="K2" s="25"/>
    </row>
    <row r="3" spans="2:13" ht="26.25" customHeight="1" x14ac:dyDescent="0.25">
      <c r="B3" s="2" t="s">
        <v>1</v>
      </c>
      <c r="C3" s="26" t="s">
        <v>2</v>
      </c>
      <c r="D3" s="26"/>
      <c r="E3" s="26"/>
      <c r="F3" s="26"/>
      <c r="G3" s="26"/>
      <c r="H3" s="26"/>
      <c r="I3" s="26"/>
      <c r="J3" s="26"/>
      <c r="K3" s="26"/>
      <c r="L3" s="32"/>
      <c r="M3" s="3"/>
    </row>
    <row r="5" spans="2:13" ht="12.75" customHeight="1" x14ac:dyDescent="0.25">
      <c r="B5" s="27" t="s">
        <v>3</v>
      </c>
      <c r="C5" s="28" t="s">
        <v>4</v>
      </c>
      <c r="D5" s="23" t="s">
        <v>30</v>
      </c>
      <c r="E5" s="29" t="s">
        <v>9</v>
      </c>
      <c r="F5" s="29"/>
      <c r="G5" s="30" t="s">
        <v>6</v>
      </c>
      <c r="H5" s="30" t="s">
        <v>7</v>
      </c>
      <c r="I5" s="30" t="s">
        <v>8</v>
      </c>
      <c r="J5" s="29" t="s">
        <v>5</v>
      </c>
      <c r="K5" s="33"/>
      <c r="L5" s="33"/>
    </row>
    <row r="6" spans="2:13" x14ac:dyDescent="0.25">
      <c r="B6" s="27"/>
      <c r="C6" s="28"/>
      <c r="D6" s="24"/>
      <c r="E6" s="4" t="s">
        <v>10</v>
      </c>
      <c r="F6" s="4" t="s">
        <v>11</v>
      </c>
      <c r="G6" s="30"/>
      <c r="H6" s="30"/>
      <c r="I6" s="30"/>
      <c r="J6" s="29"/>
      <c r="K6" s="35" t="s">
        <v>34</v>
      </c>
      <c r="L6" s="35" t="s">
        <v>35</v>
      </c>
    </row>
    <row r="7" spans="2:13" x14ac:dyDescent="0.25">
      <c r="B7" s="5">
        <v>1</v>
      </c>
      <c r="C7" s="6" t="s">
        <v>12</v>
      </c>
      <c r="D7" s="20" t="s">
        <v>29</v>
      </c>
      <c r="E7" s="7">
        <v>0.55200000000000005</v>
      </c>
      <c r="F7" s="8">
        <f t="shared" ref="F7:F23" si="0">J7*E7</f>
        <v>8.8320000000000007</v>
      </c>
      <c r="G7" s="9">
        <v>16</v>
      </c>
      <c r="H7" s="9"/>
      <c r="I7" s="9"/>
      <c r="J7" s="10">
        <f>G7+H7+I7</f>
        <v>16</v>
      </c>
      <c r="K7" s="39"/>
      <c r="L7" s="34">
        <f>K7*J7</f>
        <v>0</v>
      </c>
    </row>
    <row r="8" spans="2:13" x14ac:dyDescent="0.25">
      <c r="B8" s="5">
        <v>2</v>
      </c>
      <c r="C8" s="6" t="s">
        <v>13</v>
      </c>
      <c r="D8" s="21"/>
      <c r="E8" s="7">
        <v>0.54300000000000004</v>
      </c>
      <c r="F8" s="8">
        <f t="shared" si="0"/>
        <v>33.123000000000005</v>
      </c>
      <c r="G8" s="9">
        <v>46</v>
      </c>
      <c r="H8" s="9"/>
      <c r="I8" s="9">
        <v>15</v>
      </c>
      <c r="J8" s="10">
        <f t="shared" ref="J8:J23" si="1">G8+H8+I8</f>
        <v>61</v>
      </c>
      <c r="K8" s="39"/>
      <c r="L8" s="34">
        <f t="shared" ref="L8:L24" si="2">K8*J8</f>
        <v>0</v>
      </c>
    </row>
    <row r="9" spans="2:13" x14ac:dyDescent="0.25">
      <c r="B9" s="5">
        <v>3</v>
      </c>
      <c r="C9" s="11" t="s">
        <v>14</v>
      </c>
      <c r="D9" s="21"/>
      <c r="E9" s="7">
        <v>0.38800000000000001</v>
      </c>
      <c r="F9" s="8">
        <f t="shared" si="0"/>
        <v>1.552</v>
      </c>
      <c r="G9" s="9"/>
      <c r="H9" s="9"/>
      <c r="I9" s="9">
        <v>4</v>
      </c>
      <c r="J9" s="10">
        <f t="shared" si="1"/>
        <v>4</v>
      </c>
      <c r="K9" s="39"/>
      <c r="L9" s="34">
        <f t="shared" si="2"/>
        <v>0</v>
      </c>
    </row>
    <row r="10" spans="2:13" x14ac:dyDescent="0.25">
      <c r="B10" s="5">
        <v>4</v>
      </c>
      <c r="C10" s="12" t="s">
        <v>15</v>
      </c>
      <c r="D10" s="21"/>
      <c r="E10" s="7">
        <v>0.40699999999999997</v>
      </c>
      <c r="F10" s="8">
        <f t="shared" si="0"/>
        <v>16.686999999999998</v>
      </c>
      <c r="G10" s="9">
        <v>41</v>
      </c>
      <c r="H10" s="9"/>
      <c r="I10" s="9"/>
      <c r="J10" s="10">
        <f t="shared" si="1"/>
        <v>41</v>
      </c>
      <c r="K10" s="39"/>
      <c r="L10" s="34">
        <f t="shared" si="2"/>
        <v>0</v>
      </c>
    </row>
    <row r="11" spans="2:13" x14ac:dyDescent="0.25">
      <c r="B11" s="5">
        <v>5</v>
      </c>
      <c r="C11" s="6" t="s">
        <v>16</v>
      </c>
      <c r="D11" s="21"/>
      <c r="E11" s="7">
        <v>0.33100000000000002</v>
      </c>
      <c r="F11" s="8">
        <f t="shared" si="0"/>
        <v>15.557</v>
      </c>
      <c r="G11" s="9">
        <v>8</v>
      </c>
      <c r="H11" s="9">
        <v>36</v>
      </c>
      <c r="I11" s="9">
        <v>3</v>
      </c>
      <c r="J11" s="10">
        <f t="shared" si="1"/>
        <v>47</v>
      </c>
      <c r="K11" s="39"/>
      <c r="L11" s="34">
        <f t="shared" si="2"/>
        <v>0</v>
      </c>
    </row>
    <row r="12" spans="2:13" x14ac:dyDescent="0.25">
      <c r="B12" s="5">
        <v>6</v>
      </c>
      <c r="C12" s="6" t="s">
        <v>17</v>
      </c>
      <c r="D12" s="21"/>
      <c r="E12" s="7">
        <v>0.27600000000000002</v>
      </c>
      <c r="F12" s="8">
        <f t="shared" si="0"/>
        <v>3.3120000000000003</v>
      </c>
      <c r="G12" s="9">
        <v>12</v>
      </c>
      <c r="H12" s="9"/>
      <c r="I12" s="9"/>
      <c r="J12" s="10">
        <f t="shared" si="1"/>
        <v>12</v>
      </c>
      <c r="K12" s="39"/>
      <c r="L12" s="34">
        <f t="shared" si="2"/>
        <v>0</v>
      </c>
    </row>
    <row r="13" spans="2:13" x14ac:dyDescent="0.25">
      <c r="B13" s="5">
        <v>7</v>
      </c>
      <c r="C13" s="12" t="s">
        <v>18</v>
      </c>
      <c r="D13" s="21"/>
      <c r="E13" s="7">
        <v>0.152</v>
      </c>
      <c r="F13" s="8">
        <f t="shared" si="0"/>
        <v>1.8239999999999998</v>
      </c>
      <c r="G13" s="9">
        <v>12</v>
      </c>
      <c r="H13" s="9"/>
      <c r="I13" s="9"/>
      <c r="J13" s="10">
        <f t="shared" si="1"/>
        <v>12</v>
      </c>
      <c r="K13" s="39"/>
      <c r="L13" s="34">
        <f t="shared" si="2"/>
        <v>0</v>
      </c>
    </row>
    <row r="14" spans="2:13" x14ac:dyDescent="0.25">
      <c r="B14" s="5">
        <v>8</v>
      </c>
      <c r="C14" s="6" t="s">
        <v>19</v>
      </c>
      <c r="D14" s="21"/>
      <c r="E14" s="7">
        <v>0.26500000000000001</v>
      </c>
      <c r="F14" s="8">
        <f t="shared" si="0"/>
        <v>25.175000000000001</v>
      </c>
      <c r="G14" s="9">
        <v>52</v>
      </c>
      <c r="H14" s="9"/>
      <c r="I14" s="9">
        <v>43</v>
      </c>
      <c r="J14" s="10">
        <f t="shared" si="1"/>
        <v>95</v>
      </c>
      <c r="K14" s="39"/>
      <c r="L14" s="34">
        <f t="shared" si="2"/>
        <v>0</v>
      </c>
    </row>
    <row r="15" spans="2:13" x14ac:dyDescent="0.25">
      <c r="B15" s="5">
        <v>9</v>
      </c>
      <c r="C15" s="6" t="s">
        <v>20</v>
      </c>
      <c r="D15" s="21"/>
      <c r="E15" s="7">
        <v>0.221</v>
      </c>
      <c r="F15" s="8">
        <f t="shared" si="0"/>
        <v>8.84</v>
      </c>
      <c r="G15" s="9">
        <v>40</v>
      </c>
      <c r="H15" s="9"/>
      <c r="I15" s="9"/>
      <c r="J15" s="10">
        <f t="shared" si="1"/>
        <v>40</v>
      </c>
      <c r="K15" s="39"/>
      <c r="L15" s="34">
        <f t="shared" si="2"/>
        <v>0</v>
      </c>
    </row>
    <row r="16" spans="2:13" x14ac:dyDescent="0.25">
      <c r="B16" s="5">
        <v>10</v>
      </c>
      <c r="C16" s="12" t="s">
        <v>21</v>
      </c>
      <c r="D16" s="21"/>
      <c r="E16" s="7">
        <v>0.124</v>
      </c>
      <c r="F16" s="8">
        <f t="shared" si="0"/>
        <v>0.248</v>
      </c>
      <c r="G16" s="9"/>
      <c r="H16" s="9">
        <v>2</v>
      </c>
      <c r="I16" s="9"/>
      <c r="J16" s="10">
        <f t="shared" si="1"/>
        <v>2</v>
      </c>
      <c r="K16" s="39"/>
      <c r="L16" s="34">
        <f t="shared" si="2"/>
        <v>0</v>
      </c>
    </row>
    <row r="17" spans="2:12" x14ac:dyDescent="0.25">
      <c r="B17" s="5">
        <v>11</v>
      </c>
      <c r="C17" s="12" t="s">
        <v>22</v>
      </c>
      <c r="D17" s="21"/>
      <c r="E17" s="7">
        <v>0.192</v>
      </c>
      <c r="F17" s="8">
        <f t="shared" si="0"/>
        <v>9.2160000000000011</v>
      </c>
      <c r="G17" s="9"/>
      <c r="H17" s="9"/>
      <c r="I17" s="9">
        <v>48</v>
      </c>
      <c r="J17" s="10">
        <f t="shared" si="1"/>
        <v>48</v>
      </c>
      <c r="K17" s="39"/>
      <c r="L17" s="34">
        <f t="shared" si="2"/>
        <v>0</v>
      </c>
    </row>
    <row r="18" spans="2:12" x14ac:dyDescent="0.25">
      <c r="B18" s="10">
        <v>12</v>
      </c>
      <c r="C18" s="6" t="s">
        <v>23</v>
      </c>
      <c r="D18" s="21"/>
      <c r="E18" s="7">
        <v>0.29299999999999998</v>
      </c>
      <c r="F18" s="8">
        <f t="shared" si="0"/>
        <v>4.6879999999999997</v>
      </c>
      <c r="G18" s="9">
        <v>16</v>
      </c>
      <c r="H18" s="9"/>
      <c r="I18" s="9"/>
      <c r="J18" s="10">
        <f t="shared" si="1"/>
        <v>16</v>
      </c>
      <c r="K18" s="39"/>
      <c r="L18" s="34">
        <f t="shared" si="2"/>
        <v>0</v>
      </c>
    </row>
    <row r="19" spans="2:12" x14ac:dyDescent="0.25">
      <c r="B19" s="5">
        <v>13</v>
      </c>
      <c r="C19" s="6" t="s">
        <v>24</v>
      </c>
      <c r="D19" s="21"/>
      <c r="E19" s="13">
        <v>0.20300000000000001</v>
      </c>
      <c r="F19" s="14">
        <f t="shared" si="0"/>
        <v>1.6240000000000001</v>
      </c>
      <c r="G19" s="9">
        <v>8</v>
      </c>
      <c r="H19" s="9"/>
      <c r="I19" s="9"/>
      <c r="J19" s="10">
        <f t="shared" si="1"/>
        <v>8</v>
      </c>
      <c r="K19" s="39"/>
      <c r="L19" s="34">
        <f t="shared" si="2"/>
        <v>0</v>
      </c>
    </row>
    <row r="20" spans="2:12" x14ac:dyDescent="0.25">
      <c r="B20" s="10">
        <v>14</v>
      </c>
      <c r="C20" s="6" t="s">
        <v>25</v>
      </c>
      <c r="D20" s="21"/>
      <c r="E20" s="7">
        <v>0.24399999999999999</v>
      </c>
      <c r="F20" s="8">
        <f t="shared" si="0"/>
        <v>10.736000000000001</v>
      </c>
      <c r="G20" s="9">
        <v>40</v>
      </c>
      <c r="H20" s="9"/>
      <c r="I20" s="9">
        <v>4</v>
      </c>
      <c r="J20" s="10">
        <f t="shared" si="1"/>
        <v>44</v>
      </c>
      <c r="K20" s="39"/>
      <c r="L20" s="34">
        <f t="shared" si="2"/>
        <v>0</v>
      </c>
    </row>
    <row r="21" spans="2:12" x14ac:dyDescent="0.25">
      <c r="B21" s="5">
        <v>15</v>
      </c>
      <c r="C21" s="6" t="s">
        <v>26</v>
      </c>
      <c r="D21" s="21"/>
      <c r="E21" s="7">
        <v>0.19500000000000001</v>
      </c>
      <c r="F21" s="8">
        <f t="shared" si="0"/>
        <v>29.25</v>
      </c>
      <c r="G21" s="9">
        <v>89</v>
      </c>
      <c r="H21" s="9"/>
      <c r="I21" s="9">
        <v>61</v>
      </c>
      <c r="J21" s="10">
        <f t="shared" si="1"/>
        <v>150</v>
      </c>
      <c r="K21" s="39"/>
      <c r="L21" s="34">
        <f t="shared" si="2"/>
        <v>0</v>
      </c>
    </row>
    <row r="22" spans="2:12" x14ac:dyDescent="0.25">
      <c r="B22" s="5">
        <v>16</v>
      </c>
      <c r="C22" s="6" t="s">
        <v>27</v>
      </c>
      <c r="D22" s="21"/>
      <c r="E22" s="7">
        <v>0.16200000000000001</v>
      </c>
      <c r="F22" s="8">
        <f t="shared" si="0"/>
        <v>14.418000000000001</v>
      </c>
      <c r="G22" s="9">
        <v>89</v>
      </c>
      <c r="H22" s="9"/>
      <c r="I22" s="9"/>
      <c r="J22" s="10">
        <f t="shared" si="1"/>
        <v>89</v>
      </c>
      <c r="K22" s="39"/>
      <c r="L22" s="34">
        <f t="shared" si="2"/>
        <v>0</v>
      </c>
    </row>
    <row r="23" spans="2:12" x14ac:dyDescent="0.25">
      <c r="B23" s="5">
        <v>17</v>
      </c>
      <c r="C23" s="12" t="s">
        <v>28</v>
      </c>
      <c r="D23" s="22"/>
      <c r="E23" s="7">
        <v>0.127</v>
      </c>
      <c r="F23" s="8">
        <f t="shared" si="0"/>
        <v>3.302</v>
      </c>
      <c r="G23" s="9"/>
      <c r="H23" s="9"/>
      <c r="I23" s="9">
        <v>26</v>
      </c>
      <c r="J23" s="10">
        <f t="shared" si="1"/>
        <v>26</v>
      </c>
      <c r="K23" s="39"/>
      <c r="L23" s="34">
        <f t="shared" si="2"/>
        <v>0</v>
      </c>
    </row>
    <row r="24" spans="2:12" x14ac:dyDescent="0.25">
      <c r="B24" s="5"/>
      <c r="C24" s="15" t="s">
        <v>31</v>
      </c>
      <c r="D24" s="15" t="s">
        <v>32</v>
      </c>
      <c r="E24" s="15"/>
      <c r="F24" s="16">
        <f>SUM(F7:F23)</f>
        <v>188.38399999999999</v>
      </c>
      <c r="G24" s="5">
        <f>SUM(G7:G23)</f>
        <v>469</v>
      </c>
      <c r="H24" s="5">
        <f>SUM(H7:H23)</f>
        <v>38</v>
      </c>
      <c r="I24" s="5">
        <f>SUM(I7:I23)</f>
        <v>204</v>
      </c>
      <c r="J24" s="40"/>
      <c r="K24" s="39"/>
      <c r="L24" s="34">
        <f t="shared" si="2"/>
        <v>0</v>
      </c>
    </row>
    <row r="25" spans="2:12" s="37" customFormat="1" ht="15.75" x14ac:dyDescent="0.25">
      <c r="B25" s="36"/>
      <c r="J25" s="37" t="s">
        <v>33</v>
      </c>
      <c r="K25" s="38">
        <f>SUM(L7:L24)</f>
        <v>0</v>
      </c>
      <c r="L25" s="38"/>
    </row>
    <row r="26" spans="2:12" x14ac:dyDescent="0.25">
      <c r="C26" s="2"/>
      <c r="D26" s="2"/>
      <c r="E26" s="2"/>
      <c r="F26" s="2"/>
      <c r="H26" s="17"/>
    </row>
    <row r="27" spans="2:12" x14ac:dyDescent="0.25">
      <c r="H27" s="18"/>
    </row>
    <row r="28" spans="2:12" x14ac:dyDescent="0.25">
      <c r="H28" s="19"/>
    </row>
  </sheetData>
  <mergeCells count="13">
    <mergeCell ref="K25:L25"/>
    <mergeCell ref="D7:D23"/>
    <mergeCell ref="D5:D6"/>
    <mergeCell ref="C2:K2"/>
    <mergeCell ref="C3:K3"/>
    <mergeCell ref="B5:B6"/>
    <mergeCell ref="C5:C6"/>
    <mergeCell ref="J5:J6"/>
    <mergeCell ref="G5:G6"/>
    <mergeCell ref="H5:H6"/>
    <mergeCell ref="I5:I6"/>
    <mergeCell ref="E5:F5"/>
    <mergeCell ref="K5:L5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ФБС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2020-02-12T08:01:03Z</dcterms:modified>
</cp:coreProperties>
</file>