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4" i="1"/>
  <c r="H13"/>
  <c r="H12" l="1"/>
  <c r="H11"/>
  <c r="H10"/>
  <c r="H9"/>
  <c r="H8"/>
  <c r="H7" l="1"/>
  <c r="H6" l="1"/>
  <c r="H5"/>
</calcChain>
</file>

<file path=xl/sharedStrings.xml><?xml version="1.0" encoding="utf-8"?>
<sst xmlns="http://schemas.openxmlformats.org/spreadsheetml/2006/main" count="44" uniqueCount="25">
  <si>
    <t>№</t>
  </si>
  <si>
    <t>Наименование ТМЦ</t>
  </si>
  <si>
    <t>Примечание</t>
  </si>
  <si>
    <t>Ед.
изм.</t>
  </si>
  <si>
    <t>Кол-во</t>
  </si>
  <si>
    <t>Место поставки</t>
  </si>
  <si>
    <t>шт</t>
  </si>
  <si>
    <t>Пускатель ПМЛ-3610,2Б  380В    с РТЛ -2057 в корпусе</t>
  </si>
  <si>
    <t>Пускатель ПМЛ-5210,0   2Б  380В    с РТЛ -3125 в корпусе</t>
  </si>
  <si>
    <t>Станция первой помощи при травматическом поражении глаз Remoskin Optic Plus Station</t>
  </si>
  <si>
    <t>Клапан переливной 03.11.04.006</t>
  </si>
  <si>
    <t>LTC-15 №09</t>
  </si>
  <si>
    <t>Насос водяной WJ-2D   WP6G175E301</t>
  </si>
  <si>
    <t>WJ-2D №13</t>
  </si>
  <si>
    <t>Ремкомплект гидроцилиндра подъема 03.05.05.071  WJ2D</t>
  </si>
  <si>
    <t>WJ-2D №11,12,13</t>
  </si>
  <si>
    <t>Ремкомплект поворотного цилиндра рулевого механизма 03.05.03.069  ПДМ WJ-2D</t>
  </si>
  <si>
    <t>Цилиндр  рулевого механизма 10.05.003  LTC-15</t>
  </si>
  <si>
    <t>LTC-15</t>
  </si>
  <si>
    <t>Рем.комплект поворотного цилиндра 56041553-TH-315</t>
  </si>
  <si>
    <t>Ремень 69043443 TH-315</t>
  </si>
  <si>
    <t>ВКО, Усть Каменогорск</t>
  </si>
  <si>
    <t>Рассматриваем поставщиков по всему СНГ</t>
  </si>
  <si>
    <t>Ориентировочная цена за ед.товара, с НДС, тенге</t>
  </si>
  <si>
    <t>Ориентировочная  сумма с НДС, тенге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</si>
</sst>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43" fontId="0" fillId="0" borderId="1" xfId="1" applyFont="1" applyFill="1" applyBorder="1" applyProtection="1">
      <protection locked="0"/>
    </xf>
    <xf numFmtId="43" fontId="0" fillId="0" borderId="1" xfId="1" applyFont="1" applyBorder="1" applyProtection="1">
      <protection hidden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0" fontId="2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4"/>
  <sheetViews>
    <sheetView tabSelected="1" workbookViewId="0">
      <selection activeCell="P10" sqref="P10"/>
    </sheetView>
  </sheetViews>
  <sheetFormatPr defaultRowHeight="15"/>
  <cols>
    <col min="3" max="3" width="22" customWidth="1"/>
    <col min="7" max="7" width="17.140625" customWidth="1"/>
    <col min="8" max="8" width="16.140625" customWidth="1"/>
    <col min="9" max="9" width="13.5703125" customWidth="1"/>
  </cols>
  <sheetData>
    <row r="2" spans="2:9">
      <c r="B2" s="15" t="s">
        <v>22</v>
      </c>
    </row>
    <row r="4" spans="2:9" ht="6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2" t="s">
        <v>23</v>
      </c>
      <c r="H4" s="3" t="s">
        <v>24</v>
      </c>
      <c r="I4" s="1" t="s">
        <v>5</v>
      </c>
    </row>
    <row r="5" spans="2:9" ht="47.25">
      <c r="B5" s="1">
        <v>1</v>
      </c>
      <c r="C5" s="4" t="s">
        <v>7</v>
      </c>
      <c r="D5" s="10"/>
      <c r="E5" s="6" t="s">
        <v>6</v>
      </c>
      <c r="F5" s="7">
        <v>1</v>
      </c>
      <c r="G5" s="8">
        <v>105821</v>
      </c>
      <c r="H5" s="9">
        <f t="shared" ref="H5:H6" si="0">G5*F5</f>
        <v>105821</v>
      </c>
      <c r="I5" s="1" t="s">
        <v>21</v>
      </c>
    </row>
    <row r="6" spans="2:9" ht="47.25">
      <c r="B6" s="1">
        <v>2</v>
      </c>
      <c r="C6" s="4" t="s">
        <v>8</v>
      </c>
      <c r="D6" s="11"/>
      <c r="E6" s="6" t="s">
        <v>6</v>
      </c>
      <c r="F6" s="7">
        <v>1</v>
      </c>
      <c r="G6" s="8">
        <v>145440</v>
      </c>
      <c r="H6" s="9">
        <f t="shared" si="0"/>
        <v>145440</v>
      </c>
      <c r="I6" s="1" t="s">
        <v>21</v>
      </c>
    </row>
    <row r="7" spans="2:9" ht="90">
      <c r="B7" s="1">
        <v>3</v>
      </c>
      <c r="C7" s="4" t="s">
        <v>9</v>
      </c>
      <c r="D7" s="5"/>
      <c r="E7" s="6" t="s">
        <v>6</v>
      </c>
      <c r="F7" s="7">
        <v>1</v>
      </c>
      <c r="G7" s="8">
        <v>33000</v>
      </c>
      <c r="H7" s="9">
        <f>G7*F7</f>
        <v>33000</v>
      </c>
      <c r="I7" s="1" t="s">
        <v>21</v>
      </c>
    </row>
    <row r="8" spans="2:9" ht="47.25">
      <c r="B8" s="1">
        <v>4</v>
      </c>
      <c r="C8" s="4" t="s">
        <v>10</v>
      </c>
      <c r="D8" s="12" t="s">
        <v>11</v>
      </c>
      <c r="E8" s="6" t="s">
        <v>6</v>
      </c>
      <c r="F8" s="7">
        <v>1</v>
      </c>
      <c r="G8" s="8">
        <v>390000</v>
      </c>
      <c r="H8" s="9">
        <f t="shared" ref="H8:H12" si="1">G8*F8</f>
        <v>390000</v>
      </c>
      <c r="I8" s="1" t="s">
        <v>21</v>
      </c>
    </row>
    <row r="9" spans="2:9" ht="47.25">
      <c r="B9" s="1">
        <v>5</v>
      </c>
      <c r="C9" s="4" t="s">
        <v>12</v>
      </c>
      <c r="D9" s="12" t="s">
        <v>13</v>
      </c>
      <c r="E9" s="6" t="s">
        <v>6</v>
      </c>
      <c r="F9" s="7">
        <v>1</v>
      </c>
      <c r="G9" s="8">
        <v>49000</v>
      </c>
      <c r="H9" s="9">
        <f t="shared" si="1"/>
        <v>49000</v>
      </c>
      <c r="I9" s="1" t="s">
        <v>21</v>
      </c>
    </row>
    <row r="10" spans="2:9" ht="60">
      <c r="B10" s="1">
        <v>6</v>
      </c>
      <c r="C10" s="4" t="s">
        <v>14</v>
      </c>
      <c r="D10" s="12" t="s">
        <v>15</v>
      </c>
      <c r="E10" s="6" t="s">
        <v>6</v>
      </c>
      <c r="F10" s="7">
        <v>1</v>
      </c>
      <c r="G10" s="8">
        <v>47700</v>
      </c>
      <c r="H10" s="9">
        <f t="shared" si="1"/>
        <v>47700</v>
      </c>
      <c r="I10" s="1" t="s">
        <v>21</v>
      </c>
    </row>
    <row r="11" spans="2:9" ht="90">
      <c r="B11" s="1">
        <v>7</v>
      </c>
      <c r="C11" s="4" t="s">
        <v>16</v>
      </c>
      <c r="D11" s="12" t="s">
        <v>13</v>
      </c>
      <c r="E11" s="6" t="s">
        <v>6</v>
      </c>
      <c r="F11" s="7">
        <v>2</v>
      </c>
      <c r="G11" s="8">
        <v>60800</v>
      </c>
      <c r="H11" s="9">
        <f t="shared" si="1"/>
        <v>121600</v>
      </c>
      <c r="I11" s="1" t="s">
        <v>21</v>
      </c>
    </row>
    <row r="12" spans="2:9" ht="47.25">
      <c r="B12" s="1">
        <v>8</v>
      </c>
      <c r="C12" s="4" t="s">
        <v>17</v>
      </c>
      <c r="D12" s="13" t="s">
        <v>18</v>
      </c>
      <c r="E12" s="6" t="s">
        <v>6</v>
      </c>
      <c r="F12" s="7">
        <v>1</v>
      </c>
      <c r="G12" s="8">
        <v>263000</v>
      </c>
      <c r="H12" s="9">
        <f t="shared" si="1"/>
        <v>263000</v>
      </c>
      <c r="I12" s="1" t="s">
        <v>21</v>
      </c>
    </row>
    <row r="13" spans="2:9" ht="60">
      <c r="B13" s="1">
        <v>9</v>
      </c>
      <c r="C13" s="4" t="s">
        <v>19</v>
      </c>
      <c r="D13" s="11"/>
      <c r="E13" s="6" t="s">
        <v>6</v>
      </c>
      <c r="F13" s="7">
        <v>1</v>
      </c>
      <c r="G13" s="8">
        <v>127181.6</v>
      </c>
      <c r="H13" s="9">
        <f>G13*F13</f>
        <v>127181.6</v>
      </c>
      <c r="I13" s="1" t="s">
        <v>21</v>
      </c>
    </row>
    <row r="14" spans="2:9" ht="47.25">
      <c r="B14" s="1">
        <v>10</v>
      </c>
      <c r="C14" s="4" t="s">
        <v>20</v>
      </c>
      <c r="D14" s="11"/>
      <c r="E14" s="6" t="s">
        <v>6</v>
      </c>
      <c r="F14" s="14">
        <v>1</v>
      </c>
      <c r="G14" s="8">
        <v>117761.28</v>
      </c>
      <c r="H14" s="9">
        <f t="shared" ref="H14" si="2">G14*F14</f>
        <v>117761.28</v>
      </c>
      <c r="I14" s="1" t="s">
        <v>21</v>
      </c>
    </row>
  </sheetData>
  <conditionalFormatting sqref="C5:C6">
    <cfRule type="colorScale" priority="7">
      <colorScale>
        <cfvo type="min" val="0"/>
        <cfvo type="max" val="0"/>
        <color rgb="FFFF7128"/>
        <color rgb="FFFFEF9C"/>
      </colorScale>
    </cfRule>
  </conditionalFormatting>
  <conditionalFormatting sqref="C7"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C8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C9">
    <cfRule type="colorScale" priority="4">
      <colorScale>
        <cfvo type="min" val="0"/>
        <cfvo type="max" val="0"/>
        <color rgb="FFFF7128"/>
        <color rgb="FFFFEF9C"/>
      </colorScale>
    </cfRule>
  </conditionalFormatting>
  <conditionalFormatting sqref="C12">
    <cfRule type="colorScale" priority="2">
      <colorScale>
        <cfvo type="min" val="0"/>
        <cfvo type="max" val="0"/>
        <color rgb="FFFF7128"/>
        <color rgb="FFFFEF9C"/>
      </colorScale>
    </cfRule>
  </conditionalFormatting>
  <conditionalFormatting sqref="C10:C11">
    <cfRule type="colorScale" priority="14">
      <colorScale>
        <cfvo type="min" val="0"/>
        <cfvo type="max" val="0"/>
        <color rgb="FFFF7128"/>
        <color rgb="FFFFEF9C"/>
      </colorScale>
    </cfRule>
  </conditionalFormatting>
  <conditionalFormatting sqref="C13:C14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2020-04-17T10:38:02Z</dcterms:modified>
</cp:coreProperties>
</file>