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С ВИ" sheetId="1" state="visible" r:id="rId2"/>
    <sheet name="по смете " sheetId="2" state="hidden" r:id="rId3"/>
    <sheet name="Лист2" sheetId="3" state="visible" r:id="rId4"/>
    <sheet name="Лист3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<sst xmlns="http://schemas.openxmlformats.org/spreadsheetml/2006/main" count="75" uniqueCount="51">
  <si>
    <t xml:space="preserve">№ п/п</t>
  </si>
  <si>
    <t xml:space="preserve">Наименование</t>
  </si>
  <si>
    <t xml:space="preserve">Ед. изм</t>
  </si>
  <si>
    <t xml:space="preserve">Кол-во</t>
  </si>
  <si>
    <t xml:space="preserve">Цена,руб.</t>
  </si>
  <si>
    <t xml:space="preserve">Сумма,руб</t>
  </si>
  <si>
    <t xml:space="preserve">Плиты минераловатные "Кавити Баттс" ROCKWOOL</t>
  </si>
  <si>
    <t xml:space="preserve">м3</t>
  </si>
  <si>
    <t xml:space="preserve">1,21</t>
  </si>
  <si>
    <t xml:space="preserve">ИЗОСПАН А или аналог</t>
  </si>
  <si>
    <t xml:space="preserve">м2</t>
  </si>
  <si>
    <t xml:space="preserve">ИЗОСПАН В </t>
  </si>
  <si>
    <t xml:space="preserve">Плиты минераловатные «Лайт-Баттс» ROCKWOOL</t>
  </si>
  <si>
    <t xml:space="preserve">24,5</t>
  </si>
  <si>
    <t xml:space="preserve">ООО «Легион»
ОГРН 1126183001460, ИНН 6150069387, 
Адрес: 346400, Ростовская обл. г. Новочеркасск, ул. Буденновская, дом 277 офис 5 
Запрос коммерческого предложения    </t>
  </si>
  <si>
    <t xml:space="preserve">             ООО «Легион» планирует осуществить закупку следующей продукции : </t>
  </si>
  <si>
    <t xml:space="preserve">1</t>
  </si>
  <si>
    <t xml:space="preserve">Лесоматериалы круглые хвойных пород для строительства диаметром 14-24 см, длиной 3-6,5 м</t>
  </si>
  <si>
    <t xml:space="preserve">2</t>
  </si>
  <si>
    <t xml:space="preserve">Бруски обрезные хвойных пород длиной 4-6,5 м, шириной 75-150 мм, толщиной 40-75 мм, II сорта</t>
  </si>
  <si>
    <t xml:space="preserve">3</t>
  </si>
  <si>
    <t xml:space="preserve">Бруски обрезные хвойных пород длиной 4-6,5 м, шириной 75-150 мм, толщиной 40-75 мм, III сорта</t>
  </si>
  <si>
    <t xml:space="preserve">4</t>
  </si>
  <si>
    <t xml:space="preserve">Бруски обрезные хвойных пород длиной 4-6,5 м, шириной 75-150 мм, толщиной 40-75 мм, IV сорта</t>
  </si>
  <si>
    <t xml:space="preserve">5</t>
  </si>
  <si>
    <t xml:space="preserve">Брусья необрезные хвойных пород длиной 4-6,5 м, все ширины, толщиной 100, 125 мм, IV сорта</t>
  </si>
  <si>
    <t xml:space="preserve">6</t>
  </si>
  <si>
    <t xml:space="preserve">Доски обрезные хвойных пород длиной 4-6,5 м, шириной 75-150, мм толщиной 19-22 мм, III сорта</t>
  </si>
  <si>
    <t xml:space="preserve">7</t>
  </si>
  <si>
    <t xml:space="preserve">Доски обрезные хвойных пород длиной 4-6,5 м, шириной 75-150 мм, толщиной 25 мм, III сорта</t>
  </si>
  <si>
    <t xml:space="preserve">8</t>
  </si>
  <si>
    <t xml:space="preserve">Доски обрезные хвойных пород длиной 4-6,5 м, шириной 75-150 мм, толщиной 32-40 мм, II сорта</t>
  </si>
  <si>
    <t xml:space="preserve">9</t>
  </si>
  <si>
    <t xml:space="preserve">Доски обрезные хвойных пород длиной 4-6,5 м, шириной 75-150 мм, толщиной 44 мм и более, III сорта</t>
  </si>
  <si>
    <t xml:space="preserve">10</t>
  </si>
  <si>
    <t xml:space="preserve">Бруски обрезные хвойных пород длиной 4-6,5 м, шириной 75-150 мм, толщиной 40-75 мм, II сорта (стропильная нога, кобылка)</t>
  </si>
  <si>
    <t xml:space="preserve">11</t>
  </si>
  <si>
    <t xml:space="preserve">Бруски обрезные хвойных пород длиной 4-6,5 м, шириной 75-150 мм, толщиной 100, 125 мм, II сорта (...</t>
  </si>
  <si>
    <t xml:space="preserve">12</t>
  </si>
  <si>
    <t xml:space="preserve">   - Бруски обрезные хвойных пород длиной 4-6,5 м, шириной 75-150 мм, толщиной 100, 125 мм, II сорта (Лежень)</t>
  </si>
  <si>
    <t xml:space="preserve">13</t>
  </si>
  <si>
    <t xml:space="preserve">   - Бруски обрезные хвойных пород длиной 4-6,5 м, шириной 75-150 мм, толщиной 100, 125 мм, II сорта (Мауэрлат)</t>
  </si>
  <si>
    <t xml:space="preserve">14</t>
  </si>
  <si>
    <t xml:space="preserve">   - Бруски обрезные хвойных пород длиной 4-6,5 м, шириной 75-150 мм, толщиной 100, 125 мм, II сорта (Прогон, стойка)</t>
  </si>
  <si>
    <t xml:space="preserve">15</t>
  </si>
  <si>
    <t xml:space="preserve">Бруски обрезные хвойных пород длиной 4-6,5 м, шириной 75-150 мм, толщиной 150 мм и более, II сорта (Составная балка)</t>
  </si>
  <si>
    <t xml:space="preserve">16</t>
  </si>
  <si>
    <t xml:space="preserve">Доски обрезные хвойных пород длиной 2-3,75 м, шириной 75-150 мм, толщиной 25 мм, II сорта (подшивка)</t>
  </si>
  <si>
    <t xml:space="preserve">Итого</t>
  </si>
  <si>
    <t xml:space="preserve">Директор ООО «Легион»                                   Зинченко Д.И.</t>
  </si>
  <si>
    <t xml:space="preserve">Исп: Ситникова Т.О.
legion-sitnikova@mail.ru
Тел.:8 909 436 32 10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</si>
</sst>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2"/>
      <color rgb="FF000000"/>
      <name val="Calibri"/>
      <family val="2"/>
      <charset val="204"/>
    </font>
    <font>
      <b val="true"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5" activeCellId="0" sqref="J5"/>
    </sheetView>
  </sheetViews>
  <sheetFormatPr defaultRowHeight="13.8"/>
  <cols>
    <col collapsed="false" hidden="false" max="1" min="1" style="0" width="3.96356275303644"/>
    <col collapsed="false" hidden="false" max="2" min="2" style="0" width="40.3846153846154"/>
    <col collapsed="false" hidden="false" max="3" min="3" style="0" width="10.2834008097166"/>
    <col collapsed="false" hidden="false" max="4" min="4" style="0" width="11.4615384615385"/>
    <col collapsed="false" hidden="false" max="5" min="5" style="0" width="8.78542510121457"/>
    <col collapsed="false" hidden="false" max="1025" min="6" style="0" width="8.57085020242915"/>
  </cols>
  <sheetData>
    <row r="1" s="2" customFormat="true" ht="75.5" hidden="false" customHeight="true" outlineLevel="0" collapsed="false">
      <c r="A1" s="1"/>
      <c r="B1" s="1"/>
      <c r="C1" s="1"/>
      <c r="D1" s="1"/>
      <c r="E1" s="1"/>
      <c r="F1" s="0"/>
    </row>
    <row r="2" s="2" customFormat="true" ht="18.5" hidden="false" customHeight="true" outlineLevel="0" collapsed="false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customFormat="false" ht="17.7" hidden="false" customHeight="true" outlineLevel="0" collapsed="false">
      <c r="A3" s="4"/>
      <c r="B3" s="5" t="s">
        <v>6</v>
      </c>
      <c r="C3" s="6" t="s">
        <v>7</v>
      </c>
      <c r="D3" s="4" t="s">
        <v>8</v>
      </c>
      <c r="E3" s="7"/>
      <c r="F3" s="8"/>
    </row>
    <row r="4" s="10" customFormat="true" ht="16.5" hidden="false" customHeight="true" outlineLevel="0" collapsed="false">
      <c r="A4" s="4"/>
      <c r="B4" s="5" t="s">
        <v>9</v>
      </c>
      <c r="C4" s="9" t="s">
        <v>10</v>
      </c>
      <c r="D4" s="9" t="n">
        <f aca="false">279.85+177</f>
        <v>456.85</v>
      </c>
      <c r="E4" s="7"/>
      <c r="F4" s="8"/>
    </row>
    <row r="5" customFormat="false" ht="15" hidden="false" customHeight="false" outlineLevel="0" collapsed="false">
      <c r="A5" s="4"/>
      <c r="B5" s="5" t="s">
        <v>11</v>
      </c>
      <c r="C5" s="9" t="s">
        <v>10</v>
      </c>
      <c r="D5" s="9" t="n">
        <v>177.1</v>
      </c>
      <c r="E5" s="7"/>
      <c r="F5" s="8"/>
    </row>
    <row r="6" customFormat="false" ht="27" hidden="false" customHeight="true" outlineLevel="0" collapsed="false">
      <c r="A6" s="4"/>
      <c r="B6" s="5" t="s">
        <v>12</v>
      </c>
      <c r="C6" s="6" t="s">
        <v>7</v>
      </c>
      <c r="D6" s="4" t="s">
        <v>13</v>
      </c>
      <c r="E6" s="7"/>
      <c r="F6" s="8"/>
    </row>
    <row r="7" customFormat="false" ht="26.5" hidden="false" customHeight="true" outlineLevel="0" collapsed="false">
      <c r="A7" s="4"/>
      <c r="B7" s="5"/>
      <c r="C7" s="9"/>
      <c r="D7" s="9"/>
      <c r="E7" s="7"/>
      <c r="F7" s="8"/>
    </row>
    <row r="8" customFormat="false" ht="26" hidden="false" customHeight="true" outlineLevel="0" collapsed="false">
      <c r="A8" s="4"/>
      <c r="E8" s="7"/>
      <c r="F8" s="8"/>
    </row>
    <row r="9" customFormat="false" ht="25" hidden="false" customHeight="true" outlineLevel="0" collapsed="false">
      <c r="A9" s="4"/>
      <c r="E9" s="7"/>
      <c r="F9" s="8"/>
    </row>
    <row r="10" customFormat="false" ht="26.5" hidden="false" customHeight="true" outlineLevel="0" collapsed="false">
      <c r="A10" s="4"/>
      <c r="E10" s="7"/>
      <c r="F10" s="8"/>
    </row>
    <row r="11" customFormat="false" ht="27" hidden="false" customHeight="true" outlineLevel="0" collapsed="false">
      <c r="A11" s="4"/>
      <c r="B11" s="5"/>
      <c r="C11" s="6"/>
      <c r="D11" s="4"/>
      <c r="E11" s="7"/>
      <c r="F11" s="8"/>
    </row>
    <row r="12" customFormat="false" ht="13.8" hidden="false" customHeight="false" outlineLevel="0" collapsed="false">
      <c r="A12" s="4"/>
      <c r="B12" s="5"/>
      <c r="C12" s="6"/>
      <c r="D12" s="4"/>
      <c r="E12" s="7"/>
      <c r="F12" s="8"/>
    </row>
    <row r="13" customFormat="false" ht="25" hidden="false" customHeight="true" outlineLevel="0" collapsed="false">
      <c r="A13" s="4"/>
      <c r="B13" s="5"/>
      <c r="C13" s="6"/>
      <c r="D13" s="4"/>
      <c r="E13" s="7"/>
      <c r="F13" s="8"/>
    </row>
    <row r="14" customFormat="false" ht="31" hidden="false" customHeight="true" outlineLevel="0" collapsed="false">
      <c r="A14" s="4"/>
      <c r="B14" s="11"/>
      <c r="C14" s="6"/>
      <c r="D14" s="6"/>
      <c r="E14" s="6"/>
      <c r="F14" s="8"/>
    </row>
    <row r="17" customFormat="false" ht="25.5" hidden="false" customHeight="true" outlineLevel="0" collapsed="false"/>
    <row r="18" customFormat="false" ht="75" hidden="false" customHeight="true" outlineLevel="0" collapsed="false"/>
  </sheetData>
  <mergeCells count="1">
    <mergeCell ref="C14:E1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J3" activeCellId="0" sqref="J3"/>
    </sheetView>
  </sheetViews>
  <sheetFormatPr defaultRowHeight="14.5"/>
  <cols>
    <col collapsed="false" hidden="false" max="1" min="1" style="0" width="5.89068825910931"/>
    <col collapsed="false" hidden="false" max="2" min="2" style="0" width="41.0283400809717"/>
    <col collapsed="false" hidden="false" max="3" min="3" style="0" width="10.2834008097166"/>
    <col collapsed="false" hidden="false" max="4" min="4" style="0" width="11.4615384615385"/>
    <col collapsed="false" hidden="false" max="5" min="5" style="0" width="10.6032388663968"/>
    <col collapsed="false" hidden="false" max="6" min="6" style="0" width="10.9271255060729"/>
    <col collapsed="false" hidden="false" max="1025" min="7" style="0" width="8.57085020242915"/>
  </cols>
  <sheetData>
    <row r="1" s="2" customFormat="true" ht="75.5" hidden="false" customHeight="true" outlineLevel="0" collapsed="false">
      <c r="A1" s="12" t="s">
        <v>14</v>
      </c>
      <c r="B1" s="12"/>
      <c r="C1" s="12"/>
      <c r="D1" s="12"/>
      <c r="E1" s="12"/>
      <c r="F1" s="12"/>
    </row>
    <row r="2" s="2" customFormat="true" ht="18.5" hidden="false" customHeight="true" outlineLevel="0" collapsed="false">
      <c r="A2" s="12" t="s">
        <v>15</v>
      </c>
      <c r="B2" s="12"/>
      <c r="C2" s="12"/>
      <c r="D2" s="12"/>
      <c r="E2" s="12"/>
      <c r="F2" s="12"/>
    </row>
    <row r="3" customFormat="false" ht="6" hidden="false" customHeight="true" outlineLevel="0" collapsed="false">
      <c r="A3" s="1"/>
      <c r="B3" s="1"/>
      <c r="C3" s="1"/>
      <c r="D3" s="1"/>
      <c r="E3" s="1"/>
    </row>
    <row r="4" s="10" customFormat="true" ht="16.5" hidden="false" customHeight="true" outlineLevel="0" collapsed="false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customFormat="false" ht="37.5" hidden="false" customHeight="false" outlineLevel="0" collapsed="false">
      <c r="A5" s="4" t="s">
        <v>16</v>
      </c>
      <c r="B5" s="5" t="s">
        <v>17</v>
      </c>
      <c r="C5" s="6" t="s">
        <v>7</v>
      </c>
      <c r="D5" s="4" t="n">
        <v>0.03168</v>
      </c>
      <c r="E5" s="7"/>
      <c r="F5" s="8" t="n">
        <f aca="false">E5*D5</f>
        <v>0</v>
      </c>
    </row>
    <row r="6" customFormat="false" ht="37.5" hidden="false" customHeight="false" outlineLevel="0" collapsed="false">
      <c r="A6" s="4" t="s">
        <v>18</v>
      </c>
      <c r="B6" s="5" t="s">
        <v>19</v>
      </c>
      <c r="C6" s="6" t="s">
        <v>7</v>
      </c>
      <c r="D6" s="4" t="n">
        <v>0.28271</v>
      </c>
      <c r="E6" s="7"/>
      <c r="F6" s="8" t="n">
        <f aca="false">E6*D6</f>
        <v>0</v>
      </c>
    </row>
    <row r="7" customFormat="false" ht="37.5" hidden="false" customHeight="false" outlineLevel="0" collapsed="false">
      <c r="A7" s="4" t="s">
        <v>20</v>
      </c>
      <c r="B7" s="5" t="s">
        <v>21</v>
      </c>
      <c r="C7" s="6" t="s">
        <v>7</v>
      </c>
      <c r="D7" s="4" t="n">
        <v>0.287</v>
      </c>
      <c r="E7" s="7"/>
      <c r="F7" s="8" t="n">
        <f aca="false">E7*D7</f>
        <v>0</v>
      </c>
    </row>
    <row r="8" customFormat="false" ht="37.5" hidden="false" customHeight="false" outlineLevel="0" collapsed="false">
      <c r="A8" s="4" t="s">
        <v>22</v>
      </c>
      <c r="B8" s="5" t="s">
        <v>23</v>
      </c>
      <c r="C8" s="6" t="s">
        <v>7</v>
      </c>
      <c r="D8" s="4" t="n">
        <v>0.0378882</v>
      </c>
      <c r="E8" s="7"/>
      <c r="F8" s="8" t="n">
        <f aca="false">E8*D8</f>
        <v>0</v>
      </c>
    </row>
    <row r="9" customFormat="false" ht="37.5" hidden="false" customHeight="false" outlineLevel="0" collapsed="false">
      <c r="A9" s="4" t="s">
        <v>24</v>
      </c>
      <c r="B9" s="5" t="s">
        <v>25</v>
      </c>
      <c r="C9" s="6" t="s">
        <v>7</v>
      </c>
      <c r="D9" s="4" t="n">
        <v>0.459</v>
      </c>
      <c r="E9" s="7"/>
      <c r="F9" s="8" t="n">
        <f aca="false">E9*D9</f>
        <v>0</v>
      </c>
    </row>
    <row r="10" customFormat="false" ht="37.5" hidden="false" customHeight="false" outlineLevel="0" collapsed="false">
      <c r="A10" s="4" t="s">
        <v>26</v>
      </c>
      <c r="B10" s="5" t="s">
        <v>27</v>
      </c>
      <c r="C10" s="6" t="s">
        <v>7</v>
      </c>
      <c r="D10" s="4" t="n">
        <v>0.01287</v>
      </c>
      <c r="E10" s="7"/>
      <c r="F10" s="8" t="n">
        <f aca="false">E10*D10</f>
        <v>0</v>
      </c>
    </row>
    <row r="11" customFormat="false" ht="37.5" hidden="false" customHeight="false" outlineLevel="0" collapsed="false">
      <c r="A11" s="4" t="s">
        <v>28</v>
      </c>
      <c r="B11" s="5" t="s">
        <v>29</v>
      </c>
      <c r="C11" s="6" t="s">
        <v>7</v>
      </c>
      <c r="D11" s="4" t="n">
        <v>0.066276</v>
      </c>
      <c r="E11" s="7"/>
      <c r="F11" s="8" t="n">
        <f aca="false">E11*D11</f>
        <v>0</v>
      </c>
    </row>
    <row r="12" customFormat="false" ht="37.5" hidden="false" customHeight="false" outlineLevel="0" collapsed="false">
      <c r="A12" s="4" t="s">
        <v>30</v>
      </c>
      <c r="B12" s="5" t="s">
        <v>31</v>
      </c>
      <c r="C12" s="6" t="s">
        <v>7</v>
      </c>
      <c r="D12" s="4" t="n">
        <v>4.35706</v>
      </c>
      <c r="E12" s="7"/>
      <c r="F12" s="8" t="n">
        <f aca="false">E12*D12</f>
        <v>0</v>
      </c>
    </row>
    <row r="13" customFormat="false" ht="37.5" hidden="false" customHeight="false" outlineLevel="0" collapsed="false">
      <c r="A13" s="4" t="s">
        <v>32</v>
      </c>
      <c r="B13" s="5" t="s">
        <v>33</v>
      </c>
      <c r="C13" s="6" t="s">
        <v>7</v>
      </c>
      <c r="D13" s="4" t="n">
        <v>0.2732551</v>
      </c>
      <c r="E13" s="7"/>
      <c r="F13" s="8" t="n">
        <f aca="false">E13*D13</f>
        <v>0</v>
      </c>
    </row>
    <row r="14" customFormat="false" ht="37.5" hidden="false" customHeight="false" outlineLevel="0" collapsed="false">
      <c r="A14" s="4" t="s">
        <v>34</v>
      </c>
      <c r="B14" s="5" t="s">
        <v>35</v>
      </c>
      <c r="C14" s="6" t="s">
        <v>7</v>
      </c>
      <c r="D14" s="4" t="n">
        <v>2.0016</v>
      </c>
      <c r="E14" s="7"/>
      <c r="F14" s="8" t="n">
        <f aca="false">E14*D14</f>
        <v>0</v>
      </c>
    </row>
    <row r="15" customFormat="false" ht="37.5" hidden="false" customHeight="false" outlineLevel="0" collapsed="false">
      <c r="A15" s="4" t="s">
        <v>36</v>
      </c>
      <c r="B15" s="5" t="s">
        <v>37</v>
      </c>
      <c r="C15" s="6" t="s">
        <v>7</v>
      </c>
      <c r="D15" s="4" t="n">
        <v>1.801</v>
      </c>
      <c r="E15" s="7"/>
      <c r="F15" s="8" t="n">
        <f aca="false">E15*D15</f>
        <v>0</v>
      </c>
    </row>
    <row r="16" customFormat="false" ht="37.5" hidden="false" customHeight="false" outlineLevel="0" collapsed="false">
      <c r="A16" s="4" t="s">
        <v>38</v>
      </c>
      <c r="B16" s="5" t="s">
        <v>39</v>
      </c>
      <c r="C16" s="6" t="s">
        <v>7</v>
      </c>
      <c r="D16" s="4" t="n">
        <v>0.1852</v>
      </c>
      <c r="E16" s="7"/>
      <c r="F16" s="8" t="n">
        <f aca="false">E16*D16</f>
        <v>0</v>
      </c>
    </row>
    <row r="17" customFormat="false" ht="37.5" hidden="false" customHeight="false" outlineLevel="0" collapsed="false">
      <c r="A17" s="4" t="s">
        <v>40</v>
      </c>
      <c r="B17" s="5" t="s">
        <v>41</v>
      </c>
      <c r="C17" s="6" t="s">
        <v>7</v>
      </c>
      <c r="D17" s="4" t="n">
        <v>0.555</v>
      </c>
      <c r="E17" s="7"/>
      <c r="F17" s="8" t="n">
        <f aca="false">E17*D17</f>
        <v>0</v>
      </c>
    </row>
    <row r="18" customFormat="false" ht="37.5" hidden="false" customHeight="false" outlineLevel="0" collapsed="false">
      <c r="A18" s="4" t="s">
        <v>42</v>
      </c>
      <c r="B18" s="5" t="s">
        <v>43</v>
      </c>
      <c r="C18" s="6" t="s">
        <v>7</v>
      </c>
      <c r="D18" s="4" t="n">
        <v>1.0608</v>
      </c>
      <c r="E18" s="7"/>
      <c r="F18" s="8" t="n">
        <f aca="false">E18*D18</f>
        <v>0</v>
      </c>
    </row>
    <row r="19" customFormat="false" ht="37.5" hidden="false" customHeight="false" outlineLevel="0" collapsed="false">
      <c r="A19" s="4" t="s">
        <v>44</v>
      </c>
      <c r="B19" s="5" t="s">
        <v>45</v>
      </c>
      <c r="C19" s="6" t="s">
        <v>7</v>
      </c>
      <c r="D19" s="4" t="n">
        <v>4.6188</v>
      </c>
      <c r="E19" s="7"/>
      <c r="F19" s="8" t="n">
        <f aca="false">E19*D19</f>
        <v>0</v>
      </c>
    </row>
    <row r="20" customFormat="false" ht="37.5" hidden="false" customHeight="false" outlineLevel="0" collapsed="false">
      <c r="A20" s="4" t="s">
        <v>46</v>
      </c>
      <c r="B20" s="5" t="s">
        <v>47</v>
      </c>
      <c r="C20" s="6" t="s">
        <v>7</v>
      </c>
      <c r="D20" s="4" t="n">
        <v>9.81</v>
      </c>
      <c r="E20" s="7"/>
      <c r="F20" s="8" t="n">
        <f aca="false">E20*D20</f>
        <v>0</v>
      </c>
    </row>
    <row r="21" customFormat="false" ht="14.5" hidden="false" customHeight="false" outlineLevel="0" collapsed="false">
      <c r="A21" s="4"/>
      <c r="B21" s="11" t="s">
        <v>48</v>
      </c>
      <c r="C21" s="6"/>
      <c r="D21" s="6"/>
      <c r="E21" s="6"/>
      <c r="F21" s="8" t="n">
        <f aca="false">SUM(F5:F20)</f>
        <v>0</v>
      </c>
    </row>
    <row r="22" customFormat="false" ht="25.5" hidden="false" customHeight="true" outlineLevel="0" collapsed="false">
      <c r="A22" s="13" t="s">
        <v>49</v>
      </c>
      <c r="B22" s="13"/>
      <c r="C22" s="13"/>
      <c r="D22" s="13"/>
      <c r="E22" s="13"/>
      <c r="F22" s="14"/>
    </row>
    <row r="23" customFormat="false" ht="75" hidden="false" customHeight="true" outlineLevel="0" collapsed="false">
      <c r="B23" s="15" t="s">
        <v>50</v>
      </c>
      <c r="C23" s="15"/>
      <c r="D23" s="15"/>
      <c r="E23" s="15"/>
      <c r="F23" s="15"/>
    </row>
  </sheetData>
  <mergeCells count="5">
    <mergeCell ref="A1:F1"/>
    <mergeCell ref="A2:F2"/>
    <mergeCell ref="C21:E21"/>
    <mergeCell ref="A22:E22"/>
    <mergeCell ref="B23:F2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/>
  <cols>
    <col collapsed="false" hidden="false" max="1025" min="1" style="0" width="8.57085020242915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/>
  <cols>
    <col collapsed="false" hidden="false" max="1025" min="1" style="0" width="8.57085020242915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2020-04-29T19:16:09Z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