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02.09" sheetId="1" r:id="rId1"/>
    <sheet name="02.09.20" sheetId="2" r:id="rId2"/>
    <sheet name="Неделя" sheetId="5" r:id="rId3"/>
  </sheets>
  <calcPr calcId="145621"/>
</workbook>
</file>

<file path=xl/calcChain.xml><?xml version="1.0" encoding="utf-8"?>
<calcChain xmlns="http://schemas.openxmlformats.org/spreadsheetml/2006/main">
  <c r="D3" i="1" l="1"/>
  <c r="L3" i="1" s="1"/>
  <c r="D4" i="1"/>
  <c r="L4" i="1"/>
  <c r="D5" i="1"/>
  <c r="L5" i="1" s="1"/>
  <c r="D6" i="1"/>
  <c r="L6" i="1"/>
  <c r="D7" i="1"/>
  <c r="L7" i="1" s="1"/>
  <c r="D8" i="1"/>
  <c r="L8" i="1"/>
  <c r="D9" i="1"/>
  <c r="L9" i="1" s="1"/>
  <c r="D10" i="1"/>
  <c r="L10" i="1"/>
  <c r="D11" i="1"/>
  <c r="L11" i="1" s="1"/>
  <c r="D12" i="1"/>
  <c r="L12" i="1"/>
  <c r="D13" i="1"/>
  <c r="L13" i="1" s="1"/>
  <c r="D14" i="1"/>
  <c r="L14" i="1"/>
  <c r="D15" i="1"/>
  <c r="L15" i="1" s="1"/>
  <c r="D16" i="1"/>
  <c r="L16" i="1"/>
  <c r="D17" i="1"/>
  <c r="L17" i="1" s="1"/>
  <c r="D18" i="1"/>
  <c r="L18" i="1"/>
  <c r="D19" i="1"/>
  <c r="L19" i="1" s="1"/>
  <c r="D20" i="1"/>
  <c r="L20" i="1"/>
  <c r="D21" i="1"/>
  <c r="L21" i="1" s="1"/>
  <c r="D22" i="1"/>
  <c r="L22" i="1"/>
  <c r="D23" i="1"/>
  <c r="L23" i="1" s="1"/>
  <c r="D24" i="1"/>
  <c r="L24" i="1"/>
  <c r="D25" i="1"/>
  <c r="L25" i="1" s="1"/>
  <c r="D26" i="1"/>
  <c r="L26" i="1"/>
  <c r="D27" i="1"/>
  <c r="L27" i="1" s="1"/>
  <c r="D28" i="1"/>
  <c r="L28" i="1"/>
  <c r="D29" i="1"/>
  <c r="L29" i="1" s="1"/>
  <c r="D30" i="1"/>
  <c r="L30" i="1"/>
  <c r="D31" i="1"/>
  <c r="L31" i="1" s="1"/>
  <c r="D32" i="1"/>
  <c r="L32" i="1"/>
  <c r="D33" i="1"/>
  <c r="L33" i="1" s="1"/>
  <c r="D34" i="1"/>
  <c r="L34" i="1"/>
  <c r="D35" i="1"/>
  <c r="L35" i="1" s="1"/>
  <c r="D36" i="1"/>
  <c r="L36" i="1"/>
  <c r="D37" i="1"/>
  <c r="L37" i="1" s="1"/>
  <c r="D38" i="1"/>
  <c r="L38" i="1"/>
  <c r="D39" i="1"/>
  <c r="L39" i="1" s="1"/>
  <c r="D40" i="1"/>
  <c r="L40" i="1"/>
  <c r="D41" i="1"/>
  <c r="L41" i="1" s="1"/>
  <c r="D42" i="1"/>
  <c r="L42" i="1"/>
  <c r="D43" i="1"/>
  <c r="L43" i="1" s="1"/>
  <c r="D44" i="1"/>
  <c r="L44" i="1"/>
  <c r="D45" i="1"/>
  <c r="L45" i="1" s="1"/>
  <c r="D46" i="1"/>
  <c r="L46" i="1"/>
  <c r="D47" i="1"/>
  <c r="L47" i="1" s="1"/>
  <c r="D53" i="2"/>
  <c r="L53" i="2" s="1"/>
  <c r="D52" i="2"/>
  <c r="L52" i="2" s="1"/>
  <c r="D51" i="2"/>
  <c r="L51" i="2" s="1"/>
  <c r="D50" i="2"/>
  <c r="L50" i="2" s="1"/>
  <c r="D49" i="2"/>
  <c r="L49" i="2" s="1"/>
  <c r="D48" i="2"/>
  <c r="L48" i="2" s="1"/>
  <c r="D47" i="2"/>
  <c r="L47" i="2" s="1"/>
  <c r="D46" i="2"/>
  <c r="L46" i="2" s="1"/>
  <c r="D44" i="2"/>
  <c r="L44" i="2" s="1"/>
  <c r="D43" i="2"/>
  <c r="L43" i="2" s="1"/>
  <c r="D41" i="2"/>
  <c r="L41" i="2" s="1"/>
  <c r="D40" i="2"/>
  <c r="L40" i="2" s="1"/>
  <c r="D39" i="2"/>
  <c r="L39" i="2" s="1"/>
  <c r="D38" i="2"/>
  <c r="L38" i="2" s="1"/>
  <c r="D37" i="2"/>
  <c r="L37" i="2" s="1"/>
  <c r="D36" i="2"/>
  <c r="L36" i="2" s="1"/>
  <c r="D35" i="2"/>
  <c r="L35" i="2" s="1"/>
  <c r="D34" i="2"/>
  <c r="L34" i="2" s="1"/>
  <c r="D33" i="2"/>
  <c r="L33" i="2" s="1"/>
  <c r="D32" i="2"/>
  <c r="L32" i="2" s="1"/>
  <c r="D31" i="2"/>
  <c r="L31" i="2" s="1"/>
  <c r="D30" i="2"/>
  <c r="L30" i="2" s="1"/>
  <c r="D29" i="2"/>
  <c r="L29" i="2" s="1"/>
  <c r="D28" i="2"/>
  <c r="L28" i="2" s="1"/>
  <c r="D27" i="2"/>
  <c r="L27" i="2" s="1"/>
  <c r="D26" i="2"/>
  <c r="L26" i="2" s="1"/>
  <c r="D25" i="2"/>
  <c r="L25" i="2" s="1"/>
  <c r="D24" i="2"/>
  <c r="L24" i="2" s="1"/>
  <c r="D23" i="2"/>
  <c r="L23" i="2" s="1"/>
  <c r="D22" i="2"/>
  <c r="L22" i="2" s="1"/>
  <c r="D21" i="2"/>
  <c r="L21" i="2" s="1"/>
  <c r="D20" i="2"/>
  <c r="L20" i="2" s="1"/>
  <c r="D18" i="2"/>
  <c r="L18" i="2" s="1"/>
  <c r="D17" i="2"/>
  <c r="L17" i="2" s="1"/>
  <c r="D16" i="2"/>
  <c r="L16" i="2" s="1"/>
  <c r="D15" i="2"/>
  <c r="L15" i="2" s="1"/>
  <c r="D13" i="2"/>
  <c r="L13" i="2" s="1"/>
  <c r="D12" i="2"/>
  <c r="L12" i="2" s="1"/>
  <c r="D11" i="2"/>
  <c r="L11" i="2" s="1"/>
  <c r="D10" i="2"/>
  <c r="L10" i="2" s="1"/>
  <c r="D9" i="2"/>
  <c r="L9" i="2" s="1"/>
  <c r="D8" i="2"/>
  <c r="L8" i="2" s="1"/>
  <c r="D7" i="2"/>
  <c r="L7" i="2" s="1"/>
  <c r="D6" i="2"/>
  <c r="L6" i="2" s="1"/>
  <c r="D5" i="2"/>
  <c r="L5" i="2" s="1"/>
  <c r="K55" i="2" s="1"/>
  <c r="K49" i="1" l="1"/>
</calcChain>
</file>

<file path=xl/sharedStrings.xml><?xml version="1.0" encoding="utf-8"?>
<sst xmlns="http://schemas.openxmlformats.org/spreadsheetml/2006/main" count="172" uniqueCount="65">
  <si>
    <t xml:space="preserve">Айсберг </t>
  </si>
  <si>
    <t>Всего</t>
  </si>
  <si>
    <t>Красн</t>
  </si>
  <si>
    <t>Милан</t>
  </si>
  <si>
    <t>Демонстр</t>
  </si>
  <si>
    <t>Октябрь</t>
  </si>
  <si>
    <t>Плотина</t>
  </si>
  <si>
    <t>Советская</t>
  </si>
  <si>
    <t>Наименование</t>
  </si>
  <si>
    <t>Авокадо</t>
  </si>
  <si>
    <t>Апельсин</t>
  </si>
  <si>
    <t>Баклажан</t>
  </si>
  <si>
    <t>Вешенки</t>
  </si>
  <si>
    <t>Голубика</t>
  </si>
  <si>
    <t>Виноград</t>
  </si>
  <si>
    <t>Груша</t>
  </si>
  <si>
    <t>Картофель крупный</t>
  </si>
  <si>
    <t>Картофель бе би</t>
  </si>
  <si>
    <t>Кинза</t>
  </si>
  <si>
    <t>Лайм</t>
  </si>
  <si>
    <t>Лимон</t>
  </si>
  <si>
    <t>Капуста цветная</t>
  </si>
  <si>
    <t>Лоло россо</t>
  </si>
  <si>
    <t>Лук зеленый</t>
  </si>
  <si>
    <t>Лук красный</t>
  </si>
  <si>
    <t>Лук порей</t>
  </si>
  <si>
    <t>Орех пекан</t>
  </si>
  <si>
    <t>Огурец</t>
  </si>
  <si>
    <t>Перец болгарский</t>
  </si>
  <si>
    <t>Петрушка</t>
  </si>
  <si>
    <t>Пекинская капуста</t>
  </si>
  <si>
    <t>Помидор свежий</t>
  </si>
  <si>
    <t>Помидор черри</t>
  </si>
  <si>
    <t>Разморин</t>
  </si>
  <si>
    <t>Редис</t>
  </si>
  <si>
    <t>Романо</t>
  </si>
  <si>
    <t>Руккола</t>
  </si>
  <si>
    <t>Стебель сельдерея</t>
  </si>
  <si>
    <t>Тимьян</t>
  </si>
  <si>
    <t>Укроп</t>
  </si>
  <si>
    <t>Фенхель</t>
  </si>
  <si>
    <t>Чеснок</t>
  </si>
  <si>
    <t>Перец чили</t>
  </si>
  <si>
    <t>Шпинат</t>
  </si>
  <si>
    <t>Яблоко</t>
  </si>
  <si>
    <t>Клубника</t>
  </si>
  <si>
    <t>Базилик</t>
  </si>
  <si>
    <t>Банан</t>
  </si>
  <si>
    <t>имбирь корень</t>
  </si>
  <si>
    <t>Цукини свеж.</t>
  </si>
  <si>
    <t>щавель</t>
  </si>
  <si>
    <t>мята</t>
  </si>
  <si>
    <t>Кокосовая стружка</t>
  </si>
  <si>
    <t>Цена</t>
  </si>
  <si>
    <t>Итоговоя сумма :</t>
  </si>
  <si>
    <t>Сумма</t>
  </si>
  <si>
    <t>№</t>
  </si>
  <si>
    <t>Закупка овощей от 02.09.2020</t>
  </si>
  <si>
    <t>киви</t>
  </si>
  <si>
    <t>Тыква</t>
  </si>
  <si>
    <t>Гранат</t>
  </si>
  <si>
    <t>Физалис</t>
  </si>
  <si>
    <t>Киви</t>
  </si>
  <si>
    <t>Всего (кг)</t>
  </si>
  <si>
    <t>Закупка овощей За 1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</si>
</sst>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1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164" fontId="0" fillId="0" borderId="20" xfId="0" applyNumberFormat="1" applyBorder="1"/>
    <xf numFmtId="0" fontId="2" fillId="0" borderId="0" xfId="0" applyFont="1"/>
    <xf numFmtId="0" fontId="3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/>
    <xf numFmtId="0" fontId="0" fillId="0" borderId="2" xfId="0" applyBorder="1"/>
    <xf numFmtId="0" fontId="0" fillId="0" borderId="20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workbookViewId="0">
      <selection sqref="A1:XFD1048576"/>
    </sheetView>
  </sheetViews>
  <sheetFormatPr defaultRowHeight="15" x14ac:dyDescent="0.25"/>
  <cols>
    <col min="1" max="1" width="13.85546875" customWidth="1"/>
    <col min="2" max="2" width="6.7109375" customWidth="1"/>
    <col min="3" max="3" width="19.7109375" customWidth="1"/>
    <col min="7" max="7" width="10" customWidth="1"/>
    <col min="10" max="10" width="11.140625" customWidth="1"/>
    <col min="11" max="11" width="11.5703125" bestFit="1" customWidth="1"/>
    <col min="12" max="12" width="13" customWidth="1"/>
  </cols>
  <sheetData>
    <row r="1" spans="2:12" ht="15.75" thickBot="1" x14ac:dyDescent="0.3"/>
    <row r="2" spans="2:12" ht="15.75" thickBot="1" x14ac:dyDescent="0.3">
      <c r="B2" s="18" t="s">
        <v>56</v>
      </c>
      <c r="C2" s="14" t="s">
        <v>8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12" t="s">
        <v>53</v>
      </c>
      <c r="L2" s="11" t="s">
        <v>55</v>
      </c>
    </row>
    <row r="3" spans="2:12" x14ac:dyDescent="0.25">
      <c r="B3" s="19">
        <v>1</v>
      </c>
      <c r="C3" s="15" t="s">
        <v>0</v>
      </c>
      <c r="D3" s="6">
        <f>SUM(E3:J3)</f>
        <v>73.599999999999994</v>
      </c>
      <c r="E3" s="6">
        <v>15.6</v>
      </c>
      <c r="F3" s="6"/>
      <c r="G3" s="6">
        <v>10.7</v>
      </c>
      <c r="H3" s="6">
        <v>5.2</v>
      </c>
      <c r="I3" s="6">
        <v>26.3</v>
      </c>
      <c r="J3" s="6">
        <v>15.8</v>
      </c>
      <c r="K3" s="8">
        <v>80</v>
      </c>
      <c r="L3" s="13">
        <f>D3*K3</f>
        <v>5888</v>
      </c>
    </row>
    <row r="4" spans="2:12" x14ac:dyDescent="0.25">
      <c r="B4" s="19">
        <v>2</v>
      </c>
      <c r="C4" s="16" t="s">
        <v>9</v>
      </c>
      <c r="D4" s="3">
        <f t="shared" ref="D4:D47" si="0">SUM(E4:J4)</f>
        <v>41.8</v>
      </c>
      <c r="E4" s="3">
        <v>4.3</v>
      </c>
      <c r="F4" s="3">
        <v>6.6</v>
      </c>
      <c r="G4" s="3">
        <v>12</v>
      </c>
      <c r="H4" s="3">
        <v>6.4</v>
      </c>
      <c r="I4" s="3"/>
      <c r="J4" s="3">
        <v>12.5</v>
      </c>
      <c r="K4" s="9">
        <v>255</v>
      </c>
      <c r="L4" s="13">
        <f t="shared" ref="L4:L47" si="1">D4*K4</f>
        <v>10659</v>
      </c>
    </row>
    <row r="5" spans="2:12" x14ac:dyDescent="0.25">
      <c r="B5" s="19">
        <v>3</v>
      </c>
      <c r="C5" s="16" t="s">
        <v>10</v>
      </c>
      <c r="D5" s="3">
        <f t="shared" si="0"/>
        <v>5.2</v>
      </c>
      <c r="E5" s="3">
        <v>2.2000000000000002</v>
      </c>
      <c r="F5" s="3"/>
      <c r="G5" s="3">
        <v>2</v>
      </c>
      <c r="H5" s="3"/>
      <c r="I5" s="3"/>
      <c r="J5" s="3">
        <v>1</v>
      </c>
      <c r="K5" s="9">
        <v>95</v>
      </c>
      <c r="L5" s="13">
        <f t="shared" si="1"/>
        <v>494</v>
      </c>
    </row>
    <row r="6" spans="2:12" x14ac:dyDescent="0.25">
      <c r="B6" s="19">
        <v>4</v>
      </c>
      <c r="C6" s="16" t="s">
        <v>46</v>
      </c>
      <c r="D6" s="3">
        <f t="shared" si="0"/>
        <v>7.7</v>
      </c>
      <c r="E6" s="3"/>
      <c r="F6" s="3">
        <v>0.5</v>
      </c>
      <c r="G6" s="3">
        <v>1</v>
      </c>
      <c r="H6" s="3">
        <v>4.7</v>
      </c>
      <c r="I6" s="3"/>
      <c r="J6" s="3">
        <v>1.5</v>
      </c>
      <c r="K6" s="9">
        <v>450</v>
      </c>
      <c r="L6" s="13">
        <f t="shared" si="1"/>
        <v>3465</v>
      </c>
    </row>
    <row r="7" spans="2:12" x14ac:dyDescent="0.25">
      <c r="B7" s="19">
        <v>5</v>
      </c>
      <c r="C7" s="16" t="s">
        <v>11</v>
      </c>
      <c r="D7" s="3">
        <f t="shared" si="0"/>
        <v>25</v>
      </c>
      <c r="E7" s="3">
        <v>10</v>
      </c>
      <c r="F7" s="3">
        <v>3</v>
      </c>
      <c r="G7" s="3">
        <v>3</v>
      </c>
      <c r="H7" s="3">
        <v>2</v>
      </c>
      <c r="I7" s="3">
        <v>2</v>
      </c>
      <c r="J7" s="3">
        <v>5</v>
      </c>
      <c r="K7" s="9">
        <v>60</v>
      </c>
      <c r="L7" s="13">
        <f t="shared" si="1"/>
        <v>1500</v>
      </c>
    </row>
    <row r="8" spans="2:12" x14ac:dyDescent="0.25">
      <c r="B8" s="19">
        <v>6</v>
      </c>
      <c r="C8" s="16" t="s">
        <v>47</v>
      </c>
      <c r="D8" s="3">
        <f t="shared" si="0"/>
        <v>1.4</v>
      </c>
      <c r="E8" s="3"/>
      <c r="F8" s="3">
        <v>0.7</v>
      </c>
      <c r="G8" s="3"/>
      <c r="H8" s="3"/>
      <c r="I8" s="3"/>
      <c r="J8" s="3">
        <v>0.7</v>
      </c>
      <c r="K8" s="9">
        <v>55</v>
      </c>
      <c r="L8" s="13">
        <f t="shared" si="1"/>
        <v>77</v>
      </c>
    </row>
    <row r="9" spans="2:12" x14ac:dyDescent="0.25">
      <c r="B9" s="19">
        <v>7</v>
      </c>
      <c r="C9" s="16" t="s">
        <v>12</v>
      </c>
      <c r="D9" s="3">
        <f t="shared" si="0"/>
        <v>19.399999999999999</v>
      </c>
      <c r="E9" s="3">
        <v>5.7</v>
      </c>
      <c r="F9" s="3"/>
      <c r="G9" s="3">
        <v>2.7</v>
      </c>
      <c r="H9" s="3">
        <v>2</v>
      </c>
      <c r="I9" s="3">
        <v>2</v>
      </c>
      <c r="J9" s="3">
        <v>7</v>
      </c>
      <c r="K9" s="9">
        <v>100</v>
      </c>
      <c r="L9" s="13">
        <f t="shared" si="1"/>
        <v>1939.9999999999998</v>
      </c>
    </row>
    <row r="10" spans="2:12" x14ac:dyDescent="0.25">
      <c r="B10" s="19">
        <v>8</v>
      </c>
      <c r="C10" s="16" t="s">
        <v>13</v>
      </c>
      <c r="D10" s="3">
        <f t="shared" si="0"/>
        <v>4.2</v>
      </c>
      <c r="E10" s="3">
        <v>1</v>
      </c>
      <c r="F10" s="3"/>
      <c r="G10" s="3"/>
      <c r="H10" s="3">
        <v>3.2</v>
      </c>
      <c r="I10" s="3"/>
      <c r="J10" s="3"/>
      <c r="K10" s="9">
        <v>790</v>
      </c>
      <c r="L10" s="13">
        <f t="shared" si="1"/>
        <v>3318</v>
      </c>
    </row>
    <row r="11" spans="2:12" x14ac:dyDescent="0.25">
      <c r="B11" s="19">
        <v>9</v>
      </c>
      <c r="C11" s="16" t="s">
        <v>14</v>
      </c>
      <c r="D11" s="3">
        <f t="shared" si="0"/>
        <v>4.2</v>
      </c>
      <c r="E11" s="3">
        <v>2.2000000000000002</v>
      </c>
      <c r="F11" s="3"/>
      <c r="G11" s="3">
        <v>1</v>
      </c>
      <c r="H11" s="3"/>
      <c r="I11" s="3"/>
      <c r="J11" s="3">
        <v>1</v>
      </c>
      <c r="K11" s="9">
        <v>135</v>
      </c>
      <c r="L11" s="13">
        <f t="shared" si="1"/>
        <v>567</v>
      </c>
    </row>
    <row r="12" spans="2:12" x14ac:dyDescent="0.25">
      <c r="B12" s="19">
        <v>10</v>
      </c>
      <c r="C12" s="16" t="s">
        <v>15</v>
      </c>
      <c r="D12" s="3">
        <f t="shared" si="0"/>
        <v>2</v>
      </c>
      <c r="E12" s="3">
        <v>1</v>
      </c>
      <c r="F12" s="3"/>
      <c r="G12" s="3"/>
      <c r="H12" s="3">
        <v>1</v>
      </c>
      <c r="I12" s="3"/>
      <c r="J12" s="3"/>
      <c r="K12" s="9">
        <v>130</v>
      </c>
      <c r="L12" s="13">
        <f t="shared" si="1"/>
        <v>260</v>
      </c>
    </row>
    <row r="13" spans="2:12" x14ac:dyDescent="0.25">
      <c r="B13" s="19">
        <v>11</v>
      </c>
      <c r="C13" s="16" t="s">
        <v>48</v>
      </c>
      <c r="D13" s="3">
        <f t="shared" si="0"/>
        <v>1</v>
      </c>
      <c r="E13" s="3"/>
      <c r="F13" s="3"/>
      <c r="G13" s="3">
        <v>1</v>
      </c>
      <c r="H13" s="3"/>
      <c r="I13" s="3"/>
      <c r="J13" s="3"/>
      <c r="K13" s="9">
        <v>170</v>
      </c>
      <c r="L13" s="13">
        <f t="shared" si="1"/>
        <v>170</v>
      </c>
    </row>
    <row r="14" spans="2:12" x14ac:dyDescent="0.25">
      <c r="B14" s="19">
        <v>12</v>
      </c>
      <c r="C14" s="16" t="s">
        <v>16</v>
      </c>
      <c r="D14" s="3">
        <f t="shared" si="0"/>
        <v>66.400000000000006</v>
      </c>
      <c r="E14" s="3">
        <v>15</v>
      </c>
      <c r="F14" s="3"/>
      <c r="G14" s="3">
        <v>10.5</v>
      </c>
      <c r="H14" s="3">
        <v>10.4</v>
      </c>
      <c r="I14" s="3">
        <v>10</v>
      </c>
      <c r="J14" s="3">
        <v>20.5</v>
      </c>
      <c r="K14" s="9">
        <v>30</v>
      </c>
      <c r="L14" s="13">
        <f t="shared" si="1"/>
        <v>1992.0000000000002</v>
      </c>
    </row>
    <row r="15" spans="2:12" x14ac:dyDescent="0.25">
      <c r="B15" s="19">
        <v>13</v>
      </c>
      <c r="C15" s="16" t="s">
        <v>17</v>
      </c>
      <c r="D15" s="3">
        <f t="shared" si="0"/>
        <v>94.6</v>
      </c>
      <c r="E15" s="3">
        <v>31</v>
      </c>
      <c r="F15" s="3"/>
      <c r="G15" s="3">
        <v>31</v>
      </c>
      <c r="H15" s="3"/>
      <c r="I15" s="3">
        <v>0.6</v>
      </c>
      <c r="J15" s="3">
        <v>32</v>
      </c>
      <c r="K15" s="9">
        <v>50</v>
      </c>
      <c r="L15" s="13">
        <f t="shared" si="1"/>
        <v>4730</v>
      </c>
    </row>
    <row r="16" spans="2:12" x14ac:dyDescent="0.25">
      <c r="B16" s="19">
        <v>14</v>
      </c>
      <c r="C16" s="16" t="s">
        <v>18</v>
      </c>
      <c r="D16" s="3">
        <f t="shared" si="0"/>
        <v>1.0999999999999999</v>
      </c>
      <c r="E16" s="3">
        <v>0.5</v>
      </c>
      <c r="F16" s="3">
        <v>0.1</v>
      </c>
      <c r="G16" s="3">
        <v>0.3</v>
      </c>
      <c r="H16" s="3">
        <v>0.2</v>
      </c>
      <c r="I16" s="3"/>
      <c r="J16" s="3"/>
      <c r="K16" s="9">
        <v>130</v>
      </c>
      <c r="L16" s="13">
        <f t="shared" si="1"/>
        <v>142.99999999999997</v>
      </c>
    </row>
    <row r="17" spans="2:12" x14ac:dyDescent="0.25">
      <c r="B17" s="19">
        <v>15</v>
      </c>
      <c r="C17" s="16" t="s">
        <v>19</v>
      </c>
      <c r="D17" s="3">
        <f t="shared" si="0"/>
        <v>0.8</v>
      </c>
      <c r="E17" s="3">
        <v>0.8</v>
      </c>
      <c r="F17" s="3"/>
      <c r="G17" s="3"/>
      <c r="H17" s="3"/>
      <c r="I17" s="3"/>
      <c r="J17" s="3"/>
      <c r="K17" s="9">
        <v>300</v>
      </c>
      <c r="L17" s="13">
        <f t="shared" si="1"/>
        <v>240</v>
      </c>
    </row>
    <row r="18" spans="2:12" x14ac:dyDescent="0.25">
      <c r="B18" s="19">
        <v>16</v>
      </c>
      <c r="C18" s="16" t="s">
        <v>20</v>
      </c>
      <c r="D18" s="3">
        <f t="shared" si="0"/>
        <v>17</v>
      </c>
      <c r="E18" s="3">
        <v>4</v>
      </c>
      <c r="F18" s="3">
        <v>2</v>
      </c>
      <c r="G18" s="3">
        <v>3</v>
      </c>
      <c r="H18" s="3">
        <v>2</v>
      </c>
      <c r="I18" s="3">
        <v>5</v>
      </c>
      <c r="J18" s="3">
        <v>1</v>
      </c>
      <c r="K18" s="9">
        <v>85</v>
      </c>
      <c r="L18" s="13">
        <f t="shared" si="1"/>
        <v>1445</v>
      </c>
    </row>
    <row r="19" spans="2:12" x14ac:dyDescent="0.25">
      <c r="B19" s="19">
        <v>17</v>
      </c>
      <c r="C19" s="16" t="s">
        <v>21</v>
      </c>
      <c r="D19" s="3">
        <f t="shared" si="0"/>
        <v>13.3</v>
      </c>
      <c r="E19" s="3">
        <v>4</v>
      </c>
      <c r="F19" s="3"/>
      <c r="G19" s="3"/>
      <c r="H19" s="3"/>
      <c r="I19" s="3">
        <v>5</v>
      </c>
      <c r="J19" s="3">
        <v>4.3</v>
      </c>
      <c r="K19" s="9">
        <v>67</v>
      </c>
      <c r="L19" s="13">
        <f t="shared" si="1"/>
        <v>891.1</v>
      </c>
    </row>
    <row r="20" spans="2:12" x14ac:dyDescent="0.25">
      <c r="B20" s="19">
        <v>18</v>
      </c>
      <c r="C20" s="16" t="s">
        <v>22</v>
      </c>
      <c r="D20" s="3">
        <f t="shared" si="0"/>
        <v>94.4</v>
      </c>
      <c r="E20" s="3">
        <v>82</v>
      </c>
      <c r="F20" s="3">
        <v>7.4</v>
      </c>
      <c r="G20" s="3"/>
      <c r="H20" s="3"/>
      <c r="I20" s="3"/>
      <c r="J20" s="3">
        <v>5</v>
      </c>
      <c r="K20" s="9">
        <v>230</v>
      </c>
      <c r="L20" s="13">
        <f t="shared" si="1"/>
        <v>21712</v>
      </c>
    </row>
    <row r="21" spans="2:12" x14ac:dyDescent="0.25">
      <c r="B21" s="19">
        <v>19</v>
      </c>
      <c r="C21" s="16" t="s">
        <v>23</v>
      </c>
      <c r="D21" s="3">
        <f t="shared" si="0"/>
        <v>8.1999999999999993</v>
      </c>
      <c r="E21" s="3">
        <v>2.2000000000000002</v>
      </c>
      <c r="F21" s="3">
        <v>1</v>
      </c>
      <c r="G21" s="3"/>
      <c r="H21" s="3">
        <v>2</v>
      </c>
      <c r="I21" s="3">
        <v>2</v>
      </c>
      <c r="J21" s="3">
        <v>1</v>
      </c>
      <c r="K21" s="9">
        <v>125</v>
      </c>
      <c r="L21" s="13">
        <f t="shared" si="1"/>
        <v>1025</v>
      </c>
    </row>
    <row r="22" spans="2:12" x14ac:dyDescent="0.25">
      <c r="B22" s="19">
        <v>20</v>
      </c>
      <c r="C22" s="16" t="s">
        <v>24</v>
      </c>
      <c r="D22" s="3">
        <f t="shared" si="0"/>
        <v>63</v>
      </c>
      <c r="E22" s="3">
        <v>20</v>
      </c>
      <c r="F22" s="3"/>
      <c r="G22" s="3">
        <v>26</v>
      </c>
      <c r="H22" s="3">
        <v>10</v>
      </c>
      <c r="I22" s="3"/>
      <c r="J22" s="3">
        <v>7</v>
      </c>
      <c r="K22" s="9">
        <v>48</v>
      </c>
      <c r="L22" s="13">
        <f t="shared" si="1"/>
        <v>3024</v>
      </c>
    </row>
    <row r="23" spans="2:12" x14ac:dyDescent="0.25">
      <c r="B23" s="19">
        <v>21</v>
      </c>
      <c r="C23" s="16" t="s">
        <v>25</v>
      </c>
      <c r="D23" s="3">
        <f t="shared" si="0"/>
        <v>22.6</v>
      </c>
      <c r="E23" s="3">
        <v>5</v>
      </c>
      <c r="F23" s="3"/>
      <c r="G23" s="3">
        <v>4.3</v>
      </c>
      <c r="H23" s="3">
        <v>0.6</v>
      </c>
      <c r="I23" s="3">
        <v>7.9</v>
      </c>
      <c r="J23" s="3">
        <v>4.8</v>
      </c>
      <c r="K23" s="9">
        <v>158</v>
      </c>
      <c r="L23" s="13">
        <f t="shared" si="1"/>
        <v>3570.8</v>
      </c>
    </row>
    <row r="24" spans="2:12" x14ac:dyDescent="0.25">
      <c r="B24" s="19">
        <v>22</v>
      </c>
      <c r="C24" s="16" t="s">
        <v>51</v>
      </c>
      <c r="D24" s="3">
        <f t="shared" si="0"/>
        <v>0.2</v>
      </c>
      <c r="E24" s="3"/>
      <c r="F24" s="3"/>
      <c r="G24" s="3"/>
      <c r="H24" s="3">
        <v>0.2</v>
      </c>
      <c r="I24" s="3"/>
      <c r="J24" s="3"/>
      <c r="K24" s="9">
        <v>450</v>
      </c>
      <c r="L24" s="13">
        <f t="shared" si="1"/>
        <v>90</v>
      </c>
    </row>
    <row r="25" spans="2:12" x14ac:dyDescent="0.25">
      <c r="B25" s="19">
        <v>23</v>
      </c>
      <c r="C25" s="16" t="s">
        <v>26</v>
      </c>
      <c r="D25" s="3">
        <f t="shared" si="0"/>
        <v>5.7</v>
      </c>
      <c r="E25" s="3">
        <v>0.4</v>
      </c>
      <c r="F25" s="3">
        <v>0.5</v>
      </c>
      <c r="G25" s="3"/>
      <c r="H25" s="3"/>
      <c r="I25" s="3"/>
      <c r="J25" s="3">
        <v>4.8</v>
      </c>
      <c r="K25" s="9">
        <v>1070</v>
      </c>
      <c r="L25" s="13">
        <f t="shared" si="1"/>
        <v>6099</v>
      </c>
    </row>
    <row r="26" spans="2:12" x14ac:dyDescent="0.25">
      <c r="B26" s="19">
        <v>24</v>
      </c>
      <c r="C26" s="16" t="s">
        <v>27</v>
      </c>
      <c r="D26" s="3">
        <f t="shared" si="0"/>
        <v>77</v>
      </c>
      <c r="E26" s="3">
        <v>37</v>
      </c>
      <c r="F26" s="3"/>
      <c r="G26" s="3"/>
      <c r="H26" s="3">
        <v>10</v>
      </c>
      <c r="I26" s="3"/>
      <c r="J26" s="3">
        <v>30</v>
      </c>
      <c r="K26" s="9">
        <v>60</v>
      </c>
      <c r="L26" s="13">
        <f t="shared" si="1"/>
        <v>4620</v>
      </c>
    </row>
    <row r="27" spans="2:12" x14ac:dyDescent="0.25">
      <c r="B27" s="19">
        <v>25</v>
      </c>
      <c r="C27" s="16" t="s">
        <v>28</v>
      </c>
      <c r="D27" s="3">
        <f t="shared" si="0"/>
        <v>50.8</v>
      </c>
      <c r="E27" s="3">
        <v>10.3</v>
      </c>
      <c r="F27" s="3">
        <v>10</v>
      </c>
      <c r="G27" s="3">
        <v>5</v>
      </c>
      <c r="H27" s="3">
        <v>3.5</v>
      </c>
      <c r="I27" s="3">
        <v>2</v>
      </c>
      <c r="J27" s="3">
        <v>20</v>
      </c>
      <c r="K27" s="9">
        <v>105</v>
      </c>
      <c r="L27" s="13">
        <f t="shared" si="1"/>
        <v>5334</v>
      </c>
    </row>
    <row r="28" spans="2:12" x14ac:dyDescent="0.25">
      <c r="B28" s="19">
        <v>26</v>
      </c>
      <c r="C28" s="16" t="s">
        <v>29</v>
      </c>
      <c r="D28" s="3">
        <f t="shared" si="0"/>
        <v>7.2</v>
      </c>
      <c r="E28" s="3">
        <v>2</v>
      </c>
      <c r="F28" s="3">
        <v>1.2</v>
      </c>
      <c r="G28" s="3">
        <v>1</v>
      </c>
      <c r="H28" s="3">
        <v>2</v>
      </c>
      <c r="I28" s="3"/>
      <c r="J28" s="3">
        <v>1</v>
      </c>
      <c r="K28" s="9">
        <v>125</v>
      </c>
      <c r="L28" s="13">
        <f t="shared" si="1"/>
        <v>900</v>
      </c>
    </row>
    <row r="29" spans="2:12" x14ac:dyDescent="0.25">
      <c r="B29" s="19">
        <v>27</v>
      </c>
      <c r="C29" s="16" t="s">
        <v>30</v>
      </c>
      <c r="D29" s="3">
        <f t="shared" si="0"/>
        <v>8</v>
      </c>
      <c r="E29" s="3">
        <v>3</v>
      </c>
      <c r="F29" s="3"/>
      <c r="G29" s="3"/>
      <c r="H29" s="3"/>
      <c r="I29" s="3">
        <v>5</v>
      </c>
      <c r="J29" s="3"/>
      <c r="K29" s="9">
        <v>60</v>
      </c>
      <c r="L29" s="13">
        <f t="shared" si="1"/>
        <v>480</v>
      </c>
    </row>
    <row r="30" spans="2:12" x14ac:dyDescent="0.25">
      <c r="B30" s="19">
        <v>28</v>
      </c>
      <c r="C30" s="16" t="s">
        <v>31</v>
      </c>
      <c r="D30" s="3">
        <f t="shared" si="0"/>
        <v>146.1</v>
      </c>
      <c r="E30" s="3">
        <v>28.3</v>
      </c>
      <c r="F30" s="3">
        <v>21</v>
      </c>
      <c r="G30" s="3">
        <v>10</v>
      </c>
      <c r="H30" s="3">
        <v>18</v>
      </c>
      <c r="I30" s="3">
        <v>36.799999999999997</v>
      </c>
      <c r="J30" s="3">
        <v>32</v>
      </c>
      <c r="K30" s="9">
        <v>98</v>
      </c>
      <c r="L30" s="13">
        <f t="shared" si="1"/>
        <v>14317.8</v>
      </c>
    </row>
    <row r="31" spans="2:12" x14ac:dyDescent="0.25">
      <c r="B31" s="19">
        <v>29</v>
      </c>
      <c r="C31" s="16" t="s">
        <v>32</v>
      </c>
      <c r="D31" s="3">
        <f t="shared" si="0"/>
        <v>132.19999999999999</v>
      </c>
      <c r="E31" s="3">
        <v>23.3</v>
      </c>
      <c r="F31" s="3">
        <v>10.9</v>
      </c>
      <c r="G31" s="3">
        <v>22</v>
      </c>
      <c r="H31" s="3">
        <v>11</v>
      </c>
      <c r="I31" s="3">
        <v>33</v>
      </c>
      <c r="J31" s="3">
        <v>32</v>
      </c>
      <c r="K31" s="9">
        <v>98</v>
      </c>
      <c r="L31" s="13">
        <f t="shared" si="1"/>
        <v>12955.599999999999</v>
      </c>
    </row>
    <row r="32" spans="2:12" x14ac:dyDescent="0.25">
      <c r="B32" s="19">
        <v>30</v>
      </c>
      <c r="C32" s="16" t="s">
        <v>33</v>
      </c>
      <c r="D32" s="3">
        <f t="shared" si="0"/>
        <v>1.1000000000000001</v>
      </c>
      <c r="E32" s="3">
        <v>0.7</v>
      </c>
      <c r="F32" s="3"/>
      <c r="G32" s="3">
        <v>0.3</v>
      </c>
      <c r="H32" s="3">
        <v>0.1</v>
      </c>
      <c r="I32" s="3"/>
      <c r="J32" s="3"/>
      <c r="K32" s="9">
        <v>800</v>
      </c>
      <c r="L32" s="13">
        <f t="shared" si="1"/>
        <v>880.00000000000011</v>
      </c>
    </row>
    <row r="33" spans="2:12" x14ac:dyDescent="0.25">
      <c r="B33" s="19">
        <v>31</v>
      </c>
      <c r="C33" s="16" t="s">
        <v>34</v>
      </c>
      <c r="D33" s="3">
        <f t="shared" si="0"/>
        <v>5.4</v>
      </c>
      <c r="E33" s="3">
        <v>1.2</v>
      </c>
      <c r="F33" s="3"/>
      <c r="G33" s="3">
        <v>2</v>
      </c>
      <c r="H33" s="3">
        <v>1.2</v>
      </c>
      <c r="I33" s="3"/>
      <c r="J33" s="3">
        <v>1</v>
      </c>
      <c r="K33" s="9">
        <v>85</v>
      </c>
      <c r="L33" s="13">
        <f t="shared" si="1"/>
        <v>459.00000000000006</v>
      </c>
    </row>
    <row r="34" spans="2:12" x14ac:dyDescent="0.25">
      <c r="B34" s="19">
        <v>32</v>
      </c>
      <c r="C34" s="16" t="s">
        <v>35</v>
      </c>
      <c r="D34" s="3">
        <f t="shared" si="0"/>
        <v>102.1</v>
      </c>
      <c r="E34" s="3">
        <v>27.6</v>
      </c>
      <c r="F34" s="3">
        <v>24.3</v>
      </c>
      <c r="G34" s="3">
        <v>12.6</v>
      </c>
      <c r="H34" s="3">
        <v>11.2</v>
      </c>
      <c r="I34" s="3">
        <v>8</v>
      </c>
      <c r="J34" s="3">
        <v>18.399999999999999</v>
      </c>
      <c r="K34" s="9">
        <v>150</v>
      </c>
      <c r="L34" s="13">
        <f t="shared" si="1"/>
        <v>15315</v>
      </c>
    </row>
    <row r="35" spans="2:12" x14ac:dyDescent="0.25">
      <c r="B35" s="19">
        <v>33</v>
      </c>
      <c r="C35" s="16" t="s">
        <v>36</v>
      </c>
      <c r="D35" s="3">
        <f t="shared" si="0"/>
        <v>16.200000000000003</v>
      </c>
      <c r="E35" s="3">
        <v>3.6</v>
      </c>
      <c r="F35" s="3"/>
      <c r="G35" s="3">
        <v>2.2000000000000002</v>
      </c>
      <c r="H35" s="3">
        <v>2.5</v>
      </c>
      <c r="I35" s="3">
        <v>2.4</v>
      </c>
      <c r="J35" s="3">
        <v>5.5</v>
      </c>
      <c r="K35" s="9">
        <v>380</v>
      </c>
      <c r="L35" s="13">
        <f t="shared" si="1"/>
        <v>6156.0000000000009</v>
      </c>
    </row>
    <row r="36" spans="2:12" x14ac:dyDescent="0.25">
      <c r="B36" s="19">
        <v>34</v>
      </c>
      <c r="C36" s="16" t="s">
        <v>37</v>
      </c>
      <c r="D36" s="3">
        <f t="shared" si="0"/>
        <v>13.2</v>
      </c>
      <c r="E36" s="3">
        <v>12</v>
      </c>
      <c r="F36" s="3"/>
      <c r="G36" s="3"/>
      <c r="H36" s="3">
        <v>1.2</v>
      </c>
      <c r="I36" s="3"/>
      <c r="J36" s="3"/>
      <c r="K36" s="9">
        <v>85</v>
      </c>
      <c r="L36" s="13">
        <f t="shared" si="1"/>
        <v>1122</v>
      </c>
    </row>
    <row r="37" spans="2:12" x14ac:dyDescent="0.25">
      <c r="B37" s="19">
        <v>35</v>
      </c>
      <c r="C37" s="16" t="s">
        <v>38</v>
      </c>
      <c r="D37" s="3">
        <f t="shared" si="0"/>
        <v>0.2</v>
      </c>
      <c r="E37" s="3">
        <v>0.2</v>
      </c>
      <c r="F37" s="3"/>
      <c r="G37" s="3"/>
      <c r="H37" s="3"/>
      <c r="I37" s="3"/>
      <c r="J37" s="3"/>
      <c r="K37" s="9">
        <v>800</v>
      </c>
      <c r="L37" s="13">
        <f t="shared" si="1"/>
        <v>160</v>
      </c>
    </row>
    <row r="38" spans="2:12" x14ac:dyDescent="0.25">
      <c r="B38" s="19">
        <v>36</v>
      </c>
      <c r="C38" s="16" t="s">
        <v>39</v>
      </c>
      <c r="D38" s="3">
        <f t="shared" si="0"/>
        <v>9.1999999999999993</v>
      </c>
      <c r="E38" s="3">
        <v>2</v>
      </c>
      <c r="F38" s="3">
        <v>1.2</v>
      </c>
      <c r="G38" s="3">
        <v>2</v>
      </c>
      <c r="H38" s="3">
        <v>2</v>
      </c>
      <c r="I38" s="3"/>
      <c r="J38" s="3">
        <v>2</v>
      </c>
      <c r="K38" s="9">
        <v>125</v>
      </c>
      <c r="L38" s="13">
        <f t="shared" si="1"/>
        <v>1150</v>
      </c>
    </row>
    <row r="39" spans="2:12" x14ac:dyDescent="0.25">
      <c r="B39" s="19">
        <v>37</v>
      </c>
      <c r="C39" s="16" t="s">
        <v>40</v>
      </c>
      <c r="D39" s="3">
        <f t="shared" si="0"/>
        <v>0</v>
      </c>
      <c r="E39" s="3"/>
      <c r="F39" s="3"/>
      <c r="G39" s="3"/>
      <c r="H39" s="3"/>
      <c r="I39" s="3"/>
      <c r="J39" s="3"/>
      <c r="K39" s="9"/>
      <c r="L39" s="13">
        <f t="shared" si="1"/>
        <v>0</v>
      </c>
    </row>
    <row r="40" spans="2:12" x14ac:dyDescent="0.25">
      <c r="B40" s="19">
        <v>38</v>
      </c>
      <c r="C40" s="16" t="s">
        <v>49</v>
      </c>
      <c r="D40" s="3">
        <f t="shared" si="0"/>
        <v>35</v>
      </c>
      <c r="E40" s="3">
        <v>12</v>
      </c>
      <c r="F40" s="3"/>
      <c r="G40" s="3">
        <v>5</v>
      </c>
      <c r="H40" s="3"/>
      <c r="I40" s="3">
        <v>10</v>
      </c>
      <c r="J40" s="3">
        <v>8</v>
      </c>
      <c r="K40" s="9">
        <v>40</v>
      </c>
      <c r="L40" s="13">
        <f t="shared" si="1"/>
        <v>1400</v>
      </c>
    </row>
    <row r="41" spans="2:12" x14ac:dyDescent="0.25">
      <c r="B41" s="19">
        <v>39</v>
      </c>
      <c r="C41" s="16" t="s">
        <v>41</v>
      </c>
      <c r="D41" s="3">
        <f t="shared" si="0"/>
        <v>11</v>
      </c>
      <c r="E41" s="3">
        <v>3</v>
      </c>
      <c r="F41" s="3"/>
      <c r="G41" s="3">
        <v>2</v>
      </c>
      <c r="H41" s="3">
        <v>3</v>
      </c>
      <c r="I41" s="3">
        <v>2</v>
      </c>
      <c r="J41" s="3">
        <v>1</v>
      </c>
      <c r="K41" s="9">
        <v>130</v>
      </c>
      <c r="L41" s="13">
        <f t="shared" si="1"/>
        <v>1430</v>
      </c>
    </row>
    <row r="42" spans="2:12" x14ac:dyDescent="0.25">
      <c r="B42" s="19">
        <v>40</v>
      </c>
      <c r="C42" s="16" t="s">
        <v>42</v>
      </c>
      <c r="D42" s="3">
        <f t="shared" si="0"/>
        <v>2</v>
      </c>
      <c r="E42" s="3">
        <v>2</v>
      </c>
      <c r="F42" s="3"/>
      <c r="G42" s="3"/>
      <c r="H42" s="3"/>
      <c r="I42" s="3"/>
      <c r="J42" s="3"/>
      <c r="K42" s="9">
        <v>140</v>
      </c>
      <c r="L42" s="13">
        <f t="shared" si="1"/>
        <v>280</v>
      </c>
    </row>
    <row r="43" spans="2:12" x14ac:dyDescent="0.25">
      <c r="B43" s="19">
        <v>41</v>
      </c>
      <c r="C43" s="16" t="s">
        <v>43</v>
      </c>
      <c r="D43" s="3">
        <f t="shared" si="0"/>
        <v>4</v>
      </c>
      <c r="E43" s="3">
        <v>1</v>
      </c>
      <c r="F43" s="3">
        <v>0.5</v>
      </c>
      <c r="G43" s="3">
        <v>1</v>
      </c>
      <c r="H43" s="3">
        <v>0.5</v>
      </c>
      <c r="I43" s="3">
        <v>0.25</v>
      </c>
      <c r="J43" s="3">
        <v>0.75</v>
      </c>
      <c r="K43" s="9">
        <v>930</v>
      </c>
      <c r="L43" s="13">
        <f t="shared" si="1"/>
        <v>3720</v>
      </c>
    </row>
    <row r="44" spans="2:12" x14ac:dyDescent="0.25">
      <c r="B44" s="19">
        <v>42</v>
      </c>
      <c r="C44" s="16" t="s">
        <v>50</v>
      </c>
      <c r="D44" s="3">
        <f t="shared" si="0"/>
        <v>0.6</v>
      </c>
      <c r="E44" s="3"/>
      <c r="F44" s="3"/>
      <c r="G44" s="3">
        <v>0.6</v>
      </c>
      <c r="H44" s="3"/>
      <c r="I44" s="3"/>
      <c r="J44" s="3"/>
      <c r="K44" s="9">
        <v>150</v>
      </c>
      <c r="L44" s="13">
        <f t="shared" si="1"/>
        <v>90</v>
      </c>
    </row>
    <row r="45" spans="2:12" x14ac:dyDescent="0.25">
      <c r="B45" s="19">
        <v>43</v>
      </c>
      <c r="C45" s="16" t="s">
        <v>44</v>
      </c>
      <c r="D45" s="3">
        <f t="shared" si="0"/>
        <v>9</v>
      </c>
      <c r="E45" s="3">
        <v>2</v>
      </c>
      <c r="F45" s="3"/>
      <c r="G45" s="3"/>
      <c r="H45" s="3">
        <v>5</v>
      </c>
      <c r="I45" s="3"/>
      <c r="J45" s="3">
        <v>2</v>
      </c>
      <c r="K45" s="9">
        <v>85</v>
      </c>
      <c r="L45" s="13">
        <f t="shared" si="1"/>
        <v>765</v>
      </c>
    </row>
    <row r="46" spans="2:12" x14ac:dyDescent="0.25">
      <c r="B46" s="19">
        <v>44</v>
      </c>
      <c r="C46" s="16" t="s">
        <v>45</v>
      </c>
      <c r="D46" s="3">
        <f t="shared" si="0"/>
        <v>23.200000000000003</v>
      </c>
      <c r="E46" s="3">
        <v>3.2</v>
      </c>
      <c r="F46" s="2">
        <v>1.1000000000000001</v>
      </c>
      <c r="G46" s="3">
        <v>1.9</v>
      </c>
      <c r="H46" s="3">
        <v>13</v>
      </c>
      <c r="I46" s="3">
        <v>2</v>
      </c>
      <c r="J46" s="3">
        <v>2</v>
      </c>
      <c r="K46" s="9">
        <v>335</v>
      </c>
      <c r="L46" s="13">
        <f t="shared" si="1"/>
        <v>7772.0000000000009</v>
      </c>
    </row>
    <row r="47" spans="2:12" ht="15.75" thickBot="1" x14ac:dyDescent="0.3">
      <c r="B47" s="20">
        <v>45</v>
      </c>
      <c r="C47" s="17" t="s">
        <v>52</v>
      </c>
      <c r="D47" s="4">
        <f t="shared" si="0"/>
        <v>2</v>
      </c>
      <c r="E47" s="5"/>
      <c r="F47" s="5"/>
      <c r="G47" s="5"/>
      <c r="H47" s="4">
        <v>2</v>
      </c>
      <c r="I47" s="5"/>
      <c r="J47" s="5"/>
      <c r="K47" s="10">
        <v>275</v>
      </c>
      <c r="L47" s="13">
        <f t="shared" si="1"/>
        <v>550</v>
      </c>
    </row>
    <row r="48" spans="2:12" ht="15.75" thickBot="1" x14ac:dyDescent="0.3">
      <c r="D48" s="1"/>
    </row>
    <row r="49" spans="4:11" ht="15.75" thickBot="1" x14ac:dyDescent="0.3">
      <c r="D49" s="1"/>
      <c r="I49" s="21" t="s">
        <v>54</v>
      </c>
      <c r="J49" s="22"/>
      <c r="K49" s="23">
        <f>SUM(L3:L47)</f>
        <v>153156.29999999999</v>
      </c>
    </row>
    <row r="50" spans="4:11" x14ac:dyDescent="0.25">
      <c r="D50" s="1"/>
    </row>
    <row r="51" spans="4:11" x14ac:dyDescent="0.25">
      <c r="D51" s="1"/>
    </row>
    <row r="52" spans="4:11" x14ac:dyDescent="0.25">
      <c r="D52" s="1"/>
    </row>
    <row r="53" spans="4:11" x14ac:dyDescent="0.25">
      <c r="D53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9"/>
  <sheetViews>
    <sheetView workbookViewId="0">
      <selection activeCell="E64" sqref="E64"/>
    </sheetView>
  </sheetViews>
  <sheetFormatPr defaultRowHeight="15" x14ac:dyDescent="0.25"/>
  <cols>
    <col min="1" max="1" width="13.85546875" customWidth="1"/>
    <col min="2" max="2" width="6.7109375" customWidth="1"/>
    <col min="3" max="3" width="19.7109375" customWidth="1"/>
    <col min="7" max="7" width="10" customWidth="1"/>
    <col min="10" max="10" width="11.140625" customWidth="1"/>
    <col min="11" max="11" width="11.5703125" bestFit="1" customWidth="1"/>
    <col min="12" max="12" width="13" customWidth="1"/>
  </cols>
  <sheetData>
    <row r="2" spans="2:12" ht="23.25" x14ac:dyDescent="0.35">
      <c r="E2" s="24" t="s">
        <v>57</v>
      </c>
      <c r="F2" s="24"/>
      <c r="G2" s="24"/>
    </row>
    <row r="3" spans="2:12" ht="15.75" thickBot="1" x14ac:dyDescent="0.3"/>
    <row r="4" spans="2:12" ht="15.75" thickBot="1" x14ac:dyDescent="0.3">
      <c r="B4" s="18" t="s">
        <v>56</v>
      </c>
      <c r="C4" s="14" t="s">
        <v>8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12" t="s">
        <v>53</v>
      </c>
      <c r="L4" s="11" t="s">
        <v>55</v>
      </c>
    </row>
    <row r="5" spans="2:12" x14ac:dyDescent="0.25">
      <c r="B5" s="19">
        <v>1</v>
      </c>
      <c r="C5" s="15" t="s">
        <v>0</v>
      </c>
      <c r="D5" s="6">
        <f>SUM(E5:J5)</f>
        <v>73.599999999999994</v>
      </c>
      <c r="E5" s="6">
        <v>15.6</v>
      </c>
      <c r="F5" s="6"/>
      <c r="G5" s="6">
        <v>10.7</v>
      </c>
      <c r="H5" s="6">
        <v>5.2</v>
      </c>
      <c r="I5" s="6">
        <v>26.3</v>
      </c>
      <c r="J5" s="6">
        <v>15.8</v>
      </c>
      <c r="K5" s="8">
        <v>80</v>
      </c>
      <c r="L5" s="13">
        <f>D5*K5</f>
        <v>5888</v>
      </c>
    </row>
    <row r="6" spans="2:12" x14ac:dyDescent="0.25">
      <c r="B6" s="19">
        <v>2</v>
      </c>
      <c r="C6" s="16" t="s">
        <v>9</v>
      </c>
      <c r="D6" s="3">
        <f t="shared" ref="D6:D53" si="0">SUM(E6:J6)</f>
        <v>41.8</v>
      </c>
      <c r="E6" s="3">
        <v>4.3</v>
      </c>
      <c r="F6" s="3">
        <v>6.6</v>
      </c>
      <c r="G6" s="3">
        <v>12</v>
      </c>
      <c r="H6" s="3">
        <v>6.4</v>
      </c>
      <c r="I6" s="3"/>
      <c r="J6" s="3">
        <v>12.5</v>
      </c>
      <c r="K6" s="9">
        <v>255</v>
      </c>
      <c r="L6" s="13">
        <f t="shared" ref="L6:L53" si="1">D6*K6</f>
        <v>10659</v>
      </c>
    </row>
    <row r="7" spans="2:12" x14ac:dyDescent="0.25">
      <c r="B7" s="19">
        <v>3</v>
      </c>
      <c r="C7" s="16" t="s">
        <v>10</v>
      </c>
      <c r="D7" s="3">
        <f t="shared" si="0"/>
        <v>5.2</v>
      </c>
      <c r="E7" s="3">
        <v>2.2000000000000002</v>
      </c>
      <c r="F7" s="3"/>
      <c r="G7" s="3">
        <v>2</v>
      </c>
      <c r="H7" s="3"/>
      <c r="I7" s="3"/>
      <c r="J7" s="3">
        <v>1</v>
      </c>
      <c r="K7" s="9">
        <v>95</v>
      </c>
      <c r="L7" s="13">
        <f t="shared" si="1"/>
        <v>494</v>
      </c>
    </row>
    <row r="8" spans="2:12" x14ac:dyDescent="0.25">
      <c r="B8" s="19">
        <v>4</v>
      </c>
      <c r="C8" s="16" t="s">
        <v>46</v>
      </c>
      <c r="D8" s="3">
        <f t="shared" si="0"/>
        <v>7.7</v>
      </c>
      <c r="E8" s="3"/>
      <c r="F8" s="3">
        <v>0.5</v>
      </c>
      <c r="G8" s="3">
        <v>1</v>
      </c>
      <c r="H8" s="3">
        <v>4.7</v>
      </c>
      <c r="I8" s="3"/>
      <c r="J8" s="3">
        <v>1.5</v>
      </c>
      <c r="K8" s="9">
        <v>450</v>
      </c>
      <c r="L8" s="13">
        <f t="shared" si="1"/>
        <v>3465</v>
      </c>
    </row>
    <row r="9" spans="2:12" x14ac:dyDescent="0.25">
      <c r="B9" s="19">
        <v>5</v>
      </c>
      <c r="C9" s="16" t="s">
        <v>11</v>
      </c>
      <c r="D9" s="3">
        <f t="shared" si="0"/>
        <v>25</v>
      </c>
      <c r="E9" s="3">
        <v>10</v>
      </c>
      <c r="F9" s="3">
        <v>3</v>
      </c>
      <c r="G9" s="3">
        <v>3</v>
      </c>
      <c r="H9" s="3">
        <v>2</v>
      </c>
      <c r="I9" s="3">
        <v>2</v>
      </c>
      <c r="J9" s="3">
        <v>5</v>
      </c>
      <c r="K9" s="9">
        <v>60</v>
      </c>
      <c r="L9" s="13">
        <f t="shared" si="1"/>
        <v>1500</v>
      </c>
    </row>
    <row r="10" spans="2:12" x14ac:dyDescent="0.25">
      <c r="B10" s="19">
        <v>6</v>
      </c>
      <c r="C10" s="16" t="s">
        <v>47</v>
      </c>
      <c r="D10" s="3">
        <f t="shared" si="0"/>
        <v>1.4</v>
      </c>
      <c r="E10" s="3"/>
      <c r="F10" s="3">
        <v>0.7</v>
      </c>
      <c r="G10" s="3"/>
      <c r="H10" s="3"/>
      <c r="I10" s="3"/>
      <c r="J10" s="3">
        <v>0.7</v>
      </c>
      <c r="K10" s="9">
        <v>55</v>
      </c>
      <c r="L10" s="13">
        <f t="shared" si="1"/>
        <v>77</v>
      </c>
    </row>
    <row r="11" spans="2:12" x14ac:dyDescent="0.25">
      <c r="B11" s="19">
        <v>7</v>
      </c>
      <c r="C11" s="16" t="s">
        <v>12</v>
      </c>
      <c r="D11" s="3">
        <f t="shared" si="0"/>
        <v>19.399999999999999</v>
      </c>
      <c r="E11" s="3">
        <v>5.7</v>
      </c>
      <c r="F11" s="3"/>
      <c r="G11" s="3">
        <v>2.7</v>
      </c>
      <c r="H11" s="3">
        <v>2</v>
      </c>
      <c r="I11" s="3">
        <v>2</v>
      </c>
      <c r="J11" s="3">
        <v>7</v>
      </c>
      <c r="K11" s="9">
        <v>100</v>
      </c>
      <c r="L11" s="13">
        <f t="shared" si="1"/>
        <v>1939.9999999999998</v>
      </c>
    </row>
    <row r="12" spans="2:12" x14ac:dyDescent="0.25">
      <c r="B12" s="19">
        <v>8</v>
      </c>
      <c r="C12" s="16" t="s">
        <v>13</v>
      </c>
      <c r="D12" s="3">
        <f t="shared" si="0"/>
        <v>4.2</v>
      </c>
      <c r="E12" s="3">
        <v>1</v>
      </c>
      <c r="F12" s="3"/>
      <c r="G12" s="3"/>
      <c r="H12" s="3">
        <v>3.2</v>
      </c>
      <c r="I12" s="3"/>
      <c r="J12" s="3"/>
      <c r="K12" s="9">
        <v>790</v>
      </c>
      <c r="L12" s="13">
        <f t="shared" si="1"/>
        <v>3318</v>
      </c>
    </row>
    <row r="13" spans="2:12" x14ac:dyDescent="0.25">
      <c r="B13" s="19">
        <v>9</v>
      </c>
      <c r="C13" s="16" t="s">
        <v>14</v>
      </c>
      <c r="D13" s="3">
        <f t="shared" si="0"/>
        <v>4.2</v>
      </c>
      <c r="E13" s="3">
        <v>2.2000000000000002</v>
      </c>
      <c r="F13" s="3"/>
      <c r="G13" s="3">
        <v>1</v>
      </c>
      <c r="H13" s="3"/>
      <c r="I13" s="3"/>
      <c r="J13" s="3">
        <v>1</v>
      </c>
      <c r="K13" s="9">
        <v>135</v>
      </c>
      <c r="L13" s="13">
        <f t="shared" si="1"/>
        <v>567</v>
      </c>
    </row>
    <row r="14" spans="2:12" x14ac:dyDescent="0.25">
      <c r="B14" s="19">
        <v>10</v>
      </c>
      <c r="C14" s="16" t="s">
        <v>60</v>
      </c>
      <c r="D14" s="3"/>
      <c r="E14" s="3"/>
      <c r="F14" s="3"/>
      <c r="G14" s="3"/>
      <c r="H14" s="3"/>
      <c r="I14" s="3"/>
      <c r="J14" s="3"/>
      <c r="K14" s="9"/>
      <c r="L14" s="13"/>
    </row>
    <row r="15" spans="2:12" x14ac:dyDescent="0.25">
      <c r="B15" s="19">
        <v>11</v>
      </c>
      <c r="C15" s="16" t="s">
        <v>15</v>
      </c>
      <c r="D15" s="3">
        <f t="shared" si="0"/>
        <v>2</v>
      </c>
      <c r="E15" s="3">
        <v>1</v>
      </c>
      <c r="F15" s="3"/>
      <c r="G15" s="3"/>
      <c r="H15" s="3">
        <v>1</v>
      </c>
      <c r="I15" s="3"/>
      <c r="J15" s="3"/>
      <c r="K15" s="9">
        <v>130</v>
      </c>
      <c r="L15" s="13">
        <f t="shared" si="1"/>
        <v>260</v>
      </c>
    </row>
    <row r="16" spans="2:12" x14ac:dyDescent="0.25">
      <c r="B16" s="19">
        <v>12</v>
      </c>
      <c r="C16" s="16" t="s">
        <v>48</v>
      </c>
      <c r="D16" s="3">
        <f t="shared" si="0"/>
        <v>1</v>
      </c>
      <c r="E16" s="3"/>
      <c r="F16" s="3"/>
      <c r="G16" s="3">
        <v>1</v>
      </c>
      <c r="H16" s="3"/>
      <c r="I16" s="3"/>
      <c r="J16" s="3"/>
      <c r="K16" s="9">
        <v>170</v>
      </c>
      <c r="L16" s="13">
        <f t="shared" si="1"/>
        <v>170</v>
      </c>
    </row>
    <row r="17" spans="2:12" x14ac:dyDescent="0.25">
      <c r="B17" s="19">
        <v>13</v>
      </c>
      <c r="C17" s="16" t="s">
        <v>16</v>
      </c>
      <c r="D17" s="3">
        <f t="shared" si="0"/>
        <v>66.400000000000006</v>
      </c>
      <c r="E17" s="3">
        <v>15</v>
      </c>
      <c r="F17" s="3"/>
      <c r="G17" s="3">
        <v>10.5</v>
      </c>
      <c r="H17" s="3">
        <v>10.4</v>
      </c>
      <c r="I17" s="3">
        <v>10</v>
      </c>
      <c r="J17" s="3">
        <v>20.5</v>
      </c>
      <c r="K17" s="9">
        <v>30</v>
      </c>
      <c r="L17" s="13">
        <f t="shared" si="1"/>
        <v>1992.0000000000002</v>
      </c>
    </row>
    <row r="18" spans="2:12" x14ac:dyDescent="0.25">
      <c r="B18" s="19">
        <v>14</v>
      </c>
      <c r="C18" s="16" t="s">
        <v>17</v>
      </c>
      <c r="D18" s="3">
        <f t="shared" si="0"/>
        <v>94.6</v>
      </c>
      <c r="E18" s="3">
        <v>31</v>
      </c>
      <c r="F18" s="3"/>
      <c r="G18" s="3">
        <v>31</v>
      </c>
      <c r="H18" s="3"/>
      <c r="I18" s="3">
        <v>0.6</v>
      </c>
      <c r="J18" s="3">
        <v>32</v>
      </c>
      <c r="K18" s="9">
        <v>50</v>
      </c>
      <c r="L18" s="13">
        <f t="shared" si="1"/>
        <v>4730</v>
      </c>
    </row>
    <row r="19" spans="2:12" x14ac:dyDescent="0.25">
      <c r="B19" s="19">
        <v>15</v>
      </c>
      <c r="C19" s="16" t="s">
        <v>62</v>
      </c>
      <c r="D19" s="3"/>
      <c r="E19" s="3"/>
      <c r="F19" s="3"/>
      <c r="G19" s="3"/>
      <c r="H19" s="3"/>
      <c r="I19" s="3"/>
      <c r="J19" s="3"/>
      <c r="K19" s="9"/>
      <c r="L19" s="13"/>
    </row>
    <row r="20" spans="2:12" x14ac:dyDescent="0.25">
      <c r="B20" s="19">
        <v>16</v>
      </c>
      <c r="C20" s="16" t="s">
        <v>18</v>
      </c>
      <c r="D20" s="3">
        <f t="shared" si="0"/>
        <v>1.0999999999999999</v>
      </c>
      <c r="E20" s="3">
        <v>0.5</v>
      </c>
      <c r="F20" s="3">
        <v>0.1</v>
      </c>
      <c r="G20" s="3">
        <v>0.3</v>
      </c>
      <c r="H20" s="3">
        <v>0.2</v>
      </c>
      <c r="I20" s="3"/>
      <c r="J20" s="3"/>
      <c r="K20" s="9">
        <v>130</v>
      </c>
      <c r="L20" s="13">
        <f t="shared" si="1"/>
        <v>142.99999999999997</v>
      </c>
    </row>
    <row r="21" spans="2:12" x14ac:dyDescent="0.25">
      <c r="B21" s="19">
        <v>17</v>
      </c>
      <c r="C21" s="16" t="s">
        <v>19</v>
      </c>
      <c r="D21" s="3">
        <f t="shared" si="0"/>
        <v>0.8</v>
      </c>
      <c r="E21" s="3">
        <v>0.8</v>
      </c>
      <c r="F21" s="3"/>
      <c r="G21" s="3"/>
      <c r="H21" s="3"/>
      <c r="I21" s="3"/>
      <c r="J21" s="3"/>
      <c r="K21" s="9">
        <v>300</v>
      </c>
      <c r="L21" s="13">
        <f t="shared" si="1"/>
        <v>240</v>
      </c>
    </row>
    <row r="22" spans="2:12" x14ac:dyDescent="0.25">
      <c r="B22" s="19">
        <v>18</v>
      </c>
      <c r="C22" s="16" t="s">
        <v>20</v>
      </c>
      <c r="D22" s="3">
        <f t="shared" si="0"/>
        <v>17</v>
      </c>
      <c r="E22" s="3">
        <v>4</v>
      </c>
      <c r="F22" s="3">
        <v>2</v>
      </c>
      <c r="G22" s="3">
        <v>3</v>
      </c>
      <c r="H22" s="3">
        <v>2</v>
      </c>
      <c r="I22" s="3">
        <v>5</v>
      </c>
      <c r="J22" s="3">
        <v>1</v>
      </c>
      <c r="K22" s="9">
        <v>85</v>
      </c>
      <c r="L22" s="13">
        <f t="shared" si="1"/>
        <v>1445</v>
      </c>
    </row>
    <row r="23" spans="2:12" x14ac:dyDescent="0.25">
      <c r="B23" s="19">
        <v>19</v>
      </c>
      <c r="C23" s="16" t="s">
        <v>21</v>
      </c>
      <c r="D23" s="3">
        <f t="shared" si="0"/>
        <v>13.3</v>
      </c>
      <c r="E23" s="3">
        <v>4</v>
      </c>
      <c r="F23" s="3"/>
      <c r="G23" s="3"/>
      <c r="H23" s="3"/>
      <c r="I23" s="3">
        <v>5</v>
      </c>
      <c r="J23" s="3">
        <v>4.3</v>
      </c>
      <c r="K23" s="9">
        <v>67</v>
      </c>
      <c r="L23" s="13">
        <f t="shared" si="1"/>
        <v>891.1</v>
      </c>
    </row>
    <row r="24" spans="2:12" x14ac:dyDescent="0.25">
      <c r="B24" s="19">
        <v>20</v>
      </c>
      <c r="C24" s="16" t="s">
        <v>22</v>
      </c>
      <c r="D24" s="3">
        <f t="shared" si="0"/>
        <v>94.4</v>
      </c>
      <c r="E24" s="3">
        <v>82</v>
      </c>
      <c r="F24" s="3">
        <v>7.4</v>
      </c>
      <c r="G24" s="3"/>
      <c r="H24" s="3"/>
      <c r="I24" s="3"/>
      <c r="J24" s="3">
        <v>5</v>
      </c>
      <c r="K24" s="9">
        <v>230</v>
      </c>
      <c r="L24" s="13">
        <f t="shared" si="1"/>
        <v>21712</v>
      </c>
    </row>
    <row r="25" spans="2:12" x14ac:dyDescent="0.25">
      <c r="B25" s="19">
        <v>21</v>
      </c>
      <c r="C25" s="16" t="s">
        <v>23</v>
      </c>
      <c r="D25" s="3">
        <f t="shared" si="0"/>
        <v>8.1999999999999993</v>
      </c>
      <c r="E25" s="3">
        <v>2.2000000000000002</v>
      </c>
      <c r="F25" s="3">
        <v>1</v>
      </c>
      <c r="G25" s="3"/>
      <c r="H25" s="3">
        <v>2</v>
      </c>
      <c r="I25" s="3">
        <v>2</v>
      </c>
      <c r="J25" s="3">
        <v>1</v>
      </c>
      <c r="K25" s="9">
        <v>125</v>
      </c>
      <c r="L25" s="13">
        <f t="shared" si="1"/>
        <v>1025</v>
      </c>
    </row>
    <row r="26" spans="2:12" x14ac:dyDescent="0.25">
      <c r="B26" s="19">
        <v>22</v>
      </c>
      <c r="C26" s="16" t="s">
        <v>24</v>
      </c>
      <c r="D26" s="3">
        <f t="shared" si="0"/>
        <v>63</v>
      </c>
      <c r="E26" s="3">
        <v>20</v>
      </c>
      <c r="F26" s="3"/>
      <c r="G26" s="3">
        <v>26</v>
      </c>
      <c r="H26" s="3">
        <v>10</v>
      </c>
      <c r="I26" s="3"/>
      <c r="J26" s="3">
        <v>7</v>
      </c>
      <c r="K26" s="9">
        <v>48</v>
      </c>
      <c r="L26" s="13">
        <f t="shared" si="1"/>
        <v>3024</v>
      </c>
    </row>
    <row r="27" spans="2:12" x14ac:dyDescent="0.25">
      <c r="B27" s="19">
        <v>23</v>
      </c>
      <c r="C27" s="16" t="s">
        <v>25</v>
      </c>
      <c r="D27" s="3">
        <f t="shared" si="0"/>
        <v>22.6</v>
      </c>
      <c r="E27" s="3">
        <v>5</v>
      </c>
      <c r="F27" s="3"/>
      <c r="G27" s="3">
        <v>4.3</v>
      </c>
      <c r="H27" s="3">
        <v>0.6</v>
      </c>
      <c r="I27" s="3">
        <v>7.9</v>
      </c>
      <c r="J27" s="3">
        <v>4.8</v>
      </c>
      <c r="K27" s="9">
        <v>158</v>
      </c>
      <c r="L27" s="13">
        <f t="shared" si="1"/>
        <v>3570.8</v>
      </c>
    </row>
    <row r="28" spans="2:12" x14ac:dyDescent="0.25">
      <c r="B28" s="19">
        <v>24</v>
      </c>
      <c r="C28" s="16" t="s">
        <v>51</v>
      </c>
      <c r="D28" s="3">
        <f t="shared" si="0"/>
        <v>0.2</v>
      </c>
      <c r="E28" s="3"/>
      <c r="F28" s="3"/>
      <c r="G28" s="3"/>
      <c r="H28" s="3">
        <v>0.2</v>
      </c>
      <c r="I28" s="3"/>
      <c r="J28" s="3"/>
      <c r="K28" s="9">
        <v>450</v>
      </c>
      <c r="L28" s="13">
        <f t="shared" si="1"/>
        <v>90</v>
      </c>
    </row>
    <row r="29" spans="2:12" x14ac:dyDescent="0.25">
      <c r="B29" s="19">
        <v>25</v>
      </c>
      <c r="C29" s="16" t="s">
        <v>26</v>
      </c>
      <c r="D29" s="3">
        <f t="shared" si="0"/>
        <v>5.7</v>
      </c>
      <c r="E29" s="3">
        <v>0.4</v>
      </c>
      <c r="F29" s="3">
        <v>0.5</v>
      </c>
      <c r="G29" s="3"/>
      <c r="H29" s="3"/>
      <c r="I29" s="3"/>
      <c r="J29" s="3">
        <v>4.8</v>
      </c>
      <c r="K29" s="9">
        <v>1070</v>
      </c>
      <c r="L29" s="13">
        <f t="shared" si="1"/>
        <v>6099</v>
      </c>
    </row>
    <row r="30" spans="2:12" x14ac:dyDescent="0.25">
      <c r="B30" s="19">
        <v>26</v>
      </c>
      <c r="C30" s="16" t="s">
        <v>27</v>
      </c>
      <c r="D30" s="3">
        <f t="shared" si="0"/>
        <v>77</v>
      </c>
      <c r="E30" s="3">
        <v>37</v>
      </c>
      <c r="F30" s="3"/>
      <c r="G30" s="3"/>
      <c r="H30" s="3">
        <v>10</v>
      </c>
      <c r="I30" s="3"/>
      <c r="J30" s="3">
        <v>30</v>
      </c>
      <c r="K30" s="9">
        <v>60</v>
      </c>
      <c r="L30" s="13">
        <f t="shared" si="1"/>
        <v>4620</v>
      </c>
    </row>
    <row r="31" spans="2:12" x14ac:dyDescent="0.25">
      <c r="B31" s="19">
        <v>27</v>
      </c>
      <c r="C31" s="16" t="s">
        <v>28</v>
      </c>
      <c r="D31" s="3">
        <f t="shared" si="0"/>
        <v>50.8</v>
      </c>
      <c r="E31" s="3">
        <v>10.3</v>
      </c>
      <c r="F31" s="3">
        <v>10</v>
      </c>
      <c r="G31" s="3">
        <v>5</v>
      </c>
      <c r="H31" s="3">
        <v>3.5</v>
      </c>
      <c r="I31" s="3">
        <v>2</v>
      </c>
      <c r="J31" s="3">
        <v>20</v>
      </c>
      <c r="K31" s="9">
        <v>105</v>
      </c>
      <c r="L31" s="13">
        <f t="shared" si="1"/>
        <v>5334</v>
      </c>
    </row>
    <row r="32" spans="2:12" x14ac:dyDescent="0.25">
      <c r="B32" s="19">
        <v>28</v>
      </c>
      <c r="C32" s="16" t="s">
        <v>29</v>
      </c>
      <c r="D32" s="3">
        <f t="shared" si="0"/>
        <v>7.2</v>
      </c>
      <c r="E32" s="3">
        <v>2</v>
      </c>
      <c r="F32" s="3">
        <v>1.2</v>
      </c>
      <c r="G32" s="3">
        <v>1</v>
      </c>
      <c r="H32" s="3">
        <v>2</v>
      </c>
      <c r="I32" s="3"/>
      <c r="J32" s="3">
        <v>1</v>
      </c>
      <c r="K32" s="9">
        <v>125</v>
      </c>
      <c r="L32" s="13">
        <f t="shared" si="1"/>
        <v>900</v>
      </c>
    </row>
    <row r="33" spans="2:12" x14ac:dyDescent="0.25">
      <c r="B33" s="19">
        <v>29</v>
      </c>
      <c r="C33" s="16" t="s">
        <v>30</v>
      </c>
      <c r="D33" s="3">
        <f t="shared" si="0"/>
        <v>8</v>
      </c>
      <c r="E33" s="3">
        <v>3</v>
      </c>
      <c r="F33" s="3"/>
      <c r="G33" s="3"/>
      <c r="H33" s="3"/>
      <c r="I33" s="3">
        <v>5</v>
      </c>
      <c r="J33" s="3"/>
      <c r="K33" s="9">
        <v>60</v>
      </c>
      <c r="L33" s="13">
        <f t="shared" si="1"/>
        <v>480</v>
      </c>
    </row>
    <row r="34" spans="2:12" x14ac:dyDescent="0.25">
      <c r="B34" s="19">
        <v>30</v>
      </c>
      <c r="C34" s="16" t="s">
        <v>31</v>
      </c>
      <c r="D34" s="3">
        <f t="shared" si="0"/>
        <v>146.1</v>
      </c>
      <c r="E34" s="3">
        <v>28.3</v>
      </c>
      <c r="F34" s="3">
        <v>21</v>
      </c>
      <c r="G34" s="3">
        <v>10</v>
      </c>
      <c r="H34" s="3">
        <v>18</v>
      </c>
      <c r="I34" s="3">
        <v>36.799999999999997</v>
      </c>
      <c r="J34" s="3">
        <v>32</v>
      </c>
      <c r="K34" s="9">
        <v>98</v>
      </c>
      <c r="L34" s="13">
        <f t="shared" si="1"/>
        <v>14317.8</v>
      </c>
    </row>
    <row r="35" spans="2:12" x14ac:dyDescent="0.25">
      <c r="B35" s="19">
        <v>31</v>
      </c>
      <c r="C35" s="16" t="s">
        <v>32</v>
      </c>
      <c r="D35" s="3">
        <f t="shared" si="0"/>
        <v>132.19999999999999</v>
      </c>
      <c r="E35" s="3">
        <v>23.3</v>
      </c>
      <c r="F35" s="3">
        <v>10.9</v>
      </c>
      <c r="G35" s="3">
        <v>22</v>
      </c>
      <c r="H35" s="3">
        <v>11</v>
      </c>
      <c r="I35" s="3">
        <v>33</v>
      </c>
      <c r="J35" s="3">
        <v>32</v>
      </c>
      <c r="K35" s="9">
        <v>98</v>
      </c>
      <c r="L35" s="13">
        <f t="shared" si="1"/>
        <v>12955.599999999999</v>
      </c>
    </row>
    <row r="36" spans="2:12" x14ac:dyDescent="0.25">
      <c r="B36" s="19">
        <v>32</v>
      </c>
      <c r="C36" s="16" t="s">
        <v>33</v>
      </c>
      <c r="D36" s="3">
        <f t="shared" si="0"/>
        <v>1.1000000000000001</v>
      </c>
      <c r="E36" s="3">
        <v>0.7</v>
      </c>
      <c r="F36" s="3"/>
      <c r="G36" s="3">
        <v>0.3</v>
      </c>
      <c r="H36" s="3">
        <v>0.1</v>
      </c>
      <c r="I36" s="3"/>
      <c r="J36" s="3"/>
      <c r="K36" s="9">
        <v>800</v>
      </c>
      <c r="L36" s="13">
        <f t="shared" si="1"/>
        <v>880.00000000000011</v>
      </c>
    </row>
    <row r="37" spans="2:12" x14ac:dyDescent="0.25">
      <c r="B37" s="19">
        <v>33</v>
      </c>
      <c r="C37" s="16" t="s">
        <v>34</v>
      </c>
      <c r="D37" s="3">
        <f t="shared" si="0"/>
        <v>5.4</v>
      </c>
      <c r="E37" s="3">
        <v>1.2</v>
      </c>
      <c r="F37" s="3"/>
      <c r="G37" s="3">
        <v>2</v>
      </c>
      <c r="H37" s="3">
        <v>1.2</v>
      </c>
      <c r="I37" s="3"/>
      <c r="J37" s="3">
        <v>1</v>
      </c>
      <c r="K37" s="9">
        <v>85</v>
      </c>
      <c r="L37" s="13">
        <f t="shared" si="1"/>
        <v>459.00000000000006</v>
      </c>
    </row>
    <row r="38" spans="2:12" x14ac:dyDescent="0.25">
      <c r="B38" s="19">
        <v>34</v>
      </c>
      <c r="C38" s="16" t="s">
        <v>35</v>
      </c>
      <c r="D38" s="3">
        <f t="shared" si="0"/>
        <v>102.1</v>
      </c>
      <c r="E38" s="3">
        <v>27.6</v>
      </c>
      <c r="F38" s="3">
        <v>24.3</v>
      </c>
      <c r="G38" s="3">
        <v>12.6</v>
      </c>
      <c r="H38" s="3">
        <v>11.2</v>
      </c>
      <c r="I38" s="3">
        <v>8</v>
      </c>
      <c r="J38" s="3">
        <v>18.399999999999999</v>
      </c>
      <c r="K38" s="9">
        <v>150</v>
      </c>
      <c r="L38" s="13">
        <f t="shared" si="1"/>
        <v>15315</v>
      </c>
    </row>
    <row r="39" spans="2:12" x14ac:dyDescent="0.25">
      <c r="B39" s="19">
        <v>35</v>
      </c>
      <c r="C39" s="16" t="s">
        <v>36</v>
      </c>
      <c r="D39" s="3">
        <f t="shared" si="0"/>
        <v>16.200000000000003</v>
      </c>
      <c r="E39" s="3">
        <v>3.6</v>
      </c>
      <c r="F39" s="3"/>
      <c r="G39" s="3">
        <v>2.2000000000000002</v>
      </c>
      <c r="H39" s="3">
        <v>2.5</v>
      </c>
      <c r="I39" s="3">
        <v>2.4</v>
      </c>
      <c r="J39" s="3">
        <v>5.5</v>
      </c>
      <c r="K39" s="9">
        <v>380</v>
      </c>
      <c r="L39" s="13">
        <f t="shared" si="1"/>
        <v>6156.0000000000009</v>
      </c>
    </row>
    <row r="40" spans="2:12" x14ac:dyDescent="0.25">
      <c r="B40" s="19">
        <v>36</v>
      </c>
      <c r="C40" s="16" t="s">
        <v>37</v>
      </c>
      <c r="D40" s="3">
        <f t="shared" si="0"/>
        <v>13.2</v>
      </c>
      <c r="E40" s="3">
        <v>12</v>
      </c>
      <c r="F40" s="3"/>
      <c r="G40" s="3"/>
      <c r="H40" s="3">
        <v>1.2</v>
      </c>
      <c r="I40" s="3"/>
      <c r="J40" s="3"/>
      <c r="K40" s="9">
        <v>85</v>
      </c>
      <c r="L40" s="13">
        <f t="shared" si="1"/>
        <v>1122</v>
      </c>
    </row>
    <row r="41" spans="2:12" x14ac:dyDescent="0.25">
      <c r="B41" s="19">
        <v>37</v>
      </c>
      <c r="C41" s="16" t="s">
        <v>38</v>
      </c>
      <c r="D41" s="3">
        <f t="shared" si="0"/>
        <v>0.2</v>
      </c>
      <c r="E41" s="3">
        <v>0.2</v>
      </c>
      <c r="F41" s="3"/>
      <c r="G41" s="3"/>
      <c r="H41" s="3"/>
      <c r="I41" s="3"/>
      <c r="J41" s="3"/>
      <c r="K41" s="9">
        <v>800</v>
      </c>
      <c r="L41" s="13">
        <f t="shared" si="1"/>
        <v>160</v>
      </c>
    </row>
    <row r="42" spans="2:12" x14ac:dyDescent="0.25">
      <c r="B42" s="19">
        <v>38</v>
      </c>
      <c r="C42" s="16" t="s">
        <v>59</v>
      </c>
      <c r="D42" s="3"/>
      <c r="E42" s="3"/>
      <c r="F42" s="3"/>
      <c r="G42" s="3"/>
      <c r="H42" s="3"/>
      <c r="I42" s="3"/>
      <c r="J42" s="3"/>
      <c r="K42" s="9"/>
      <c r="L42" s="13"/>
    </row>
    <row r="43" spans="2:12" x14ac:dyDescent="0.25">
      <c r="B43" s="19">
        <v>39</v>
      </c>
      <c r="C43" s="16" t="s">
        <v>39</v>
      </c>
      <c r="D43" s="3">
        <f t="shared" si="0"/>
        <v>9.1999999999999993</v>
      </c>
      <c r="E43" s="3">
        <v>2</v>
      </c>
      <c r="F43" s="3">
        <v>1.2</v>
      </c>
      <c r="G43" s="3">
        <v>2</v>
      </c>
      <c r="H43" s="3">
        <v>2</v>
      </c>
      <c r="I43" s="3"/>
      <c r="J43" s="3">
        <v>2</v>
      </c>
      <c r="K43" s="9">
        <v>125</v>
      </c>
      <c r="L43" s="13">
        <f t="shared" si="1"/>
        <v>1150</v>
      </c>
    </row>
    <row r="44" spans="2:12" x14ac:dyDescent="0.25">
      <c r="B44" s="19">
        <v>40</v>
      </c>
      <c r="C44" s="16" t="s">
        <v>40</v>
      </c>
      <c r="D44" s="3">
        <f t="shared" si="0"/>
        <v>0</v>
      </c>
      <c r="E44" s="3"/>
      <c r="F44" s="3"/>
      <c r="G44" s="3"/>
      <c r="H44" s="3"/>
      <c r="I44" s="3"/>
      <c r="J44" s="3"/>
      <c r="K44" s="9"/>
      <c r="L44" s="13">
        <f t="shared" si="1"/>
        <v>0</v>
      </c>
    </row>
    <row r="45" spans="2:12" x14ac:dyDescent="0.25">
      <c r="B45" s="19">
        <v>41</v>
      </c>
      <c r="C45" s="16" t="s">
        <v>61</v>
      </c>
      <c r="D45" s="3"/>
      <c r="E45" s="3"/>
      <c r="F45" s="3"/>
      <c r="G45" s="3"/>
      <c r="H45" s="3"/>
      <c r="I45" s="3"/>
      <c r="J45" s="3"/>
      <c r="K45" s="9"/>
      <c r="L45" s="13"/>
    </row>
    <row r="46" spans="2:12" x14ac:dyDescent="0.25">
      <c r="B46" s="19">
        <v>42</v>
      </c>
      <c r="C46" s="16" t="s">
        <v>49</v>
      </c>
      <c r="D46" s="3">
        <f t="shared" si="0"/>
        <v>35</v>
      </c>
      <c r="E46" s="3">
        <v>12</v>
      </c>
      <c r="F46" s="3"/>
      <c r="G46" s="3">
        <v>5</v>
      </c>
      <c r="H46" s="3"/>
      <c r="I46" s="3">
        <v>10</v>
      </c>
      <c r="J46" s="3">
        <v>8</v>
      </c>
      <c r="K46" s="9">
        <v>40</v>
      </c>
      <c r="L46" s="13">
        <f t="shared" si="1"/>
        <v>1400</v>
      </c>
    </row>
    <row r="47" spans="2:12" x14ac:dyDescent="0.25">
      <c r="B47" s="19">
        <v>43</v>
      </c>
      <c r="C47" s="16" t="s">
        <v>41</v>
      </c>
      <c r="D47" s="3">
        <f t="shared" si="0"/>
        <v>11</v>
      </c>
      <c r="E47" s="3">
        <v>3</v>
      </c>
      <c r="F47" s="3"/>
      <c r="G47" s="3">
        <v>2</v>
      </c>
      <c r="H47" s="3">
        <v>3</v>
      </c>
      <c r="I47" s="3">
        <v>2</v>
      </c>
      <c r="J47" s="3">
        <v>1</v>
      </c>
      <c r="K47" s="9">
        <v>130</v>
      </c>
      <c r="L47" s="13">
        <f t="shared" si="1"/>
        <v>1430</v>
      </c>
    </row>
    <row r="48" spans="2:12" x14ac:dyDescent="0.25">
      <c r="B48" s="19">
        <v>44</v>
      </c>
      <c r="C48" s="16" t="s">
        <v>42</v>
      </c>
      <c r="D48" s="3">
        <f t="shared" si="0"/>
        <v>2</v>
      </c>
      <c r="E48" s="3">
        <v>2</v>
      </c>
      <c r="F48" s="3"/>
      <c r="G48" s="3"/>
      <c r="H48" s="3"/>
      <c r="I48" s="3"/>
      <c r="J48" s="3"/>
      <c r="K48" s="9">
        <v>140</v>
      </c>
      <c r="L48" s="13">
        <f t="shared" si="1"/>
        <v>280</v>
      </c>
    </row>
    <row r="49" spans="2:12" x14ac:dyDescent="0.25">
      <c r="B49" s="19">
        <v>45</v>
      </c>
      <c r="C49" s="16" t="s">
        <v>43</v>
      </c>
      <c r="D49" s="3">
        <f t="shared" si="0"/>
        <v>4</v>
      </c>
      <c r="E49" s="3">
        <v>1</v>
      </c>
      <c r="F49" s="3">
        <v>0.5</v>
      </c>
      <c r="G49" s="3">
        <v>1</v>
      </c>
      <c r="H49" s="3">
        <v>0.5</v>
      </c>
      <c r="I49" s="3">
        <v>0.25</v>
      </c>
      <c r="J49" s="3">
        <v>0.75</v>
      </c>
      <c r="K49" s="9">
        <v>930</v>
      </c>
      <c r="L49" s="13">
        <f t="shared" si="1"/>
        <v>3720</v>
      </c>
    </row>
    <row r="50" spans="2:12" x14ac:dyDescent="0.25">
      <c r="B50" s="19">
        <v>46</v>
      </c>
      <c r="C50" s="16" t="s">
        <v>50</v>
      </c>
      <c r="D50" s="3">
        <f t="shared" si="0"/>
        <v>0.6</v>
      </c>
      <c r="E50" s="3"/>
      <c r="F50" s="3"/>
      <c r="G50" s="3">
        <v>0.6</v>
      </c>
      <c r="H50" s="3"/>
      <c r="I50" s="3"/>
      <c r="J50" s="3"/>
      <c r="K50" s="9">
        <v>150</v>
      </c>
      <c r="L50" s="13">
        <f t="shared" si="1"/>
        <v>90</v>
      </c>
    </row>
    <row r="51" spans="2:12" x14ac:dyDescent="0.25">
      <c r="B51" s="19">
        <v>47</v>
      </c>
      <c r="C51" s="16" t="s">
        <v>44</v>
      </c>
      <c r="D51" s="3">
        <f t="shared" si="0"/>
        <v>9</v>
      </c>
      <c r="E51" s="3">
        <v>2</v>
      </c>
      <c r="F51" s="3"/>
      <c r="G51" s="3"/>
      <c r="H51" s="3">
        <v>5</v>
      </c>
      <c r="I51" s="3"/>
      <c r="J51" s="3">
        <v>2</v>
      </c>
      <c r="K51" s="9">
        <v>85</v>
      </c>
      <c r="L51" s="13">
        <f t="shared" si="1"/>
        <v>765</v>
      </c>
    </row>
    <row r="52" spans="2:12" x14ac:dyDescent="0.25">
      <c r="B52" s="19">
        <v>48</v>
      </c>
      <c r="C52" s="16" t="s">
        <v>45</v>
      </c>
      <c r="D52" s="3">
        <f t="shared" si="0"/>
        <v>23.200000000000003</v>
      </c>
      <c r="E52" s="3">
        <v>3.2</v>
      </c>
      <c r="F52" s="2">
        <v>1.1000000000000001</v>
      </c>
      <c r="G52" s="3">
        <v>1.9</v>
      </c>
      <c r="H52" s="3">
        <v>13</v>
      </c>
      <c r="I52" s="3">
        <v>2</v>
      </c>
      <c r="J52" s="3">
        <v>2</v>
      </c>
      <c r="K52" s="9">
        <v>335</v>
      </c>
      <c r="L52" s="13">
        <f t="shared" si="1"/>
        <v>7772.0000000000009</v>
      </c>
    </row>
    <row r="53" spans="2:12" ht="15.75" thickBot="1" x14ac:dyDescent="0.3">
      <c r="B53" s="19">
        <v>49</v>
      </c>
      <c r="C53" s="17" t="s">
        <v>52</v>
      </c>
      <c r="D53" s="4">
        <f t="shared" si="0"/>
        <v>2</v>
      </c>
      <c r="E53" s="5"/>
      <c r="F53" s="5"/>
      <c r="G53" s="5"/>
      <c r="H53" s="4">
        <v>2</v>
      </c>
      <c r="I53" s="5"/>
      <c r="J53" s="5"/>
      <c r="K53" s="10">
        <v>275</v>
      </c>
      <c r="L53" s="13">
        <f t="shared" si="1"/>
        <v>550</v>
      </c>
    </row>
    <row r="54" spans="2:12" ht="15.75" thickBot="1" x14ac:dyDescent="0.3">
      <c r="D54" s="1"/>
    </row>
    <row r="55" spans="2:12" ht="15.75" thickBot="1" x14ac:dyDescent="0.3">
      <c r="D55" s="1"/>
      <c r="I55" s="21" t="s">
        <v>54</v>
      </c>
      <c r="J55" s="22"/>
      <c r="K55" s="23">
        <f>SUM(L5:L53)</f>
        <v>153156.29999999999</v>
      </c>
    </row>
    <row r="56" spans="2:12" x14ac:dyDescent="0.25">
      <c r="D56" s="1"/>
    </row>
    <row r="57" spans="2:12" x14ac:dyDescent="0.25">
      <c r="D57" s="1"/>
    </row>
    <row r="58" spans="2:12" x14ac:dyDescent="0.25">
      <c r="D58" s="1"/>
    </row>
    <row r="59" spans="2:12" x14ac:dyDescent="0.25">
      <c r="D5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3"/>
  <sheetViews>
    <sheetView tabSelected="1" workbookViewId="0">
      <selection activeCell="G11" sqref="G11"/>
    </sheetView>
  </sheetViews>
  <sheetFormatPr defaultRowHeight="15" x14ac:dyDescent="0.25"/>
  <cols>
    <col min="3" max="3" width="22.7109375" customWidth="1"/>
    <col min="4" max="4" width="10.28515625" customWidth="1"/>
  </cols>
  <sheetData>
    <row r="2" spans="2:5" ht="18.75" x14ac:dyDescent="0.3">
      <c r="C2" s="25" t="s">
        <v>64</v>
      </c>
    </row>
    <row r="3" spans="2:5" ht="15.75" thickBot="1" x14ac:dyDescent="0.3"/>
    <row r="4" spans="2:5" ht="15.75" thickBot="1" x14ac:dyDescent="0.3">
      <c r="B4" s="30" t="s">
        <v>56</v>
      </c>
      <c r="C4" s="21" t="s">
        <v>8</v>
      </c>
      <c r="D4" s="37" t="s">
        <v>63</v>
      </c>
      <c r="E4" s="38"/>
    </row>
    <row r="5" spans="2:5" x14ac:dyDescent="0.25">
      <c r="B5" s="29">
        <v>1</v>
      </c>
      <c r="C5" s="26" t="s">
        <v>0</v>
      </c>
      <c r="D5" s="35">
        <v>280.89999999999998</v>
      </c>
      <c r="E5" s="36"/>
    </row>
    <row r="6" spans="2:5" x14ac:dyDescent="0.25">
      <c r="B6" s="19">
        <v>2</v>
      </c>
      <c r="C6" s="27" t="s">
        <v>9</v>
      </c>
      <c r="D6" s="33">
        <v>147</v>
      </c>
      <c r="E6" s="31"/>
    </row>
    <row r="7" spans="2:5" x14ac:dyDescent="0.25">
      <c r="B7" s="19">
        <v>3</v>
      </c>
      <c r="C7" s="27" t="s">
        <v>10</v>
      </c>
      <c r="D7" s="33">
        <v>23.7</v>
      </c>
      <c r="E7" s="31"/>
    </row>
    <row r="8" spans="2:5" x14ac:dyDescent="0.25">
      <c r="B8" s="19">
        <v>4</v>
      </c>
      <c r="C8" s="27" t="s">
        <v>46</v>
      </c>
      <c r="D8" s="33">
        <v>23.9</v>
      </c>
      <c r="E8" s="31"/>
    </row>
    <row r="9" spans="2:5" x14ac:dyDescent="0.25">
      <c r="B9" s="19">
        <v>5</v>
      </c>
      <c r="C9" s="27" t="s">
        <v>11</v>
      </c>
      <c r="D9" s="33">
        <v>60.2</v>
      </c>
      <c r="E9" s="31"/>
    </row>
    <row r="10" spans="2:5" x14ac:dyDescent="0.25">
      <c r="B10" s="19">
        <v>6</v>
      </c>
      <c r="C10" s="27" t="s">
        <v>47</v>
      </c>
      <c r="D10" s="33">
        <v>5.9</v>
      </c>
      <c r="E10" s="31"/>
    </row>
    <row r="11" spans="2:5" x14ac:dyDescent="0.25">
      <c r="B11" s="19">
        <v>7</v>
      </c>
      <c r="C11" s="27" t="s">
        <v>12</v>
      </c>
      <c r="D11" s="33">
        <v>77.699999999999989</v>
      </c>
      <c r="E11" s="31"/>
    </row>
    <row r="12" spans="2:5" x14ac:dyDescent="0.25">
      <c r="B12" s="19">
        <v>8</v>
      </c>
      <c r="C12" s="27" t="s">
        <v>13</v>
      </c>
      <c r="D12" s="33">
        <v>13.5</v>
      </c>
      <c r="E12" s="31"/>
    </row>
    <row r="13" spans="2:5" x14ac:dyDescent="0.25">
      <c r="B13" s="19">
        <v>9</v>
      </c>
      <c r="C13" s="27" t="s">
        <v>14</v>
      </c>
      <c r="D13" s="33">
        <v>21.4</v>
      </c>
      <c r="E13" s="31"/>
    </row>
    <row r="14" spans="2:5" x14ac:dyDescent="0.25">
      <c r="B14" s="19">
        <v>10</v>
      </c>
      <c r="C14" s="27" t="s">
        <v>60</v>
      </c>
      <c r="D14" s="33">
        <v>7.3000000000000007</v>
      </c>
      <c r="E14" s="31"/>
    </row>
    <row r="15" spans="2:5" x14ac:dyDescent="0.25">
      <c r="B15" s="19">
        <v>11</v>
      </c>
      <c r="C15" s="27" t="s">
        <v>15</v>
      </c>
      <c r="D15" s="33">
        <v>11.7</v>
      </c>
      <c r="E15" s="31"/>
    </row>
    <row r="16" spans="2:5" x14ac:dyDescent="0.25">
      <c r="B16" s="19">
        <v>12</v>
      </c>
      <c r="C16" s="27" t="s">
        <v>48</v>
      </c>
      <c r="D16" s="33">
        <v>5.9</v>
      </c>
      <c r="E16" s="31"/>
    </row>
    <row r="17" spans="2:5" x14ac:dyDescent="0.25">
      <c r="B17" s="19">
        <v>13</v>
      </c>
      <c r="C17" s="27" t="s">
        <v>16</v>
      </c>
      <c r="D17" s="33">
        <v>222.4</v>
      </c>
      <c r="E17" s="31"/>
    </row>
    <row r="18" spans="2:5" x14ac:dyDescent="0.25">
      <c r="B18" s="19">
        <v>14</v>
      </c>
      <c r="C18" s="27" t="s">
        <v>17</v>
      </c>
      <c r="D18" s="33">
        <v>394</v>
      </c>
      <c r="E18" s="31"/>
    </row>
    <row r="19" spans="2:5" x14ac:dyDescent="0.25">
      <c r="B19" s="19">
        <v>15</v>
      </c>
      <c r="C19" s="27" t="s">
        <v>58</v>
      </c>
      <c r="D19" s="33">
        <v>4.5</v>
      </c>
      <c r="E19" s="31"/>
    </row>
    <row r="20" spans="2:5" x14ac:dyDescent="0.25">
      <c r="B20" s="19">
        <v>16</v>
      </c>
      <c r="C20" s="27" t="s">
        <v>18</v>
      </c>
      <c r="D20" s="33">
        <v>4.9000000000000004</v>
      </c>
      <c r="E20" s="31"/>
    </row>
    <row r="21" spans="2:5" x14ac:dyDescent="0.25">
      <c r="B21" s="19">
        <v>17</v>
      </c>
      <c r="C21" s="27" t="s">
        <v>19</v>
      </c>
      <c r="D21" s="33">
        <v>5</v>
      </c>
      <c r="E21" s="31"/>
    </row>
    <row r="22" spans="2:5" x14ac:dyDescent="0.25">
      <c r="B22" s="19">
        <v>18</v>
      </c>
      <c r="C22" s="27" t="s">
        <v>20</v>
      </c>
      <c r="D22" s="33">
        <v>43.2</v>
      </c>
      <c r="E22" s="31"/>
    </row>
    <row r="23" spans="2:5" x14ac:dyDescent="0.25">
      <c r="B23" s="19">
        <v>19</v>
      </c>
      <c r="C23" s="27" t="s">
        <v>21</v>
      </c>
      <c r="D23" s="33">
        <v>67.300000000000011</v>
      </c>
      <c r="E23" s="31"/>
    </row>
    <row r="24" spans="2:5" x14ac:dyDescent="0.25">
      <c r="B24" s="19">
        <v>20</v>
      </c>
      <c r="C24" s="27" t="s">
        <v>22</v>
      </c>
      <c r="D24" s="33">
        <v>158.10000000000002</v>
      </c>
      <c r="E24" s="31"/>
    </row>
    <row r="25" spans="2:5" x14ac:dyDescent="0.25">
      <c r="B25" s="19">
        <v>21</v>
      </c>
      <c r="C25" s="27" t="s">
        <v>23</v>
      </c>
      <c r="D25" s="33">
        <v>29.2</v>
      </c>
      <c r="E25" s="31"/>
    </row>
    <row r="26" spans="2:5" x14ac:dyDescent="0.25">
      <c r="B26" s="19">
        <v>22</v>
      </c>
      <c r="C26" s="27" t="s">
        <v>24</v>
      </c>
      <c r="D26" s="33">
        <v>237.70000000000002</v>
      </c>
      <c r="E26" s="31"/>
    </row>
    <row r="27" spans="2:5" x14ac:dyDescent="0.25">
      <c r="B27" s="19">
        <v>23</v>
      </c>
      <c r="C27" s="27" t="s">
        <v>25</v>
      </c>
      <c r="D27" s="33">
        <v>55.8</v>
      </c>
      <c r="E27" s="31"/>
    </row>
    <row r="28" spans="2:5" x14ac:dyDescent="0.25">
      <c r="B28" s="19">
        <v>24</v>
      </c>
      <c r="C28" s="27" t="s">
        <v>51</v>
      </c>
      <c r="D28" s="33">
        <v>2.1</v>
      </c>
      <c r="E28" s="31"/>
    </row>
    <row r="29" spans="2:5" x14ac:dyDescent="0.25">
      <c r="B29" s="19">
        <v>25</v>
      </c>
      <c r="C29" s="27" t="s">
        <v>26</v>
      </c>
      <c r="D29" s="33">
        <v>10.5</v>
      </c>
      <c r="E29" s="31"/>
    </row>
    <row r="30" spans="2:5" x14ac:dyDescent="0.25">
      <c r="B30" s="19">
        <v>26</v>
      </c>
      <c r="C30" s="27" t="s">
        <v>27</v>
      </c>
      <c r="D30" s="33">
        <v>423.1</v>
      </c>
      <c r="E30" s="31"/>
    </row>
    <row r="31" spans="2:5" x14ac:dyDescent="0.25">
      <c r="B31" s="19">
        <v>27</v>
      </c>
      <c r="C31" s="27" t="s">
        <v>28</v>
      </c>
      <c r="D31" s="33">
        <v>159.80000000000001</v>
      </c>
      <c r="E31" s="31"/>
    </row>
    <row r="32" spans="2:5" x14ac:dyDescent="0.25">
      <c r="B32" s="19">
        <v>28</v>
      </c>
      <c r="C32" s="27" t="s">
        <v>29</v>
      </c>
      <c r="D32" s="33">
        <v>29.2</v>
      </c>
      <c r="E32" s="31"/>
    </row>
    <row r="33" spans="2:5" x14ac:dyDescent="0.25">
      <c r="B33" s="19">
        <v>29</v>
      </c>
      <c r="C33" s="27" t="s">
        <v>30</v>
      </c>
      <c r="D33" s="33">
        <v>77.2</v>
      </c>
      <c r="E33" s="31"/>
    </row>
    <row r="34" spans="2:5" x14ac:dyDescent="0.25">
      <c r="B34" s="19">
        <v>30</v>
      </c>
      <c r="C34" s="27" t="s">
        <v>31</v>
      </c>
      <c r="D34" s="33">
        <v>442.4</v>
      </c>
      <c r="E34" s="31"/>
    </row>
    <row r="35" spans="2:5" x14ac:dyDescent="0.25">
      <c r="B35" s="19">
        <v>31</v>
      </c>
      <c r="C35" s="27" t="s">
        <v>32</v>
      </c>
      <c r="D35" s="33">
        <v>444.09999999999997</v>
      </c>
      <c r="E35" s="31"/>
    </row>
    <row r="36" spans="2:5" x14ac:dyDescent="0.25">
      <c r="B36" s="19">
        <v>32</v>
      </c>
      <c r="C36" s="27" t="s">
        <v>33</v>
      </c>
      <c r="D36" s="33">
        <v>2.3000000000000003</v>
      </c>
      <c r="E36" s="31"/>
    </row>
    <row r="37" spans="2:5" x14ac:dyDescent="0.25">
      <c r="B37" s="19">
        <v>33</v>
      </c>
      <c r="C37" s="27" t="s">
        <v>34</v>
      </c>
      <c r="D37" s="33">
        <v>24.9</v>
      </c>
      <c r="E37" s="31"/>
    </row>
    <row r="38" spans="2:5" x14ac:dyDescent="0.25">
      <c r="B38" s="19">
        <v>34</v>
      </c>
      <c r="C38" s="27" t="s">
        <v>35</v>
      </c>
      <c r="D38" s="33">
        <v>330.7</v>
      </c>
      <c r="E38" s="31"/>
    </row>
    <row r="39" spans="2:5" x14ac:dyDescent="0.25">
      <c r="B39" s="19">
        <v>35</v>
      </c>
      <c r="C39" s="27" t="s">
        <v>36</v>
      </c>
      <c r="D39" s="33">
        <v>75.300000000000011</v>
      </c>
      <c r="E39" s="31"/>
    </row>
    <row r="40" spans="2:5" x14ac:dyDescent="0.25">
      <c r="B40" s="19">
        <v>36</v>
      </c>
      <c r="C40" s="27" t="s">
        <v>37</v>
      </c>
      <c r="D40" s="33">
        <v>24.599999999999998</v>
      </c>
      <c r="E40" s="31"/>
    </row>
    <row r="41" spans="2:5" x14ac:dyDescent="0.25">
      <c r="B41" s="19">
        <v>37</v>
      </c>
      <c r="C41" s="27" t="s">
        <v>38</v>
      </c>
      <c r="D41" s="33">
        <v>1.3</v>
      </c>
      <c r="E41" s="31"/>
    </row>
    <row r="42" spans="2:5" x14ac:dyDescent="0.25">
      <c r="B42" s="19">
        <v>38</v>
      </c>
      <c r="C42" s="27" t="s">
        <v>59</v>
      </c>
      <c r="D42" s="33">
        <v>10.199999999999999</v>
      </c>
      <c r="E42" s="31"/>
    </row>
    <row r="43" spans="2:5" x14ac:dyDescent="0.25">
      <c r="B43" s="19">
        <v>39</v>
      </c>
      <c r="C43" s="27" t="s">
        <v>39</v>
      </c>
      <c r="D43" s="33">
        <v>35.200000000000003</v>
      </c>
      <c r="E43" s="31"/>
    </row>
    <row r="44" spans="2:5" x14ac:dyDescent="0.25">
      <c r="B44" s="19">
        <v>40</v>
      </c>
      <c r="C44" s="27" t="s">
        <v>40</v>
      </c>
      <c r="D44" s="33">
        <v>28.900000000000002</v>
      </c>
      <c r="E44" s="31"/>
    </row>
    <row r="45" spans="2:5" x14ac:dyDescent="0.25">
      <c r="B45" s="19">
        <v>41</v>
      </c>
      <c r="C45" s="27" t="s">
        <v>61</v>
      </c>
      <c r="D45" s="33">
        <v>3</v>
      </c>
      <c r="E45" s="31"/>
    </row>
    <row r="46" spans="2:5" x14ac:dyDescent="0.25">
      <c r="B46" s="19">
        <v>42</v>
      </c>
      <c r="C46" s="27" t="s">
        <v>49</v>
      </c>
      <c r="D46" s="33">
        <v>121.4</v>
      </c>
      <c r="E46" s="31"/>
    </row>
    <row r="47" spans="2:5" x14ac:dyDescent="0.25">
      <c r="B47" s="19">
        <v>43</v>
      </c>
      <c r="C47" s="27" t="s">
        <v>41</v>
      </c>
      <c r="D47" s="33">
        <v>47.1</v>
      </c>
      <c r="E47" s="31"/>
    </row>
    <row r="48" spans="2:5" x14ac:dyDescent="0.25">
      <c r="B48" s="19">
        <v>44</v>
      </c>
      <c r="C48" s="27" t="s">
        <v>42</v>
      </c>
      <c r="D48" s="33">
        <v>7</v>
      </c>
      <c r="E48" s="31"/>
    </row>
    <row r="49" spans="2:5" x14ac:dyDescent="0.25">
      <c r="B49" s="19">
        <v>45</v>
      </c>
      <c r="C49" s="27" t="s">
        <v>43</v>
      </c>
      <c r="D49" s="33">
        <v>13.370000000000001</v>
      </c>
      <c r="E49" s="31"/>
    </row>
    <row r="50" spans="2:5" x14ac:dyDescent="0.25">
      <c r="B50" s="19">
        <v>46</v>
      </c>
      <c r="C50" s="27" t="s">
        <v>50</v>
      </c>
      <c r="D50" s="33">
        <v>0.6</v>
      </c>
      <c r="E50" s="31"/>
    </row>
    <row r="51" spans="2:5" x14ac:dyDescent="0.25">
      <c r="B51" s="19">
        <v>47</v>
      </c>
      <c r="C51" s="27" t="s">
        <v>44</v>
      </c>
      <c r="D51" s="33">
        <v>32</v>
      </c>
      <c r="E51" s="31"/>
    </row>
    <row r="52" spans="2:5" x14ac:dyDescent="0.25">
      <c r="B52" s="19">
        <v>48</v>
      </c>
      <c r="C52" s="27" t="s">
        <v>45</v>
      </c>
      <c r="D52" s="33">
        <v>61.7</v>
      </c>
      <c r="E52" s="31"/>
    </row>
    <row r="53" spans="2:5" ht="15.75" thickBot="1" x14ac:dyDescent="0.3">
      <c r="B53" s="19">
        <v>49</v>
      </c>
      <c r="C53" s="28" t="s">
        <v>52</v>
      </c>
      <c r="D53" s="34">
        <v>2</v>
      </c>
      <c r="E53" s="32"/>
    </row>
  </sheetData>
  <pageMargins left="0.25" right="0.25" top="0.75" bottom="0.75" header="0.3" footer="0.3"/>
  <pageSetup paperSize="9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02.09</vt:lpstr>
      <vt:lpstr>02.09.20</vt:lpstr>
      <vt:lpstr>Неделя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2020-09-10T08:34:02Z</dcterms:modified>
</cp:coreProperties>
</file>