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1\Desktop\РН60705026 Краска аэрозольная Стакан бумажный\"/>
    </mc:Choice>
  </mc:AlternateContent>
  <xr:revisionPtr revIDLastSave="0" documentId="13_ncr:1_{BF528CE4-5A20-4C67-BB46-35D5B8488B2B}" xr6:coauthVersionLast="40" xr6:coauthVersionMax="47" xr10:uidLastSave="{00000000-0000-0000-0000-000000000000}"/>
  <bookViews>
    <workbookView xWindow="38292" yWindow="-108" windowWidth="38616" windowHeight="21096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" i="1" l="1"/>
  <c r="L6" i="1"/>
  <c r="M6" i="1" s="1"/>
  <c r="L5" i="1"/>
  <c r="M5" i="1" s="1"/>
  <c r="L4" i="1"/>
  <c r="M4" i="1" s="1"/>
  <c r="L3" i="1"/>
  <c r="M3" i="1" s="1"/>
  <c r="M7" i="1" s="1"/>
</calcChain>
</file>

<file path=xl/sharedStrings.xml><?xml version="1.0" encoding="utf-8"?>
<sst xmlns="http://schemas.openxmlformats.org/spreadsheetml/2006/main" count="41" uniqueCount="31">
  <si>
    <t>№ 
п/п</t>
  </si>
  <si>
    <t>КСМ</t>
  </si>
  <si>
    <t>Наименование МТР</t>
  </si>
  <si>
    <t>Производитель</t>
  </si>
  <si>
    <t>Номер ОЛ/ТТ</t>
  </si>
  <si>
    <t>Базис поставки</t>
  </si>
  <si>
    <t>Срок поставки в календарных днях с даты подписания договора</t>
  </si>
  <si>
    <t>Ед. изм.</t>
  </si>
  <si>
    <t xml:space="preserve">Количество </t>
  </si>
  <si>
    <t>Цена за единицу товара,(без НДС)</t>
  </si>
  <si>
    <t>Стоимость</t>
  </si>
  <si>
    <t>Цена за ед. без учета ТЗР, 
(без НДС)</t>
  </si>
  <si>
    <t>Стоимость ТЗР на единицу, 
 (без НДС)</t>
  </si>
  <si>
    <t>Цена за ед. с учетом ТЗР, (без НДС)</t>
  </si>
  <si>
    <t>1</t>
  </si>
  <si>
    <t>KFK300900000001</t>
  </si>
  <si>
    <t>Краска аэрозольная</t>
  </si>
  <si>
    <t>ББО-04-2027</t>
  </si>
  <si>
    <t>Пункт назначения, склад Южно-Сахалинска</t>
  </si>
  <si>
    <t>ШТ</t>
  </si>
  <si>
    <t>2</t>
  </si>
  <si>
    <t>ББО-05-2027</t>
  </si>
  <si>
    <t>3</t>
  </si>
  <si>
    <t>ББО-06-2027</t>
  </si>
  <si>
    <t>4</t>
  </si>
  <si>
    <t xml:space="preserve">Стакан бумажный </t>
  </si>
  <si>
    <t>ББО-02-2027</t>
  </si>
  <si>
    <t>ИТОГО без НДС:</t>
  </si>
  <si>
    <t>НДС (если применимо)</t>
  </si>
  <si>
    <t>ИТОГО,  НДС:</t>
  </si>
  <si>
    <t>Стоимость ВСЕГО c НДС (если применимо)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</si>
</sst>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3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49" fontId="3" fillId="0" borderId="5" xfId="1" applyNumberFormat="1" applyFont="1" applyBorder="1" applyAlignment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  <protection locked="0"/>
    </xf>
    <xf numFmtId="3" fontId="3" fillId="0" borderId="5" xfId="0" applyNumberFormat="1" applyFont="1" applyBorder="1" applyAlignment="1">
      <alignment horizontal="center" vertical="center"/>
    </xf>
    <xf numFmtId="4" fontId="1" fillId="0" borderId="5" xfId="0" applyNumberFormat="1" applyFont="1" applyBorder="1" applyAlignment="1">
      <alignment horizontal="center" vertical="center"/>
    </xf>
    <xf numFmtId="9" fontId="3" fillId="0" borderId="3" xfId="0" applyNumberFormat="1" applyFont="1" applyBorder="1" applyAlignment="1">
      <alignment horizontal="center" vertical="center" wrapText="1"/>
    </xf>
    <xf numFmtId="4" fontId="1" fillId="2" borderId="5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6" xfId="0" applyNumberFormat="1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49" fontId="5" fillId="4" borderId="5" xfId="0" applyNumberFormat="1" applyFont="1" applyFill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 shrinkToFit="1"/>
    </xf>
    <xf numFmtId="0" fontId="5" fillId="5" borderId="5" xfId="0" applyFont="1" applyFill="1" applyBorder="1" applyAlignment="1" applyProtection="1">
      <alignment horizontal="center" vertical="center" wrapText="1"/>
      <protection locked="0"/>
    </xf>
    <xf numFmtId="49" fontId="5" fillId="0" borderId="5" xfId="0" applyNumberFormat="1" applyFont="1" applyBorder="1" applyAlignment="1">
      <alignment horizontal="center" vertical="center"/>
    </xf>
    <xf numFmtId="3" fontId="5" fillId="0" borderId="5" xfId="0" applyNumberFormat="1" applyFont="1" applyBorder="1" applyAlignment="1">
      <alignment horizontal="center" vertical="center" wrapText="1"/>
    </xf>
    <xf numFmtId="4" fontId="5" fillId="5" borderId="5" xfId="0" applyNumberFormat="1" applyFont="1" applyFill="1" applyBorder="1" applyAlignment="1" applyProtection="1">
      <alignment horizontal="center" vertical="center"/>
      <protection locked="0"/>
    </xf>
    <xf numFmtId="4" fontId="5" fillId="0" borderId="5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_2010-04-19 ЦИП.НТ.2.1-10 - Cмета" xfId="1" xr:uid="{551DCE6E-73FA-4AB4-8602-2CDE9EC1BFA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C1" workbookViewId="0">
      <selection activeCell="E17" sqref="E17"/>
    </sheetView>
  </sheetViews>
  <sheetFormatPr defaultRowHeight="14.4" x14ac:dyDescent="0.3"/>
  <cols>
    <col min="2" max="2" width="29.6640625" customWidth="1"/>
    <col min="3" max="3" width="26.6640625" customWidth="1"/>
    <col min="4" max="4" width="18.6640625" customWidth="1"/>
    <col min="5" max="5" width="21.109375" customWidth="1"/>
    <col min="6" max="6" width="18" customWidth="1"/>
    <col min="7" max="7" width="18.5546875" customWidth="1"/>
    <col min="9" max="9" width="24.33203125" customWidth="1"/>
    <col min="10" max="10" width="18.109375" customWidth="1"/>
    <col min="11" max="11" width="16.77734375" customWidth="1"/>
    <col min="12" max="12" width="16.109375" customWidth="1"/>
    <col min="13" max="13" width="12.109375" customWidth="1"/>
  </cols>
  <sheetData>
    <row r="1" spans="1:13" ht="15.6" x14ac:dyDescent="0.3">
      <c r="A1" s="15" t="s">
        <v>0</v>
      </c>
      <c r="B1" s="15" t="s">
        <v>1</v>
      </c>
      <c r="C1" s="19" t="s">
        <v>2</v>
      </c>
      <c r="D1" s="19" t="s">
        <v>3</v>
      </c>
      <c r="E1" s="19" t="s">
        <v>4</v>
      </c>
      <c r="F1" s="15" t="s">
        <v>5</v>
      </c>
      <c r="G1" s="17" t="s">
        <v>6</v>
      </c>
      <c r="H1" s="19" t="s">
        <v>7</v>
      </c>
      <c r="I1" s="15" t="s">
        <v>8</v>
      </c>
      <c r="J1" s="21" t="s">
        <v>9</v>
      </c>
      <c r="K1" s="22"/>
      <c r="L1" s="22"/>
      <c r="M1" s="15" t="s">
        <v>10</v>
      </c>
    </row>
    <row r="2" spans="1:13" ht="62.4" x14ac:dyDescent="0.3">
      <c r="A2" s="16"/>
      <c r="B2" s="16"/>
      <c r="C2" s="20"/>
      <c r="D2" s="20"/>
      <c r="E2" s="20"/>
      <c r="F2" s="16"/>
      <c r="G2" s="18"/>
      <c r="H2" s="20"/>
      <c r="I2" s="16"/>
      <c r="J2" s="1" t="s">
        <v>11</v>
      </c>
      <c r="K2" s="1" t="s">
        <v>12</v>
      </c>
      <c r="L2" s="1" t="s">
        <v>13</v>
      </c>
      <c r="M2" s="16"/>
    </row>
    <row r="3" spans="1:13" ht="39.6" x14ac:dyDescent="0.3">
      <c r="A3" s="2" t="s">
        <v>14</v>
      </c>
      <c r="B3" s="3" t="s">
        <v>15</v>
      </c>
      <c r="C3" s="23" t="s">
        <v>16</v>
      </c>
      <c r="D3" s="24"/>
      <c r="E3" s="25" t="s">
        <v>17</v>
      </c>
      <c r="F3" s="26" t="s">
        <v>18</v>
      </c>
      <c r="G3" s="27"/>
      <c r="H3" s="28" t="s">
        <v>19</v>
      </c>
      <c r="I3" s="29">
        <v>420</v>
      </c>
      <c r="J3" s="30"/>
      <c r="K3" s="30"/>
      <c r="L3" s="31">
        <f>ROUND(SUM(J3:K3),2)</f>
        <v>0</v>
      </c>
      <c r="M3" s="31">
        <f>ROUND(L3*I3,2)</f>
        <v>0</v>
      </c>
    </row>
    <row r="4" spans="1:13" ht="39.6" x14ac:dyDescent="0.3">
      <c r="A4" s="2" t="s">
        <v>20</v>
      </c>
      <c r="B4" s="3" t="s">
        <v>15</v>
      </c>
      <c r="C4" s="23" t="s">
        <v>16</v>
      </c>
      <c r="D4" s="24"/>
      <c r="E4" s="25" t="s">
        <v>21</v>
      </c>
      <c r="F4" s="26" t="s">
        <v>18</v>
      </c>
      <c r="G4" s="27"/>
      <c r="H4" s="28" t="s">
        <v>19</v>
      </c>
      <c r="I4" s="29">
        <v>420</v>
      </c>
      <c r="J4" s="30"/>
      <c r="K4" s="30"/>
      <c r="L4" s="31">
        <f t="shared" ref="L4:L6" si="0">ROUND(SUM(J4:K4),2)</f>
        <v>0</v>
      </c>
      <c r="M4" s="31">
        <f t="shared" ref="M4:M6" si="1">ROUND(L4*I4,2)</f>
        <v>0</v>
      </c>
    </row>
    <row r="5" spans="1:13" ht="39.6" x14ac:dyDescent="0.3">
      <c r="A5" s="2" t="s">
        <v>22</v>
      </c>
      <c r="B5" s="3" t="s">
        <v>15</v>
      </c>
      <c r="C5" s="24" t="s">
        <v>16</v>
      </c>
      <c r="D5" s="24"/>
      <c r="E5" s="25" t="s">
        <v>23</v>
      </c>
      <c r="F5" s="26" t="s">
        <v>18</v>
      </c>
      <c r="G5" s="27"/>
      <c r="H5" s="28" t="s">
        <v>19</v>
      </c>
      <c r="I5" s="29">
        <v>420</v>
      </c>
      <c r="J5" s="30"/>
      <c r="K5" s="30"/>
      <c r="L5" s="31">
        <f t="shared" si="0"/>
        <v>0</v>
      </c>
      <c r="M5" s="31">
        <f t="shared" si="1"/>
        <v>0</v>
      </c>
    </row>
    <row r="6" spans="1:13" ht="39.6" x14ac:dyDescent="0.3">
      <c r="A6" s="2" t="s">
        <v>24</v>
      </c>
      <c r="B6" s="3">
        <v>10380088</v>
      </c>
      <c r="C6" s="24" t="s">
        <v>25</v>
      </c>
      <c r="D6" s="24"/>
      <c r="E6" s="25" t="s">
        <v>26</v>
      </c>
      <c r="F6" s="26" t="s">
        <v>18</v>
      </c>
      <c r="G6" s="27"/>
      <c r="H6" s="28" t="s">
        <v>19</v>
      </c>
      <c r="I6" s="29">
        <v>500</v>
      </c>
      <c r="J6" s="30"/>
      <c r="K6" s="30"/>
      <c r="L6" s="31">
        <f t="shared" si="0"/>
        <v>0</v>
      </c>
      <c r="M6" s="31">
        <f t="shared" si="1"/>
        <v>0</v>
      </c>
    </row>
    <row r="7" spans="1:13" ht="15.6" x14ac:dyDescent="0.3">
      <c r="A7" s="8"/>
      <c r="B7" s="9"/>
      <c r="C7" s="9"/>
      <c r="D7" s="9"/>
      <c r="E7" s="9"/>
      <c r="F7" s="9"/>
      <c r="G7" s="9"/>
      <c r="H7" s="10"/>
      <c r="I7" s="4">
        <f>SUM(I3:I6)</f>
        <v>1760</v>
      </c>
      <c r="J7" s="11" t="s">
        <v>27</v>
      </c>
      <c r="K7" s="12"/>
      <c r="L7" s="13"/>
      <c r="M7" s="5">
        <f>ROUND(SUM(M3:M6),2)</f>
        <v>0</v>
      </c>
    </row>
    <row r="8" spans="1:13" ht="15.6" x14ac:dyDescent="0.3">
      <c r="A8" s="8" t="s">
        <v>28</v>
      </c>
      <c r="B8" s="9"/>
      <c r="C8" s="9"/>
      <c r="D8" s="9"/>
      <c r="E8" s="9"/>
      <c r="F8" s="6"/>
      <c r="G8" s="6"/>
      <c r="H8" s="6"/>
      <c r="I8" s="6"/>
      <c r="J8" s="11" t="s">
        <v>29</v>
      </c>
      <c r="K8" s="12"/>
      <c r="L8" s="13"/>
      <c r="M8" s="5"/>
    </row>
    <row r="9" spans="1:13" ht="15.6" x14ac:dyDescent="0.3">
      <c r="A9" s="14" t="s">
        <v>30</v>
      </c>
      <c r="B9" s="14"/>
      <c r="C9" s="14"/>
      <c r="D9" s="14"/>
      <c r="E9" s="14"/>
      <c r="F9" s="14"/>
      <c r="G9" s="14"/>
      <c r="H9" s="14"/>
      <c r="I9" s="14"/>
      <c r="J9" s="14"/>
      <c r="K9" s="14"/>
      <c r="L9" s="14"/>
      <c r="M9" s="7"/>
    </row>
  </sheetData>
  <protectedRanges>
    <protectedRange sqref="D3:D6" name="Диапазон1_4_1"/>
    <protectedRange sqref="H3:H6" name="Диапазон1_2_2_1"/>
    <protectedRange sqref="B3:B6" name="Диапазон1_8_2_1"/>
  </protectedRanges>
  <mergeCells count="17">
    <mergeCell ref="M1:M2"/>
    <mergeCell ref="F1:F2"/>
    <mergeCell ref="A9:L9"/>
    <mergeCell ref="G1:G2"/>
    <mergeCell ref="H1:H2"/>
    <mergeCell ref="I1:I2"/>
    <mergeCell ref="J1:L1"/>
    <mergeCell ref="A1:A2"/>
    <mergeCell ref="B1:B2"/>
    <mergeCell ref="C1:C2"/>
    <mergeCell ref="D1:D2"/>
    <mergeCell ref="E1:E2"/>
    <mergeCell ref="A7:E7"/>
    <mergeCell ref="F7:H7"/>
    <mergeCell ref="J7:L7"/>
    <mergeCell ref="A8:E8"/>
    <mergeCell ref="J8:L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Kareva Maria</dc:creator>
  <cp:lastModifiedBy>1</cp:lastModifiedBy>
  <dcterms:created xsi:type="dcterms:W3CDTF">2015-06-05T18:19:34Z</dcterms:created>
  <dcterms:modified xsi:type="dcterms:W3CDTF">2026-07-28T03:24:30Z</dcterms:modified>
</cp:coreProperties>
</file>