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AlgorithmName="SHA-512" workbookHashValue="xyMh4ltGs0X20yYMjT8skHZDtdnmzrrpXlFvrrm+iCwY9rryegyZgWBJ+zf3bQ3l40RFJCIQUr2iJli2LccxYA==" workbookSaltValue="kKgSQUc9KWnWtps8R2bBuw==" workbookSpinCount="100000" lockStructure="1"/>
  <bookViews>
    <workbookView xWindow="-105" yWindow="-105" windowWidth="23250" windowHeight="12570" tabRatio="0"/>
  </bookViews>
  <sheets>
    <sheet name="TDSheet" sheetId="1" r:id="rId1"/>
  </sheets>
  <definedNames>
    <definedName name="_xlnm._FilterDatabase" localSheetId="0" hidden="1">TDSheet!$A$2:$A$11</definedName>
    <definedName name="Z_EAF24A8D_55BE_425F_8D2C_685723404DF0_.wvu.FilterData" localSheetId="0" hidden="1">TDSheet!$A$2:$A$11</definedName>
  </definedNames>
  <calcPr calcId="144525" refMode="R1C1"/>
  <customWorkbookViews>
    <customWorkbookView name="market - Личное представление" guid="{EAF24A8D-55BE-425F-8D2C-685723404DF0}" mergeInterval="0" personalView="1" maximized="1" windowWidth="1362" windowHeight="502" tabRatio="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J7" i="1" l="1"/>
  <c r="J8" i="1"/>
  <c r="J9" i="1"/>
  <c r="K7" i="1"/>
  <c r="K8" i="1"/>
  <c r="L7" i="1"/>
  <c r="L8" i="1"/>
  <c r="M7" i="1"/>
  <c r="M8" i="1"/>
  <c r="M9" i="1" l="1"/>
  <c r="L9" i="1"/>
  <c r="K9" i="1"/>
  <c r="M6" i="1" l="1"/>
  <c r="L6" i="1"/>
  <c r="K6" i="1"/>
  <c r="J6" i="1"/>
  <c r="M5" i="1" l="1"/>
  <c r="L5" i="1"/>
  <c r="K5" i="1"/>
  <c r="J5" i="1"/>
  <c r="M10" i="1" l="1"/>
  <c r="L10" i="1"/>
  <c r="K10" i="1"/>
  <c r="J10" i="1"/>
  <c r="J11" i="1" l="1"/>
  <c r="L11" i="1"/>
  <c r="K11" i="1"/>
  <c r="M11" i="1"/>
</calcChain>
</file>

<file path=xl/comments1.xml><?xml version="1.0" encoding="utf-8"?>
<comments xmlns="http://schemas.openxmlformats.org/spreadsheetml/2006/main">
  <authors>
    <author>sun_info01@mail.ru</author>
  </authors>
  <commentList>
    <comment ref="D4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геля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передачи, 
а гиалуроновая кислота может увлажнить кожу рук и защитить от  пересыхания.
Способ применения: небольшое количество средства нанесите на кожу рук. Распределите гель по всей поверхности  и тщательно разотрите до  полного  впитывания.
Состав: структурированная вода, изопропиловый спирт, глицерин, экстракт облепихи, гиалуроновая кислота, ароматическая композиция эфирных масел.
Противопоказания: индивидуальная непереносимость компонентов.
</t>
        </r>
      </text>
    </comment>
    <comment ref="D5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геля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передачи, 
а гиалуроновая кислота может увлажнить кожу рук и защитить от  пересыхания.
Способ применения: небольшое количество средства нанесите на кожу рук. Распределите гель по всей поверхности  и тщательно разотрите до  полного  впитывания.
Состав: структурированная вода, изопропиловый спирт, глицерин, экстракт облепихи, гиалуроновая кислота, ароматическая композиция эфирных масел.
Противопоказания: индивидуальная непереносимость компонентов.
</t>
        </r>
      </text>
    </comment>
    <comment ref="D6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передачи. А гиалуроновая кислота может увлажнить кожу рук и защитить их от пересыхания.
Способ применения: небольшое количество средства нанесите на кожу рук. Распределите гель по всей поверхности ладоней и тщательно разотрите их до полного впитывания.
Состав: структурированная вода, изопропиловый спирт, гиалуроновая кислота, гуаровая камедь, ароматическая композиция эфирных масел.
Противопоказания: индивидуальная непереносимость компонентов.
</t>
        </r>
      </text>
    </comment>
    <comment ref="D7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передачи. А гиалуроновая кислота может увлажнить кожу рук и защитить их от пересыхания.
Способ применения: небольшое количество средства нанесите на кожу рук. Распределите гель по всей поверхности ладоней и тщательно разотрите их до полного впитывания.
Состав: структурированная вода, изопропиловый спирт, гиалуроновая кислота, гуаровая камедь, ароматическая композиция эфирных масел.
Противопоказания: индивидуальная непереносимость компонентов.
</t>
        </r>
      </text>
    </comment>
    <comment ref="D8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передачи. А гиалуроновая кислота может увлажнить кожу рук и защитить их от пересыхания.
Способ применения: небольшое количество средства нанесите на кожу рук. Распределите гель по всей поверхности ладоней и тщательно разотрите их до полного впитывания.
Состав: структурированная вода, изопропиловый спирт, гиалуроновая кислота, гуаровая камедь, ароматическая композиция эфирных масел.
Противопоказания: индивидуальная непереносимость компонентов.
</t>
        </r>
      </text>
    </comment>
    <comment ref="D9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передачи. А гиалуроновая кислота может увлажнить кожу рук и защитить их от пересыхания.
Способ применения: небольшое количество средства нанесите на кожу рук. Распределите гель по всей поверхности ладоней и тщательно разотрите их до полного впитывания.
Состав: структурированная вода, изопропиловый спирт, гиалуроновая кислота, гуаровая камедь, ароматическая композиция эфирных масел.
Противопоказания: индивидуальная непереносимость компонентов.
</t>
        </r>
      </text>
    </comment>
    <comment ref="D10" authorId="0">
      <text>
        <r>
          <rPr>
            <sz val="8"/>
            <color indexed="81"/>
            <rFont val="Arial"/>
            <family val="2"/>
            <charset val="204"/>
          </rPr>
          <t xml:space="preserve">Входящий в состав пропитки изопропиловый спирт является эффективным средством, способствующим уничтожению 99,9% патогенных микроорганизмов и предотвращению их размножения и передачи,          а гиалуроновая кислота поможет увлажнить кожу и защитить от пересыхания.
Способ применения: дисками можно протирать открытые участки кожи, а также дезинфицировать наиболее подверженные размножению патогенных микроорганизмов поверхности (дверные ручки, столы, канцелярию, гаджеты и прочие предметы).
Состав: диск из 100% хлопка пропитан изопропиловым спиртом, структурированной водой, гиалуроновой кислотой, глицерином, ароматической композицией эфирных масел.
Противопоказания: индивидуальная непереносимость компонентов.
</t>
        </r>
      </text>
    </comment>
  </commentList>
</comments>
</file>

<file path=xl/sharedStrings.xml><?xml version="1.0" encoding="utf-8"?>
<sst xmlns="http://schemas.openxmlformats.org/spreadsheetml/2006/main" count="23" uniqueCount="23">
  <si>
    <t>Артикул</t>
  </si>
  <si>
    <t>Полное наименование</t>
  </si>
  <si>
    <t>Фото</t>
  </si>
  <si>
    <r>
      <t xml:space="preserve">Заказ от </t>
    </r>
    <r>
      <rPr>
        <b/>
        <sz val="11"/>
        <color theme="1" tint="4.9989318521683403E-2"/>
        <rFont val="Times New Roman"/>
        <family val="1"/>
        <charset val="204"/>
      </rPr>
      <t>10 т.р.</t>
    </r>
  </si>
  <si>
    <r>
      <t xml:space="preserve">Итог заказа от </t>
    </r>
    <r>
      <rPr>
        <b/>
        <sz val="11"/>
        <color theme="1" tint="4.9989318521683403E-2"/>
        <rFont val="Times New Roman"/>
        <family val="1"/>
        <charset val="204"/>
      </rPr>
      <t>10 т.р.</t>
    </r>
  </si>
  <si>
    <t>Итого:</t>
  </si>
  <si>
    <r>
      <t xml:space="preserve">Заказ от </t>
    </r>
    <r>
      <rPr>
        <b/>
        <sz val="11"/>
        <color theme="1" tint="4.9989318521683403E-2"/>
        <rFont val="Times New Roman"/>
        <family val="1"/>
        <charset val="204"/>
      </rPr>
      <t>50 т.р.</t>
    </r>
    <r>
      <rPr>
        <sz val="11"/>
        <color theme="1" tint="4.9989318521683403E-2"/>
        <rFont val="Times New Roman"/>
        <family val="1"/>
        <charset val="204"/>
      </rPr>
      <t>*</t>
    </r>
  </si>
  <si>
    <r>
      <t xml:space="preserve">Итог заказа от </t>
    </r>
    <r>
      <rPr>
        <b/>
        <sz val="11"/>
        <color theme="1" tint="4.9989318521683403E-2"/>
        <rFont val="Times New Roman"/>
        <family val="1"/>
        <charset val="204"/>
      </rPr>
      <t>5 т.р.</t>
    </r>
  </si>
  <si>
    <r>
      <t xml:space="preserve">Заказ от </t>
    </r>
    <r>
      <rPr>
        <b/>
        <sz val="11"/>
        <color theme="1" tint="4.9989318521683403E-2"/>
        <rFont val="Times New Roman"/>
        <family val="1"/>
        <charset val="204"/>
      </rPr>
      <t>5 т.р.</t>
    </r>
  </si>
  <si>
    <t>Впишите кол-во</t>
  </si>
  <si>
    <r>
      <rPr>
        <i/>
        <sz val="10"/>
        <rFont val="Arial"/>
        <family val="2"/>
        <charset val="204"/>
      </rPr>
      <t>Наведите</t>
    </r>
    <r>
      <rPr>
        <sz val="10"/>
        <rFont val="Arial"/>
        <family val="2"/>
        <charset val="204"/>
      </rPr>
      <t xml:space="preserve"> на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название товара для просмотра</t>
    </r>
    <r>
      <rPr>
        <b/>
        <sz val="10"/>
        <rFont val="Arial"/>
        <family val="2"/>
        <charset val="204"/>
      </rPr>
      <t xml:space="preserve"> состава </t>
    </r>
    <r>
      <rPr>
        <sz val="10"/>
        <rFont val="Arial"/>
        <family val="2"/>
        <charset val="204"/>
      </rPr>
      <t>и</t>
    </r>
    <r>
      <rPr>
        <b/>
        <sz val="10"/>
        <rFont val="Arial"/>
        <family val="2"/>
        <charset val="204"/>
      </rPr>
      <t xml:space="preserve"> описания</t>
    </r>
  </si>
  <si>
    <r>
      <t>Итог заказа от</t>
    </r>
    <r>
      <rPr>
        <b/>
        <sz val="11"/>
        <color theme="1" tint="4.9989318521683403E-2"/>
        <rFont val="Times New Roman"/>
        <family val="1"/>
        <charset val="204"/>
      </rPr>
      <t xml:space="preserve"> 100 т.р.</t>
    </r>
  </si>
  <si>
    <r>
      <t xml:space="preserve">Заказ от </t>
    </r>
    <r>
      <rPr>
        <b/>
        <sz val="11"/>
        <color theme="1" tint="4.9989318521683403E-2"/>
        <rFont val="Times New Roman"/>
        <family val="1"/>
        <charset val="204"/>
      </rPr>
      <t>100 т.р.</t>
    </r>
  </si>
  <si>
    <r>
      <t xml:space="preserve">Итог заказа от </t>
    </r>
    <r>
      <rPr>
        <b/>
        <sz val="11"/>
        <color theme="1" tint="4.9989318521683403E-2"/>
        <rFont val="Times New Roman"/>
        <family val="1"/>
        <charset val="204"/>
      </rPr>
      <t>50 т.р.</t>
    </r>
  </si>
  <si>
    <t>Кол-во в коробке</t>
  </si>
  <si>
    <t>Антибактериальные средства для рук Бизорюк</t>
  </si>
  <si>
    <t>Диски спиртовые Бизорюк, пластик, 100 мл</t>
  </si>
  <si>
    <t>Гель для рук «С розой», Бизорюк, пластик, 500 мл</t>
  </si>
  <si>
    <t>Гель для рук, Бизорюк, пластик, 200 мл (дозатор)</t>
  </si>
  <si>
    <t>Гель для рук, Бизорюк, пластик, 100 мл в ассортименте</t>
  </si>
  <si>
    <t>Жидкий гель для рук, "Бизорюк", пластик, 50 мл, спрей</t>
  </si>
  <si>
    <t>Жидкий гель для рук, Бизорюк, пластик, 5 л</t>
  </si>
  <si>
    <t>Гель для рук, "Бизорюк", пластик, 50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</si>
</sst>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8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4"/>
      <color theme="8" tint="-0.499984740745262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i/>
      <sz val="12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color indexed="8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6" fillId="0" borderId="1"/>
    <xf numFmtId="0" fontId="17" fillId="0" borderId="1" applyNumberFormat="0" applyFill="0" applyBorder="0" applyAlignment="0" applyProtection="0"/>
    <xf numFmtId="0" fontId="20" fillId="0" borderId="1"/>
    <xf numFmtId="0" fontId="20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0" fontId="21" fillId="0" borderId="1"/>
    <xf numFmtId="0" fontId="22" fillId="0" borderId="1"/>
    <xf numFmtId="0" fontId="22" fillId="0" borderId="1"/>
    <xf numFmtId="0" fontId="6" fillId="0" borderId="1"/>
    <xf numFmtId="0" fontId="6" fillId="0" borderId="1"/>
    <xf numFmtId="0" fontId="25" fillId="0" borderId="1"/>
  </cellStyleXfs>
  <cellXfs count="43">
    <xf numFmtId="0" fontId="0" fillId="0" borderId="0" xfId="0"/>
    <xf numFmtId="0" fontId="15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/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6" fillId="2" borderId="2" xfId="0" applyNumberFormat="1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wrapText="1"/>
    </xf>
    <xf numFmtId="0" fontId="12" fillId="2" borderId="14" xfId="0" applyFont="1" applyFill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1" fontId="24" fillId="0" borderId="17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wrapText="1"/>
    </xf>
    <xf numFmtId="0" fontId="0" fillId="2" borderId="18" xfId="0" applyFill="1" applyBorder="1" applyAlignment="1">
      <alignment horizontal="center" vertical="center" wrapText="1"/>
    </xf>
    <xf numFmtId="1" fontId="24" fillId="0" borderId="18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5" fillId="2" borderId="7" xfId="0" applyNumberFormat="1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right" vertical="center"/>
    </xf>
    <xf numFmtId="0" fontId="5" fillId="2" borderId="15" xfId="0" applyNumberFormat="1" applyFont="1" applyFill="1" applyBorder="1" applyAlignment="1">
      <alignment horizontal="right" vertical="center"/>
    </xf>
  </cellXfs>
  <cellStyles count="16">
    <cellStyle name="Гиперссылка 2" xfId="2"/>
    <cellStyle name="Обычный" xfId="0" builtinId="0"/>
    <cellStyle name="Обычный 10" xfId="13"/>
    <cellStyle name="Обычный 11" xfId="7"/>
    <cellStyle name="Обычный 12" xfId="14"/>
    <cellStyle name="Обычный 13" xfId="11"/>
    <cellStyle name="Обычный 14" xfId="12"/>
    <cellStyle name="Обычный 15" xfId="15"/>
    <cellStyle name="Обычный 2" xfId="1"/>
    <cellStyle name="Обычный 3" xfId="3"/>
    <cellStyle name="Обычный 4" xfId="4"/>
    <cellStyle name="Обычный 5" xfId="5"/>
    <cellStyle name="Обычный 6" xfId="6"/>
    <cellStyle name="Обычный 7" xfId="8"/>
    <cellStyle name="Обычный 8" xfId="9"/>
    <cellStyle name="Обычный 9" xfId="10"/>
  </cellStyles>
  <dxfs count="0"/>
  <tableStyles count="0" defaultTableStyle="TableStyleMedium9" defaultPivotStyle="PivotStyleLight16"/>
  <colors>
    <mruColors>
      <color rgb="FFFFFF7D"/>
      <color rgb="FFF5FF73"/>
      <color rgb="FFBDF9FF"/>
      <color rgb="FFFFFF99"/>
      <color rgb="FF5CFF01"/>
      <color rgb="FFCCFF99"/>
      <color rgb="FFFFC8C8"/>
      <color rgb="FFFFFF66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714375</xdr:colOff>
      <xdr:row>11</xdr:row>
      <xdr:rowOff>171450</xdr:rowOff>
    </xdr:from>
    <xdr:to>
      <xdr:col>13</xdr:col>
      <xdr:colOff>476249</xdr:colOff>
      <xdr:row>12</xdr:row>
      <xdr:rowOff>256030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3350" y="3038475"/>
          <a:ext cx="533399" cy="5227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428625</xdr:colOff>
      <xdr:row>4</xdr:row>
      <xdr:rowOff>422275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85950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7</xdr:row>
      <xdr:rowOff>19049</xdr:rowOff>
    </xdr:from>
    <xdr:to>
      <xdr:col>1</xdr:col>
      <xdr:colOff>3809</xdr:colOff>
      <xdr:row>7</xdr:row>
      <xdr:rowOff>409574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4" y="4543424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</xdr:rowOff>
    </xdr:from>
    <xdr:to>
      <xdr:col>1</xdr:col>
      <xdr:colOff>634</xdr:colOff>
      <xdr:row>5</xdr:row>
      <xdr:rowOff>409575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09926"/>
          <a:ext cx="447674" cy="4095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635</xdr:colOff>
      <xdr:row>8</xdr:row>
      <xdr:rowOff>419100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2525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9</xdr:row>
      <xdr:rowOff>1</xdr:rowOff>
    </xdr:from>
    <xdr:to>
      <xdr:col>0</xdr:col>
      <xdr:colOff>419101</xdr:colOff>
      <xdr:row>9</xdr:row>
      <xdr:rowOff>419101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" y="4962526"/>
          <a:ext cx="419100" cy="4191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</xdr:row>
      <xdr:rowOff>0</xdr:rowOff>
    </xdr:from>
    <xdr:ext cx="428625" cy="422275"/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6703B443-F9FB-4879-824D-B9C2DA636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27200"/>
          <a:ext cx="428625" cy="422275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3</xdr:row>
      <xdr:rowOff>0</xdr:rowOff>
    </xdr:from>
    <xdr:ext cx="390525" cy="390525"/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1F38E01D-C8CA-44B5-8787-5A6EDBEF9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1727200"/>
          <a:ext cx="390525" cy="3905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409575</xdr:colOff>
      <xdr:row>6</xdr:row>
      <xdr:rowOff>333376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1667"/>
          <a:ext cx="409575" cy="33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S11"/>
  <sheetViews>
    <sheetView tabSelected="1" zoomScale="90" zoomScaleNormal="90" workbookViewId="0">
      <pane ySplit="2" topLeftCell="A3" activePane="bottomLeft" state="frozen"/>
      <selection pane="bottomLeft" activeCell="D14" sqref="D14"/>
    </sheetView>
  </sheetViews>
  <sheetFormatPr defaultColWidth="9.33203125" defaultRowHeight="34.5" customHeight="1" x14ac:dyDescent="0.2"/>
  <cols>
    <col min="1" max="1" width="8.1640625" style="6" customWidth="1"/>
    <col min="2" max="2" width="13.5" style="6" customWidth="1"/>
    <col min="3" max="3" width="19.83203125" style="7" customWidth="1"/>
    <col min="4" max="4" width="45.83203125" style="6" customWidth="1"/>
    <col min="5" max="5" width="15.1640625" style="9" customWidth="1"/>
    <col min="6" max="7" width="11.1640625" style="8" customWidth="1"/>
    <col min="8" max="9" width="12" style="8" customWidth="1"/>
    <col min="10" max="12" width="13.6640625" style="3" customWidth="1"/>
    <col min="13" max="13" width="13.5" style="3" customWidth="1"/>
    <col min="14" max="213" width="9.33203125" style="5"/>
    <col min="214" max="227" width="9.33203125" style="3"/>
    <col min="228" max="16384" width="9.33203125" style="4"/>
  </cols>
  <sheetData>
    <row r="1" spans="1:227" ht="34.5" customHeight="1" x14ac:dyDescent="0.2">
      <c r="A1" s="19"/>
      <c r="B1" s="19"/>
      <c r="C1" s="33" t="s">
        <v>10</v>
      </c>
      <c r="D1" s="34"/>
      <c r="E1" s="35"/>
      <c r="F1" s="36"/>
      <c r="G1" s="36"/>
      <c r="H1" s="36"/>
      <c r="I1" s="36"/>
      <c r="J1" s="36"/>
      <c r="K1" s="5"/>
      <c r="L1" s="5"/>
      <c r="M1" s="5"/>
      <c r="HC1" s="3"/>
      <c r="HD1" s="3"/>
      <c r="HE1" s="3"/>
      <c r="HQ1" s="4"/>
      <c r="HR1" s="4"/>
      <c r="HS1" s="4"/>
    </row>
    <row r="2" spans="1:227" s="15" customFormat="1" ht="59.45" customHeight="1" x14ac:dyDescent="0.2">
      <c r="A2" s="12" t="s">
        <v>2</v>
      </c>
      <c r="B2" s="12" t="s">
        <v>14</v>
      </c>
      <c r="C2" s="12" t="s">
        <v>0</v>
      </c>
      <c r="D2" s="12" t="s">
        <v>1</v>
      </c>
      <c r="E2" s="13" t="s">
        <v>9</v>
      </c>
      <c r="F2" s="14" t="s">
        <v>8</v>
      </c>
      <c r="G2" s="14" t="s">
        <v>3</v>
      </c>
      <c r="H2" s="14" t="s">
        <v>6</v>
      </c>
      <c r="I2" s="14" t="s">
        <v>12</v>
      </c>
      <c r="J2" s="14" t="s">
        <v>7</v>
      </c>
      <c r="K2" s="14" t="s">
        <v>4</v>
      </c>
      <c r="L2" s="14" t="s">
        <v>13</v>
      </c>
      <c r="M2" s="14" t="s">
        <v>11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</row>
    <row r="3" spans="1:227" s="11" customFormat="1" ht="21" customHeight="1" x14ac:dyDescent="0.2">
      <c r="A3" s="16" t="s">
        <v>15</v>
      </c>
      <c r="B3" s="2"/>
      <c r="C3" s="20"/>
      <c r="D3" s="2"/>
      <c r="E3" s="23"/>
      <c r="M3" s="3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</row>
    <row r="4" spans="1:227" ht="34.5" customHeight="1" x14ac:dyDescent="0.2">
      <c r="A4" s="25"/>
      <c r="B4" s="26">
        <v>96</v>
      </c>
      <c r="C4" s="21">
        <v>4627179310257</v>
      </c>
      <c r="D4" s="28" t="s">
        <v>22</v>
      </c>
      <c r="E4" s="24"/>
      <c r="F4" s="1">
        <v>85.5</v>
      </c>
      <c r="G4" s="1">
        <v>81</v>
      </c>
      <c r="H4" s="1">
        <v>76.5</v>
      </c>
      <c r="I4" s="1">
        <v>72</v>
      </c>
      <c r="J4" s="10">
        <f>E4*F4</f>
        <v>0</v>
      </c>
      <c r="K4" s="10">
        <f>E4*G4</f>
        <v>0</v>
      </c>
      <c r="L4" s="10">
        <f>E4*H4</f>
        <v>0</v>
      </c>
      <c r="M4" s="10">
        <f>E4*I4</f>
        <v>0</v>
      </c>
    </row>
    <row r="5" spans="1:227" ht="34.5" customHeight="1" x14ac:dyDescent="0.2">
      <c r="A5" s="25"/>
      <c r="B5" s="26">
        <v>100</v>
      </c>
      <c r="C5" s="21">
        <v>4627179310257</v>
      </c>
      <c r="D5" s="28" t="s">
        <v>20</v>
      </c>
      <c r="E5" s="24"/>
      <c r="F5" s="1">
        <v>123.5</v>
      </c>
      <c r="G5" s="1">
        <v>117</v>
      </c>
      <c r="H5" s="1">
        <v>110.5</v>
      </c>
      <c r="I5" s="1">
        <v>104</v>
      </c>
      <c r="J5" s="10">
        <f>E5*F5</f>
        <v>0</v>
      </c>
      <c r="K5" s="10">
        <f>E5*G5</f>
        <v>0</v>
      </c>
      <c r="L5" s="10">
        <f>E5*H5</f>
        <v>0</v>
      </c>
      <c r="M5" s="10">
        <f>E5*I5</f>
        <v>0</v>
      </c>
    </row>
    <row r="6" spans="1:227" ht="34.5" customHeight="1" x14ac:dyDescent="0.2">
      <c r="A6" s="25"/>
      <c r="B6" s="26">
        <v>35</v>
      </c>
      <c r="C6" s="27">
        <v>4627179310301</v>
      </c>
      <c r="D6" s="22" t="s">
        <v>19</v>
      </c>
      <c r="E6" s="24"/>
      <c r="F6" s="1">
        <v>130</v>
      </c>
      <c r="G6" s="1">
        <v>125</v>
      </c>
      <c r="H6" s="1">
        <v>120</v>
      </c>
      <c r="I6" s="1">
        <v>110</v>
      </c>
      <c r="J6" s="10">
        <f t="shared" ref="J6:J9" si="0">E6*F6</f>
        <v>0</v>
      </c>
      <c r="K6" s="10">
        <f t="shared" ref="K6:K8" si="1">E6*G6</f>
        <v>0</v>
      </c>
      <c r="L6" s="10">
        <f t="shared" ref="L6:L8" si="2">E6*H6</f>
        <v>0</v>
      </c>
      <c r="M6" s="10">
        <f t="shared" ref="M6:M8" si="3">E6*I6</f>
        <v>0</v>
      </c>
    </row>
    <row r="7" spans="1:227" ht="34.5" customHeight="1" x14ac:dyDescent="0.2">
      <c r="A7" s="25"/>
      <c r="B7" s="26">
        <v>60</v>
      </c>
      <c r="C7" s="31">
        <v>4627179310332</v>
      </c>
      <c r="D7" s="22" t="s">
        <v>18</v>
      </c>
      <c r="E7" s="24"/>
      <c r="F7" s="1">
        <v>247</v>
      </c>
      <c r="G7" s="1">
        <v>234</v>
      </c>
      <c r="H7" s="1">
        <v>221</v>
      </c>
      <c r="I7" s="1">
        <v>208</v>
      </c>
      <c r="J7" s="10">
        <f t="shared" si="0"/>
        <v>0</v>
      </c>
      <c r="K7" s="10">
        <f t="shared" si="1"/>
        <v>0</v>
      </c>
      <c r="L7" s="10">
        <f t="shared" si="2"/>
        <v>0</v>
      </c>
      <c r="M7" s="10">
        <f t="shared" si="3"/>
        <v>0</v>
      </c>
    </row>
    <row r="8" spans="1:227" ht="34.5" customHeight="1" x14ac:dyDescent="0.2">
      <c r="A8" s="25"/>
      <c r="B8" s="26">
        <v>15</v>
      </c>
      <c r="C8" s="21">
        <v>4627179310271</v>
      </c>
      <c r="D8" s="22" t="s">
        <v>17</v>
      </c>
      <c r="E8" s="24"/>
      <c r="F8" s="1">
        <v>323</v>
      </c>
      <c r="G8" s="1">
        <v>306</v>
      </c>
      <c r="H8" s="1">
        <v>289</v>
      </c>
      <c r="I8" s="1">
        <v>272</v>
      </c>
      <c r="J8" s="10">
        <f t="shared" si="0"/>
        <v>0</v>
      </c>
      <c r="K8" s="10">
        <f t="shared" si="1"/>
        <v>0</v>
      </c>
      <c r="L8" s="10">
        <f t="shared" si="2"/>
        <v>0</v>
      </c>
      <c r="M8" s="10">
        <f t="shared" si="3"/>
        <v>0</v>
      </c>
    </row>
    <row r="9" spans="1:227" ht="34.5" customHeight="1" x14ac:dyDescent="0.2">
      <c r="A9" s="25"/>
      <c r="B9" s="29"/>
      <c r="C9" s="31">
        <v>4627179310295</v>
      </c>
      <c r="D9" s="22" t="s">
        <v>21</v>
      </c>
      <c r="E9" s="24"/>
      <c r="F9" s="1">
        <v>2850</v>
      </c>
      <c r="G9" s="1">
        <v>2720</v>
      </c>
      <c r="H9" s="1">
        <v>2560</v>
      </c>
      <c r="I9" s="1">
        <v>2400</v>
      </c>
      <c r="J9" s="10">
        <f t="shared" si="0"/>
        <v>0</v>
      </c>
      <c r="K9" s="10">
        <f>E9*G9</f>
        <v>0</v>
      </c>
      <c r="L9" s="10">
        <f>E9*H9</f>
        <v>0</v>
      </c>
      <c r="M9" s="10">
        <f>E9*I9</f>
        <v>0</v>
      </c>
    </row>
    <row r="10" spans="1:227" ht="34.5" customHeight="1" x14ac:dyDescent="0.2">
      <c r="A10" s="25"/>
      <c r="B10" s="29">
        <v>56</v>
      </c>
      <c r="C10" s="30">
        <v>4627179310318</v>
      </c>
      <c r="D10" s="22" t="s">
        <v>16</v>
      </c>
      <c r="E10" s="24"/>
      <c r="F10" s="1">
        <v>152</v>
      </c>
      <c r="G10" s="1">
        <v>144</v>
      </c>
      <c r="H10" s="1">
        <v>136</v>
      </c>
      <c r="I10" s="1">
        <v>128</v>
      </c>
      <c r="J10" s="10">
        <f>E10*F10</f>
        <v>0</v>
      </c>
      <c r="K10" s="10">
        <f>E10*G10</f>
        <v>0</v>
      </c>
      <c r="L10" s="10">
        <f>E10*H10</f>
        <v>0</v>
      </c>
      <c r="M10" s="10">
        <f>E10*I10</f>
        <v>0</v>
      </c>
    </row>
    <row r="11" spans="1:227" ht="42" customHeight="1" x14ac:dyDescent="0.2">
      <c r="A11" s="37"/>
      <c r="B11" s="38"/>
      <c r="C11" s="38"/>
      <c r="D11" s="38"/>
      <c r="E11" s="39"/>
      <c r="F11" s="40" t="s">
        <v>5</v>
      </c>
      <c r="G11" s="41"/>
      <c r="H11" s="41"/>
      <c r="I11" s="42"/>
      <c r="J11" s="17">
        <f>SUM(J5:J10)</f>
        <v>0</v>
      </c>
      <c r="K11" s="18">
        <f>SUM(K5:K10)</f>
        <v>0</v>
      </c>
      <c r="L11" s="18">
        <f>SUM(L5:L10)</f>
        <v>0</v>
      </c>
      <c r="M11" s="18">
        <f>SUM(M5:M10)</f>
        <v>0</v>
      </c>
    </row>
  </sheetData>
  <customSheetViews>
    <customSheetView guid="{EAF24A8D-55BE-425F-8D2C-685723404DF0}">
      <pane ySplit="2" topLeftCell="A330" activePane="bottomLeft" state="frozen"/>
      <selection pane="bottomLeft" activeCell="C332" sqref="C332"/>
      <pageMargins left="0.39370078740157483" right="0.39370078740157483" top="0.39370078740157483" bottom="0.39370078740157483" header="0.39370078740157483" footer="0.39370078740157483"/>
      <pageSetup pageOrder="overThenDown" orientation="portrait" r:id="rId1"/>
    </customSheetView>
  </customSheetViews>
  <mergeCells count="5">
    <mergeCell ref="C1:E1"/>
    <mergeCell ref="F1:G1"/>
    <mergeCell ref="H1:J1"/>
    <mergeCell ref="A11:E11"/>
    <mergeCell ref="F11:I11"/>
  </mergeCells>
  <pageMargins left="0.39370078740157483" right="0.39370078740157483" top="0.39370078740157483" bottom="0.39370078740157483" header="0.39370078740157483" footer="0.39370078740157483"/>
  <pageSetup pageOrder="overThenDown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sun_i</dc:creator>
  <cp:lastModifiedBy>Пользователь Windows</cp:lastModifiedBy>
  <cp:lastPrinted>2019-10-02T09:46:29Z</cp:lastPrinted>
  <dcterms:created xsi:type="dcterms:W3CDTF">2019-04-11T12:11:36Z</dcterms:created>
  <dcterms:modified xsi:type="dcterms:W3CDTF">2020-04-14T11:27:47Z</dcterms:modified>
</cp:coreProperties>
</file>