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85" windowWidth="14805" windowHeight="7830"/>
  </bookViews>
  <sheets>
    <sheet name="трикотаж" sheetId="2" r:id="rId1"/>
  </sheets>
  <definedNames>
    <definedName name="_xlnm._FilterDatabase" localSheetId="0" hidden="1">трикотаж!$A$5:$WWJ$904</definedName>
  </definedNames>
  <calcPr calcId="145621"/>
</workbook>
</file>

<file path=xl/calcChain.xml><?xml version="1.0" encoding="utf-8"?>
<calcChain xmlns="http://schemas.openxmlformats.org/spreadsheetml/2006/main">
  <c r="AB55" i="2" l="1"/>
  <c r="AB56" i="2"/>
  <c r="AB57" i="2"/>
  <c r="AB58" i="2"/>
  <c r="AB59" i="2"/>
  <c r="AB60" i="2"/>
  <c r="AB62" i="2"/>
  <c r="AB63" i="2"/>
  <c r="AB64" i="2"/>
  <c r="AB65" i="2"/>
  <c r="AB66" i="2"/>
  <c r="AB68" i="2"/>
  <c r="AB69" i="2"/>
  <c r="AB70" i="2"/>
  <c r="AB71" i="2"/>
  <c r="AB54" i="2" l="1"/>
  <c r="AB426" i="2"/>
  <c r="AB425" i="2"/>
  <c r="AB424" i="2"/>
  <c r="AB423" i="2"/>
  <c r="AB422" i="2"/>
  <c r="AB421" i="2"/>
  <c r="AB61" i="2"/>
  <c r="AB72" i="2"/>
  <c r="AB67" i="2"/>
  <c r="AB504" i="2"/>
  <c r="AB503" i="2"/>
  <c r="AB502" i="2"/>
  <c r="AB501" i="2"/>
  <c r="AB657" i="2" l="1"/>
  <c r="AB656" i="2"/>
  <c r="AB499" i="2"/>
  <c r="AB393" i="2"/>
  <c r="AB392" i="2"/>
  <c r="AB389" i="2"/>
  <c r="AB386" i="2"/>
  <c r="AB385" i="2"/>
  <c r="AB383" i="2"/>
  <c r="AB382" i="2"/>
  <c r="AB377" i="2"/>
  <c r="AB374" i="2"/>
  <c r="AB371" i="2"/>
  <c r="AB368" i="2"/>
  <c r="AB630" i="2" l="1"/>
  <c r="AB601" i="2"/>
  <c r="AB745" i="2" l="1"/>
  <c r="AB744" i="2"/>
  <c r="AB743" i="2"/>
  <c r="AB742" i="2"/>
  <c r="AB790" i="2"/>
  <c r="AB789" i="2"/>
  <c r="AB806" i="2"/>
  <c r="AB805" i="2"/>
  <c r="AB823" i="2" l="1"/>
  <c r="AB822" i="2"/>
  <c r="AB821" i="2"/>
  <c r="AB853" i="2" l="1"/>
  <c r="AB852" i="2"/>
  <c r="AB851" i="2"/>
  <c r="AB850" i="2"/>
  <c r="AB849" i="2"/>
  <c r="AB450" i="2" l="1"/>
  <c r="AB449" i="2"/>
  <c r="AB448" i="2"/>
  <c r="AB447" i="2"/>
  <c r="AB861" i="2" l="1"/>
  <c r="AB900" i="2"/>
  <c r="AB903" i="2" l="1"/>
  <c r="AB902" i="2"/>
  <c r="AB901" i="2"/>
  <c r="AB864" i="2" l="1"/>
  <c r="AB863" i="2"/>
  <c r="AB862" i="2"/>
  <c r="AB522" i="2" l="1"/>
  <c r="AB808" i="2"/>
  <c r="AB807" i="2"/>
  <c r="AB816" i="2" l="1"/>
  <c r="AB815" i="2"/>
  <c r="AB814" i="2"/>
  <c r="AB813" i="2"/>
  <c r="AB812" i="2"/>
  <c r="AB811" i="2"/>
  <c r="AB810" i="2"/>
  <c r="AB809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7" i="2"/>
  <c r="AB756" i="2"/>
  <c r="AB755" i="2"/>
  <c r="AB754" i="2"/>
  <c r="AB753" i="2"/>
  <c r="AB752" i="2"/>
  <c r="AB751" i="2"/>
  <c r="AB750" i="2"/>
  <c r="AB746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859" i="2"/>
  <c r="AB858" i="2"/>
  <c r="AB857" i="2"/>
  <c r="AB856" i="2"/>
  <c r="AB855" i="2"/>
  <c r="AB854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6" i="2"/>
  <c r="AB825" i="2"/>
  <c r="AB824" i="2"/>
  <c r="AB827" i="2"/>
  <c r="AB820" i="2"/>
  <c r="AB819" i="2"/>
  <c r="AB818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6" i="2"/>
  <c r="AB525" i="2"/>
  <c r="AB524" i="2"/>
  <c r="AB523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0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46" i="2"/>
  <c r="AB445" i="2"/>
  <c r="AB444" i="2"/>
  <c r="AB443" i="2"/>
  <c r="AB442" i="2"/>
  <c r="AB441" i="2"/>
  <c r="AB440" i="2"/>
  <c r="AB439" i="2"/>
  <c r="AB437" i="2"/>
  <c r="AB436" i="2"/>
  <c r="AB435" i="2"/>
  <c r="AB434" i="2"/>
  <c r="AB433" i="2"/>
  <c r="AB432" i="2"/>
  <c r="AB431" i="2"/>
  <c r="AB430" i="2"/>
  <c r="AB429" i="2"/>
  <c r="AB428" i="2"/>
  <c r="AB427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1" i="2"/>
  <c r="AB390" i="2"/>
  <c r="AB388" i="2"/>
  <c r="AB387" i="2"/>
  <c r="AB384" i="2"/>
  <c r="AB381" i="2"/>
  <c r="AB380" i="2"/>
  <c r="AB379" i="2"/>
  <c r="AB378" i="2"/>
  <c r="AB376" i="2"/>
  <c r="AB375" i="2"/>
  <c r="AB373" i="2"/>
  <c r="AB372" i="2"/>
  <c r="AB370" i="2"/>
  <c r="AB369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904" i="2" l="1"/>
</calcChain>
</file>

<file path=xl/sharedStrings.xml><?xml version="1.0" encoding="utf-8"?>
<sst xmlns="http://schemas.openxmlformats.org/spreadsheetml/2006/main" count="1234" uniqueCount="519">
  <si>
    <t>ООО "Детки"                                                                                                                                              630015 г.Новосибирск, ул. Королева, д. 40                                                                                            Тел. (383)363-78-43, 363-78-53, 89139331229</t>
  </si>
  <si>
    <t>Фото</t>
  </si>
  <si>
    <t>Артикул</t>
  </si>
  <si>
    <t>Наименование</t>
  </si>
  <si>
    <t>Размер (ростовка)</t>
  </si>
  <si>
    <t>Оптовая цена</t>
  </si>
  <si>
    <t>Заказ</t>
  </si>
  <si>
    <t>ИТОГО сумма заказа</t>
  </si>
  <si>
    <t>Готовая продукция</t>
  </si>
  <si>
    <t>02 Распашонки</t>
  </si>
  <si>
    <t>02102-10</t>
  </si>
  <si>
    <t xml:space="preserve">Распашонка закрытый рукав (кулир) 100% х/б </t>
  </si>
  <si>
    <t>02102-07</t>
  </si>
  <si>
    <t xml:space="preserve">Распашонка закрытый рукав (фланель) 100% х/б </t>
  </si>
  <si>
    <t>02102-12</t>
  </si>
  <si>
    <t xml:space="preserve">Распашонка закрытый рукав (интерлок) 100% х/б </t>
  </si>
  <si>
    <t>02102-14</t>
  </si>
  <si>
    <t xml:space="preserve">Распашонка закрытый рукав (футер) 100% х/б </t>
  </si>
  <si>
    <t>02103-07</t>
  </si>
  <si>
    <t xml:space="preserve">Распашонка длинный рукав (фланель) 100% х/б </t>
  </si>
  <si>
    <t>02103-10</t>
  </si>
  <si>
    <t xml:space="preserve">Распашонка длинный рукав (кулир) 100% х/б </t>
  </si>
  <si>
    <t>02103-12</t>
  </si>
  <si>
    <t xml:space="preserve">Распашонка длинный рукав (интерлок) 100% х/б </t>
  </si>
  <si>
    <t>02103-14</t>
  </si>
  <si>
    <t xml:space="preserve">Распашонка длинный рукав (футер) 100% х/б </t>
  </si>
  <si>
    <t>02104-07</t>
  </si>
  <si>
    <t xml:space="preserve">Распашонка короткий рукав (фланель) 100% х/б </t>
  </si>
  <si>
    <t>02104-10</t>
  </si>
  <si>
    <t xml:space="preserve">Распашонка короткий рукав (кулир) 100% х/б </t>
  </si>
  <si>
    <t>02104-12</t>
  </si>
  <si>
    <t xml:space="preserve">Распашонка короткий рукав (интерлок) 100% х/б </t>
  </si>
  <si>
    <t>02104-14</t>
  </si>
  <si>
    <t xml:space="preserve">Распашонка короткий рукав (футер) 100% х/б </t>
  </si>
  <si>
    <t>02117-10</t>
  </si>
  <si>
    <t xml:space="preserve">Распашонка универсальный рукав (кулир) 100% х/б </t>
  </si>
  <si>
    <t>02117-12</t>
  </si>
  <si>
    <t xml:space="preserve">Распашонка универсальный рукав (интерлок) 100% х/б </t>
  </si>
  <si>
    <t>02117-14</t>
  </si>
  <si>
    <t xml:space="preserve">Распашонка универсальный рукав (футер) 100% х/б </t>
  </si>
  <si>
    <t>02115-10</t>
  </si>
  <si>
    <t>Распашонка универсальный рукав реглан, запах на кнопках (кулир) 100% х/б</t>
  </si>
  <si>
    <t>02115-04</t>
  </si>
  <si>
    <t>Распашонка универсальный рукав реглан, запах на кнопках (ажур) 100% х/б</t>
  </si>
  <si>
    <t>02115-12</t>
  </si>
  <si>
    <t>Распашонка универсальный рукав реглан, запах на кнопках (интерлок) 100% х/б</t>
  </si>
  <si>
    <t>02115-14</t>
  </si>
  <si>
    <t>Распашонка универсальный рукав реглан, запах на кнопках (футер) 100% х/б</t>
  </si>
  <si>
    <t>02114-10</t>
  </si>
  <si>
    <t xml:space="preserve">Распашонка универсальный рукав реглан, кнопка на плече (кулир) 100% х/б </t>
  </si>
  <si>
    <t>02114-04</t>
  </si>
  <si>
    <t xml:space="preserve">Распашонка универсальный рукав реглан, кнопка на плече (ажур) 100% х/б </t>
  </si>
  <si>
    <t>02114-12</t>
  </si>
  <si>
    <t xml:space="preserve">Распашонка универсальный рукав реглан, кнопка на плече (интерлок) 100% х/б </t>
  </si>
  <si>
    <t>02114-14</t>
  </si>
  <si>
    <t xml:space="preserve">Распашонка универсальный рукав реглан, кнопка на плече (футер) 100% х/б </t>
  </si>
  <si>
    <t>14007-15</t>
  </si>
  <si>
    <t xml:space="preserve">Распашонка универсальный рукав реглан, кнопка на плече, принт (интерлок-пенье) 100% х/б </t>
  </si>
  <si>
    <t>14031-10</t>
  </si>
  <si>
    <t>Распашонка короткий втачной рукав, с запахом на кнопках, принт (кулир) 100% х/б</t>
  </si>
  <si>
    <t>02201-21</t>
  </si>
  <si>
    <t xml:space="preserve">Кофточка на кнопках (велюр) 100% х/б </t>
  </si>
  <si>
    <t>02201-15</t>
  </si>
  <si>
    <t xml:space="preserve">Кофточка на кнопках (интерлок-пенье) 100% х/б </t>
  </si>
  <si>
    <t>02203-15</t>
  </si>
  <si>
    <t xml:space="preserve">Кофточка на кнопках рукав реглан (интерлок-пенье) 100% х/б </t>
  </si>
  <si>
    <t>14001-15</t>
  </si>
  <si>
    <t>Кофточка на кнопках принт  (интерлок-пенье) 100% х/б, втачной рукав</t>
  </si>
  <si>
    <t>02201-12</t>
  </si>
  <si>
    <t xml:space="preserve">Кофточка на кнопках (интерлок) 100% х/б </t>
  </si>
  <si>
    <t>02201-10</t>
  </si>
  <si>
    <t xml:space="preserve">Кофточка на кнопках (кулир) 100% х/б </t>
  </si>
  <si>
    <t>02201-19</t>
  </si>
  <si>
    <t>Кофточка на кнопках (махра) 100% х/б</t>
  </si>
  <si>
    <t>02201-14</t>
  </si>
  <si>
    <t>Кофточка на кнопках (футер) 100% х/б</t>
  </si>
  <si>
    <t>02201-04</t>
  </si>
  <si>
    <t>Кофточка на кнопках  (ажур) 100% х/б, втачной рукав</t>
  </si>
  <si>
    <t>02203-04</t>
  </si>
  <si>
    <t>Кофточка на кнопках  (ажур) 100% х/б, рукав реглан</t>
  </si>
  <si>
    <t>02202-10</t>
  </si>
  <si>
    <t>Кофточка на кнопках  (кулир) 100% х/б, короткий втачной рукав</t>
  </si>
  <si>
    <t>02202-04</t>
  </si>
  <si>
    <t>Кофточка на кнопках  (ажур) 100% х/б, короткий втачной рукав</t>
  </si>
  <si>
    <t>11 Боди, комплекты</t>
  </si>
  <si>
    <t>11301-10</t>
  </si>
  <si>
    <t xml:space="preserve">Боди длин рукав окантовка бейкой (кулир) 100% х/б </t>
  </si>
  <si>
    <t>11302-10</t>
  </si>
  <si>
    <t xml:space="preserve">Боди длин рукав на плече с 2-х ст кнопки (кулир) 100% х/б </t>
  </si>
  <si>
    <t>11301-12</t>
  </si>
  <si>
    <t xml:space="preserve">Боди длин рукав окантовка бейкой (интерлок) 100% х/б </t>
  </si>
  <si>
    <t>11302-12</t>
  </si>
  <si>
    <t xml:space="preserve">Боди длин рукав на плече с 2-х ст кнопки (интерлок) 100% х/б </t>
  </si>
  <si>
    <t>11401-10</t>
  </si>
  <si>
    <t xml:space="preserve">Боди-кофточка с длин рукавом (кулир) 100% х/б </t>
  </si>
  <si>
    <t>11202-12</t>
  </si>
  <si>
    <t xml:space="preserve">Боди корот рукав окантовка бейкой (интерлок) 100% х/б </t>
  </si>
  <si>
    <t>11201-12</t>
  </si>
  <si>
    <t xml:space="preserve">Боди корот рукав на плече с 2-х ст кнопки (интерлок) 100% х/б </t>
  </si>
  <si>
    <t>11203-12</t>
  </si>
  <si>
    <t xml:space="preserve">Боди корот рукав на кнопках (интерлок) 100% х/б </t>
  </si>
  <si>
    <t>11101-12</t>
  </si>
  <si>
    <t xml:space="preserve">Майка-боди (интерлок) 100% х/б </t>
  </si>
  <si>
    <t>14003-15</t>
  </si>
  <si>
    <t xml:space="preserve">Боди корот рукав на плече с 2-х ст кнопки, принт (интерлок-пенье) 100% х/б </t>
  </si>
  <si>
    <t>14016-15</t>
  </si>
  <si>
    <t>Майка-боди на кнопках принт (интерлок-пенье) 100% хлопок</t>
  </si>
  <si>
    <t>03 Ползунки</t>
  </si>
  <si>
    <t>03110-14</t>
  </si>
  <si>
    <t>Ползунки на завязках и кокетке, без следа (футер)</t>
  </si>
  <si>
    <t>03110-10</t>
  </si>
  <si>
    <t>Ползунки на завязках и кокетке, без следа (кулир)</t>
  </si>
  <si>
    <t>03111-10</t>
  </si>
  <si>
    <t>Ползунки на завязках и кокетке, след, ластовица (кулир)</t>
  </si>
  <si>
    <t>03111-12</t>
  </si>
  <si>
    <t>03103-10</t>
  </si>
  <si>
    <t xml:space="preserve">Ползунки на лямках кокетка б/сл кнопки (кулир) 100% х/б </t>
  </si>
  <si>
    <t>03103-12</t>
  </si>
  <si>
    <t xml:space="preserve">Ползунки на лямках кокетка б/сл кнопки (интерлок) 100% х/б </t>
  </si>
  <si>
    <t>03103-19</t>
  </si>
  <si>
    <t xml:space="preserve">Ползунки на лямках кокетка б/сл кнопки (махра) 100% х/б </t>
  </si>
  <si>
    <t>03103-14</t>
  </si>
  <si>
    <t xml:space="preserve">Ползунки на лямках кокетка б/сл кнопки (футер) 100% х/б </t>
  </si>
  <si>
    <t>03104-10</t>
  </si>
  <si>
    <t xml:space="preserve">Ползунки на лямках кокетка след кнопки (кулир) 100% х/б </t>
  </si>
  <si>
    <t>03104-19</t>
  </si>
  <si>
    <t xml:space="preserve">Ползунки на лямках кокетка след кнопки (махра) 100% х/б </t>
  </si>
  <si>
    <t>03104-12</t>
  </si>
  <si>
    <t>Ползунки на лямках кокетка сл кнопки (интерлок) 100% х/б</t>
  </si>
  <si>
    <t>03104-14</t>
  </si>
  <si>
    <t xml:space="preserve">Ползунки на лямках кокетка след кнопки (футер) 100% х/б </t>
  </si>
  <si>
    <t>03105-10</t>
  </si>
  <si>
    <t xml:space="preserve">Ползунки на лямках след кнопки ластовица круглая кокетка (кулир) 100% х/б </t>
  </si>
  <si>
    <t>14008-15</t>
  </si>
  <si>
    <t>Ползунки на лямках след кнопки ластовица под памперс принт (интерлок-пенье) 100% х/б</t>
  </si>
  <si>
    <t>03107-15</t>
  </si>
  <si>
    <t>Ползунки на лямках след кнопки ластовица под памперс (интерлок-пенье) 100% х/б</t>
  </si>
  <si>
    <t>03107-04</t>
  </si>
  <si>
    <t>Ползунки на лямках след кнопки ластовица под памперс (ажур) 100% х/б</t>
  </si>
  <si>
    <t>03101-10</t>
  </si>
  <si>
    <t xml:space="preserve">Ползунки на резинке б/сл (кулир) 100% х/б </t>
  </si>
  <si>
    <t>03101-12</t>
  </si>
  <si>
    <t xml:space="preserve">Ползунки на резинке б/сл (интерлок) 100% х/б </t>
  </si>
  <si>
    <t>03101-19</t>
  </si>
  <si>
    <t xml:space="preserve">Ползунки на резинке б/сл (махра) 100% х/б </t>
  </si>
  <si>
    <t>03101-14</t>
  </si>
  <si>
    <t xml:space="preserve">Ползунки на резинке б/сл (футер) 100% х/б </t>
  </si>
  <si>
    <t>03121-14</t>
  </si>
  <si>
    <t xml:space="preserve">Ползунки на резинке, ластовица, швы внутрь (футер) 100% х/б </t>
  </si>
  <si>
    <t>03102-10</t>
  </si>
  <si>
    <t xml:space="preserve">Ползунки на рибане б/сл (кулир) 100% х/б </t>
  </si>
  <si>
    <t>03102-12</t>
  </si>
  <si>
    <t xml:space="preserve">Ползунки на рибане б/сл (интерлок) 100% х/б </t>
  </si>
  <si>
    <t>03102-19</t>
  </si>
  <si>
    <t>Ползунки на рибане б/сл (махра) 100% х/б</t>
  </si>
  <si>
    <t>03102-14</t>
  </si>
  <si>
    <t xml:space="preserve">Ползунки на рибане б/сл (футер) 100% х/б </t>
  </si>
  <si>
    <t>03122-14</t>
  </si>
  <si>
    <t xml:space="preserve">Ползунки на рибане, ластовица, швы внутрь (футер) 100% х/б </t>
  </si>
  <si>
    <t>03112-10</t>
  </si>
  <si>
    <t xml:space="preserve">Ползунки на резинке след (кулир) 100% х/б </t>
  </si>
  <si>
    <t>03112-04</t>
  </si>
  <si>
    <t xml:space="preserve">Ползунки на резинке след (ажур) 100% х/б </t>
  </si>
  <si>
    <t>03112-12</t>
  </si>
  <si>
    <t xml:space="preserve">Ползунки на резинке след (интерлок) 100% х/б </t>
  </si>
  <si>
    <t>03112-14</t>
  </si>
  <si>
    <t xml:space="preserve">Ползунки на резинке след (футер) 100% х/б </t>
  </si>
  <si>
    <t>03112-19</t>
  </si>
  <si>
    <t>Ползунки на резинке, след (махра) 100% х/б</t>
  </si>
  <si>
    <t>03108-10</t>
  </si>
  <si>
    <t xml:space="preserve">Ползунки на резинке след, ластовица (кулир) 100% х/б </t>
  </si>
  <si>
    <t>03108-04</t>
  </si>
  <si>
    <t xml:space="preserve">Ползунки на резинке след, ластовица (ажур) 100% х/б </t>
  </si>
  <si>
    <t>03109-10</t>
  </si>
  <si>
    <t xml:space="preserve">Ползунки на рибане след, ластовица (кулир) 100% х/б </t>
  </si>
  <si>
    <t>03109-04</t>
  </si>
  <si>
    <t xml:space="preserve">Ползунки на рибане след, ластовица (ажур) 100% х/б </t>
  </si>
  <si>
    <t>14002-15</t>
  </si>
  <si>
    <t xml:space="preserve">Ползунки на резинке след, принт (интерлок-пенье) 100% х/б </t>
  </si>
  <si>
    <t>14032-10</t>
  </si>
  <si>
    <t>Ползунки на резинке ластовица, след, принт (кулир) 100% х/б</t>
  </si>
  <si>
    <t>03 Комбинезоны</t>
  </si>
  <si>
    <t>12302-21</t>
  </si>
  <si>
    <t>Комбинезон-мешок утепленный (синтепон 100г), на молнии с капюшоном, украшен стразами (велюр)</t>
  </si>
  <si>
    <t>14029-10</t>
  </si>
  <si>
    <t>Комбинезон на кокетке д/девочки втачной рукав, принт (кулир) 100% х/б</t>
  </si>
  <si>
    <t>14030-10</t>
  </si>
  <si>
    <t>Комбинезон на кокетке д/мальчика втачной рукав, принт (кулир) 100% х/б</t>
  </si>
  <si>
    <t>03417-15</t>
  </si>
  <si>
    <t xml:space="preserve">Комбинезон д/дев втачной рукав с капюшоном на молнии отделка рюшей (интерлок-пенье) </t>
  </si>
  <si>
    <t>13020-21</t>
  </si>
  <si>
    <t>Комплект (комбинезон, шапочка) (велюр)</t>
  </si>
  <si>
    <t>13021-21</t>
  </si>
  <si>
    <t>13027-12</t>
  </si>
  <si>
    <t>Комплект (комбинезон, шапочка) (интерлок)</t>
  </si>
  <si>
    <t>14009-15</t>
  </si>
  <si>
    <t xml:space="preserve">Комбинезон втачной рукав принт (интерлок-пенье) 100% х/б </t>
  </si>
  <si>
    <t>03401-21</t>
  </si>
  <si>
    <t xml:space="preserve">Комбинезон рукав реглан (велюр) 100% х/б </t>
  </si>
  <si>
    <t>03402-21</t>
  </si>
  <si>
    <t>Комбинезон втачной рукав (велюр) 100% х/б</t>
  </si>
  <si>
    <t>03401-15</t>
  </si>
  <si>
    <t xml:space="preserve">Комбинезон рукав реглан (интерлок-пенье) 100% х/б </t>
  </si>
  <si>
    <t>03402-15</t>
  </si>
  <si>
    <t xml:space="preserve">Комбинезон втачной рукав (интерлок-пенье) 100% х/б </t>
  </si>
  <si>
    <t>03401-12</t>
  </si>
  <si>
    <t xml:space="preserve">Комбинезон рукав реглан (интерлок) 100% х/б </t>
  </si>
  <si>
    <t>03402-12</t>
  </si>
  <si>
    <t xml:space="preserve">Комбинезон втачной рукав (интерлок) 100% х/б </t>
  </si>
  <si>
    <t>03401-10</t>
  </si>
  <si>
    <t xml:space="preserve">Комбинезон рукав реглан (кулир) 100% х/б </t>
  </si>
  <si>
    <t>03402-10</t>
  </si>
  <si>
    <t xml:space="preserve">Комбинезон втачной рукав (кулир) 100% х/б </t>
  </si>
  <si>
    <t>03408-15</t>
  </si>
  <si>
    <t xml:space="preserve">Комбинезон втачной рукав с открытыми ножками со вставками отделка рюшей (интерлок-пенье) 100% х/б </t>
  </si>
  <si>
    <t>03409-15</t>
  </si>
  <si>
    <t xml:space="preserve">Комбинезон втачной рукав с открытыми ножками со вставками (интерлок-пенье) 100% х/б </t>
  </si>
  <si>
    <t>03403-04</t>
  </si>
  <si>
    <t xml:space="preserve">Комбинезон универсальный рукав (ажур) 100% х/б </t>
  </si>
  <si>
    <t xml:space="preserve">03405-04 </t>
  </si>
  <si>
    <t>Комбинезон-мешок с капюшоном универсальный рукав (ажур) 100% х/б</t>
  </si>
  <si>
    <t xml:space="preserve">03415-04 </t>
  </si>
  <si>
    <t>Комбинезон-мешок рукав реглан (ажур) 100% х/б</t>
  </si>
  <si>
    <t xml:space="preserve">03416-04 </t>
  </si>
  <si>
    <t>Комбинезон-мешок с капюшоном рукав реглан (ажур) 100% х/б</t>
  </si>
  <si>
    <t>03 Брючки</t>
  </si>
  <si>
    <t>03 Штанишки</t>
  </si>
  <si>
    <t>03202-10</t>
  </si>
  <si>
    <t xml:space="preserve">Штанишки детские на рибане (кулир) 100% х/б </t>
  </si>
  <si>
    <t>03202-12</t>
  </si>
  <si>
    <t xml:space="preserve">Штанишки детские на рибане (интерлок) 100% х/б </t>
  </si>
  <si>
    <t>03202-14</t>
  </si>
  <si>
    <t xml:space="preserve">Штанишки детские на рибане (футер) 100% х/б </t>
  </si>
  <si>
    <t>03202-21</t>
  </si>
  <si>
    <t xml:space="preserve">Штанишки детские на рибане (велюр) 100% х/б </t>
  </si>
  <si>
    <t>03201-10</t>
  </si>
  <si>
    <t xml:space="preserve">Штанишки детские на резине (кулир) 100% х/б </t>
  </si>
  <si>
    <t>03201-12</t>
  </si>
  <si>
    <t xml:space="preserve">Штанишки детские на резине (интерлок) 100% х/б </t>
  </si>
  <si>
    <t>03201-14</t>
  </si>
  <si>
    <t xml:space="preserve">Штанишки детские на резине (футер) 100% х/б </t>
  </si>
  <si>
    <t>03201-21</t>
  </si>
  <si>
    <t xml:space="preserve">Штанишки детские на резинке (велюр) 100% х/б </t>
  </si>
  <si>
    <t>14010-15</t>
  </si>
  <si>
    <t xml:space="preserve">Штанишки детские на резине принт (интерлок-пенье) 100% х/б </t>
  </si>
  <si>
    <t>02 Джемпера, водолазки, рубашки</t>
  </si>
  <si>
    <t>02301-21</t>
  </si>
  <si>
    <t xml:space="preserve">Джемпер на кнопках (велюр) </t>
  </si>
  <si>
    <t>02701-11</t>
  </si>
  <si>
    <t xml:space="preserve">Джемпер (водолазка)(кашкорсе) </t>
  </si>
  <si>
    <t>02702-11</t>
  </si>
  <si>
    <t>02801-34</t>
  </si>
  <si>
    <t xml:space="preserve">Жилет с капюшоном на молнии с накладными карманами (футер 3-х нитка) </t>
  </si>
  <si>
    <t>02306-34</t>
  </si>
  <si>
    <t xml:space="preserve">Джемпер с накладным карманом (футер 3-х нитка) </t>
  </si>
  <si>
    <t>02302-14</t>
  </si>
  <si>
    <t>Джемпер рукав реглан накладной карман (футер)</t>
  </si>
  <si>
    <t>13 Комплекты</t>
  </si>
  <si>
    <t>13005-04</t>
  </si>
  <si>
    <t xml:space="preserve">Комплект (кофточка, ползунки на лямках, шапочка) (ажур) 100% х/б </t>
  </si>
  <si>
    <t>13006-04</t>
  </si>
  <si>
    <t xml:space="preserve">Комплект (кофточка с коротким рукавом, ползунки на рибане, берет) (ажур) 100% х/б </t>
  </si>
  <si>
    <t>13022-21</t>
  </si>
  <si>
    <t>Комплект (кофточка (интерлок-пенье), полукомбинезон (велюр))</t>
  </si>
  <si>
    <t>13025-10</t>
  </si>
  <si>
    <t>Комплект (кофточка, ползунки, слюнявчик) (кулир)</t>
  </si>
  <si>
    <t>13016-21</t>
  </si>
  <si>
    <t>Комплект (жилетка, штанишки) (велюр)</t>
  </si>
  <si>
    <t>13037-15</t>
  </si>
  <si>
    <t xml:space="preserve">Ком-т д/дев нарядный (платье, балеро) интерлок-пенье украшен поеткми 100% х/б </t>
  </si>
  <si>
    <t>13041-31</t>
  </si>
  <si>
    <t xml:space="preserve">Комплект (кофточка с капюшоном, брючки, шапочка) (капитон) </t>
  </si>
  <si>
    <t>13033-21</t>
  </si>
  <si>
    <t>Комплект д/дев (курточка с капюшоном на молнии, брючки) (велюр)</t>
  </si>
  <si>
    <t>13034-21</t>
  </si>
  <si>
    <t>Комплект д/мал (курточка с капюшоном на молнии, брючки) (велюр)</t>
  </si>
  <si>
    <t>13031-14</t>
  </si>
  <si>
    <t>Ком-т д/мал (джемпер, штаны) (футер)</t>
  </si>
  <si>
    <t>13035-21</t>
  </si>
  <si>
    <t xml:space="preserve">Комплект (джемпер на молнии с капюшоном и накладными карманами, брючки на манжете (велюр) </t>
  </si>
  <si>
    <t>04 Головные уборы</t>
  </si>
  <si>
    <t>04101-03</t>
  </si>
  <si>
    <t xml:space="preserve">Чепчик (ситец) 100% х/б </t>
  </si>
  <si>
    <t>04101-06</t>
  </si>
  <si>
    <t xml:space="preserve">Чепчик (бязь) 100% х/б </t>
  </si>
  <si>
    <t>04101-05</t>
  </si>
  <si>
    <t xml:space="preserve">Чепчик (бязь отеч) 100% х/б </t>
  </si>
  <si>
    <t>04101-08</t>
  </si>
  <si>
    <t xml:space="preserve">Чепчик (бязь г\о) 100% х/б </t>
  </si>
  <si>
    <t>04101-07</t>
  </si>
  <si>
    <t>Чепчик (фланель) 100% х/б</t>
  </si>
  <si>
    <t>04101-10</t>
  </si>
  <si>
    <t xml:space="preserve">Чепчик (кулир) 100% х/б </t>
  </si>
  <si>
    <t>04101-12</t>
  </si>
  <si>
    <t xml:space="preserve">Чепчик (интерлок) 100% х/б </t>
  </si>
  <si>
    <t>04101-14</t>
  </si>
  <si>
    <t xml:space="preserve">Чепчик (футер) 100% х/б </t>
  </si>
  <si>
    <t>04102-03</t>
  </si>
  <si>
    <t xml:space="preserve">Чепчик с кружевом (ситец) 100% х/б </t>
  </si>
  <si>
    <t>04102-05</t>
  </si>
  <si>
    <t xml:space="preserve">Чепчик с кружевом (бязь отеч) 100% х/б </t>
  </si>
  <si>
    <t>04102-08</t>
  </si>
  <si>
    <t xml:space="preserve">Чепчик с кружевом (бязь г\о) 100% х/б </t>
  </si>
  <si>
    <t>04102-06</t>
  </si>
  <si>
    <t xml:space="preserve">Чепчик с кружевом (бязь) 100% х/б </t>
  </si>
  <si>
    <t>04102-07</t>
  </si>
  <si>
    <t xml:space="preserve">Чепчик с кружевом (фланель) 100% х/б </t>
  </si>
  <si>
    <t>04102-02</t>
  </si>
  <si>
    <t xml:space="preserve">Чепчик с кружевом (шитье) 100% х/б </t>
  </si>
  <si>
    <t>04103-12</t>
  </si>
  <si>
    <t xml:space="preserve">Чепчик на рибане (интерлок) 100% х/б </t>
  </si>
  <si>
    <t>38-40</t>
  </si>
  <si>
    <t>42-44</t>
  </si>
  <si>
    <t>46-48</t>
  </si>
  <si>
    <t>04103-10</t>
  </si>
  <si>
    <t xml:space="preserve">Чепчик на рибане (кулир) 100% х/б </t>
  </si>
  <si>
    <t>04103-04</t>
  </si>
  <si>
    <t xml:space="preserve">Чепчик на рибане (ажур) 100% х/б </t>
  </si>
  <si>
    <t>04103-19</t>
  </si>
  <si>
    <t xml:space="preserve">Чепчик на рибане (махра) 100% х/б </t>
  </si>
  <si>
    <t>04103-14</t>
  </si>
  <si>
    <t xml:space="preserve">Чепчик на рибане (футер) 100% х/б </t>
  </si>
  <si>
    <t>04103-21</t>
  </si>
  <si>
    <t xml:space="preserve">Чепчик на рибане (велюр) 100% х/б </t>
  </si>
  <si>
    <t>04104-10</t>
  </si>
  <si>
    <t xml:space="preserve">Чепчик на рибане с мысиком (кулир) 100% х/б </t>
  </si>
  <si>
    <t>04104-04</t>
  </si>
  <si>
    <t xml:space="preserve">Чепчик на рибане с мысиком (ажур) 100% х/б </t>
  </si>
  <si>
    <t>04104-12</t>
  </si>
  <si>
    <t xml:space="preserve">Чепчик на рибане с мысиком (интерлок) 100% х/б </t>
  </si>
  <si>
    <t>04104-19</t>
  </si>
  <si>
    <t xml:space="preserve">Чепчик на рибане с мысиком (махра) 100% х/б </t>
  </si>
  <si>
    <t>04104-14</t>
  </si>
  <si>
    <t xml:space="preserve">Чепчик на рибане с мысиком (футер) 100% х/б </t>
  </si>
  <si>
    <t>04104-31</t>
  </si>
  <si>
    <t xml:space="preserve">Чепчик на рибане с мысиком (капитон) 100% х/б </t>
  </si>
  <si>
    <t>04106-12</t>
  </si>
  <si>
    <t>04106-10</t>
  </si>
  <si>
    <t>04106-04</t>
  </si>
  <si>
    <t>04106-19</t>
  </si>
  <si>
    <t>04106-21</t>
  </si>
  <si>
    <t>14033-10</t>
  </si>
  <si>
    <t xml:space="preserve">Чепчик комбинированный, принт (кулир) 100% х/б </t>
  </si>
  <si>
    <t>04201-12</t>
  </si>
  <si>
    <t xml:space="preserve">Шапочка на рибане 4-х клиньев (интерлок) 100% х/б </t>
  </si>
  <si>
    <t>04201-10</t>
  </si>
  <si>
    <t xml:space="preserve">Шапочка на рибане 4-х клиньев (кулир) 100% х/б </t>
  </si>
  <si>
    <t>04201-04</t>
  </si>
  <si>
    <t xml:space="preserve">Шапочка на рибане 4-х клиньев (ажур) 100% х/б </t>
  </si>
  <si>
    <t>04201-15</t>
  </si>
  <si>
    <t xml:space="preserve">Шапочка на рибане 4-х клиньев (интерлок-пенье) 100% х/б </t>
  </si>
  <si>
    <t>04201-19</t>
  </si>
  <si>
    <t xml:space="preserve">Шапочка на рибане 4-х клиньев (махра) 100% х/б </t>
  </si>
  <si>
    <t>04201-14</t>
  </si>
  <si>
    <t xml:space="preserve">Шапочка на рибане 4-х клиньев (футер) 100% х/б </t>
  </si>
  <si>
    <t>04206-10</t>
  </si>
  <si>
    <t xml:space="preserve">Шапочка на рибане 6-ти клиньев (кулир) 100% х/б </t>
  </si>
  <si>
    <t>04206-04</t>
  </si>
  <si>
    <t xml:space="preserve">Шапочка на рибане 6-ти клиньев (ажур) 100% х/б </t>
  </si>
  <si>
    <t>04206-19</t>
  </si>
  <si>
    <t xml:space="preserve">Шапочка на рибане 6-ти клиньев (махра) 100% х/б </t>
  </si>
  <si>
    <t>04206-14</t>
  </si>
  <si>
    <t xml:space="preserve">Шапочка на рибане 6-ти клиньев (футер) 100% х/б </t>
  </si>
  <si>
    <t>04212-21</t>
  </si>
  <si>
    <t>Шапочка с боковыми вставками (велюр)</t>
  </si>
  <si>
    <t>04212-04</t>
  </si>
  <si>
    <t>Шапочка с боковыми вставками (ажур)</t>
  </si>
  <si>
    <t>04207-04</t>
  </si>
  <si>
    <t>Шапочка с отворотом (ажур)</t>
  </si>
  <si>
    <t>14004-15</t>
  </si>
  <si>
    <t xml:space="preserve">Шапочка принт (интерлок-пенье) 100% х/б </t>
  </si>
  <si>
    <t>04229-15</t>
  </si>
  <si>
    <t xml:space="preserve">Шапочка (интерлок-пенье) 100% х/б </t>
  </si>
  <si>
    <t>04228-15</t>
  </si>
  <si>
    <t xml:space="preserve">Шапочка д/дев (интерлок-пенье) 100% х/б </t>
  </si>
  <si>
    <t>04224-21</t>
  </si>
  <si>
    <t xml:space="preserve">Шапочка (велюр) 100% х/б </t>
  </si>
  <si>
    <t xml:space="preserve">04231-22 </t>
  </si>
  <si>
    <t>Шапочка двойная с отворотом (рибана с лайкрой)</t>
  </si>
  <si>
    <t>50-52</t>
  </si>
  <si>
    <t>04232-22</t>
  </si>
  <si>
    <t>Шапочка с отстрочкой (рибана с лайкрой)</t>
  </si>
  <si>
    <t>04233-22</t>
  </si>
  <si>
    <t>Шапочка с отворотом под закрутку (рибана с лайкрой)</t>
  </si>
  <si>
    <t>04234-22</t>
  </si>
  <si>
    <t>Шапочка двойная с отворотом комбиниров (рибана с лайкрой)</t>
  </si>
  <si>
    <t>04225-24</t>
  </si>
  <si>
    <t>Шапочка на подкладе (велсофт)</t>
  </si>
  <si>
    <t>04226-21</t>
  </si>
  <si>
    <t>Шапочка с ушками на подкладе (велюр)</t>
  </si>
  <si>
    <t>06 Носки, пинетки, варежки</t>
  </si>
  <si>
    <t>06201-04</t>
  </si>
  <si>
    <t xml:space="preserve">Носочки (ажур) 100% х/б </t>
  </si>
  <si>
    <t>06201-15</t>
  </si>
  <si>
    <t xml:space="preserve">Носочки (интерлок-пенье) 100% х/б </t>
  </si>
  <si>
    <t>06201-12</t>
  </si>
  <si>
    <t>Носочки (интерлок) 100% х/б</t>
  </si>
  <si>
    <t>06201-10</t>
  </si>
  <si>
    <t xml:space="preserve">Носочки (кулир) 100% х/б </t>
  </si>
  <si>
    <t>06201-19</t>
  </si>
  <si>
    <t xml:space="preserve">Носочки (махра) 100% х/б </t>
  </si>
  <si>
    <t>06201-14</t>
  </si>
  <si>
    <t xml:space="preserve">Носочки (футер) 100% х/б </t>
  </si>
  <si>
    <t>06201-21</t>
  </si>
  <si>
    <t xml:space="preserve">Носочки (велюр) 100% х/б </t>
  </si>
  <si>
    <t>06101-12</t>
  </si>
  <si>
    <t xml:space="preserve">Пинетки (интерлок) 100% х/б </t>
  </si>
  <si>
    <t>06101-15</t>
  </si>
  <si>
    <t xml:space="preserve">Пинетки (интерлок-пенье) 100% х/б </t>
  </si>
  <si>
    <t>06101-10</t>
  </si>
  <si>
    <t xml:space="preserve">Пинетки (кулир) 100% х/б </t>
  </si>
  <si>
    <t>06101-19</t>
  </si>
  <si>
    <t xml:space="preserve">Пинетки (махра) 100% х/б </t>
  </si>
  <si>
    <t>06101-14</t>
  </si>
  <si>
    <t xml:space="preserve">Пинетки (футер) 100% х/б </t>
  </si>
  <si>
    <t>06101-11</t>
  </si>
  <si>
    <t xml:space="preserve">Пинетки (кашкорсе) 100% х/б </t>
  </si>
  <si>
    <t>06101-21</t>
  </si>
  <si>
    <t xml:space="preserve">Пинетки (велюр) 100% х/б </t>
  </si>
  <si>
    <t>06102-14</t>
  </si>
  <si>
    <t>06102-31</t>
  </si>
  <si>
    <t xml:space="preserve">Пинетки (капитон) 100% х/б </t>
  </si>
  <si>
    <t>06102-12</t>
  </si>
  <si>
    <t>06102-15</t>
  </si>
  <si>
    <t>06102-10</t>
  </si>
  <si>
    <t>06102-19</t>
  </si>
  <si>
    <t>06102-21</t>
  </si>
  <si>
    <t>06301-21</t>
  </si>
  <si>
    <t xml:space="preserve">Рукавички (велюр) 100% х/б </t>
  </si>
  <si>
    <t>06301-15</t>
  </si>
  <si>
    <t>Рукавички (интерлок-пенье) 100% х/б</t>
  </si>
  <si>
    <t>06301-12</t>
  </si>
  <si>
    <t xml:space="preserve">Рукавички (интерлок) 100% х/б </t>
  </si>
  <si>
    <t>06301-10</t>
  </si>
  <si>
    <t xml:space="preserve">Рукавички (кулир) 100% х/б </t>
  </si>
  <si>
    <t>06301-19</t>
  </si>
  <si>
    <t xml:space="preserve">Рукавички (махра) 100% х/б </t>
  </si>
  <si>
    <t>06301-07</t>
  </si>
  <si>
    <t xml:space="preserve">Рукавички (фланель) 100% х/б </t>
  </si>
  <si>
    <t>06301-14</t>
  </si>
  <si>
    <t xml:space="preserve">Рукавички (футер) 100% х/б </t>
  </si>
  <si>
    <t>06301-04</t>
  </si>
  <si>
    <t xml:space="preserve">Рукавички (ажур) 100% х/б </t>
  </si>
  <si>
    <t>ИТОГО</t>
  </si>
  <si>
    <t>Таблица размеров</t>
  </si>
  <si>
    <t>Обхват груди</t>
  </si>
  <si>
    <t>Рост</t>
  </si>
  <si>
    <t>Возраст</t>
  </si>
  <si>
    <t>0 мес</t>
  </si>
  <si>
    <t>3 мес</t>
  </si>
  <si>
    <t>6 мес</t>
  </si>
  <si>
    <t>9 мес</t>
  </si>
  <si>
    <t>12 мес</t>
  </si>
  <si>
    <t>18 мес</t>
  </si>
  <si>
    <t>24 мес</t>
  </si>
  <si>
    <t>3 года</t>
  </si>
  <si>
    <t>4 года</t>
  </si>
  <si>
    <t>5 лет</t>
  </si>
  <si>
    <t>6 лет</t>
  </si>
  <si>
    <t>7 лет</t>
  </si>
  <si>
    <t>8 лет</t>
  </si>
  <si>
    <t>9 лет</t>
  </si>
  <si>
    <t>10 лет</t>
  </si>
  <si>
    <t>12 лет</t>
  </si>
  <si>
    <t>06103-29</t>
  </si>
  <si>
    <t xml:space="preserve">Пинетки (флис) </t>
  </si>
  <si>
    <t>44-48</t>
  </si>
  <si>
    <t>52-56</t>
  </si>
  <si>
    <t>03307-29</t>
  </si>
  <si>
    <t xml:space="preserve">Брючки на резине (флис) </t>
  </si>
  <si>
    <t>56-36</t>
  </si>
  <si>
    <t>62-40</t>
  </si>
  <si>
    <t>68-44</t>
  </si>
  <si>
    <t>74-48</t>
  </si>
  <si>
    <t>80-52</t>
  </si>
  <si>
    <t>86-56</t>
  </si>
  <si>
    <t>92-56</t>
  </si>
  <si>
    <t>98-60</t>
  </si>
  <si>
    <t>74-44</t>
  </si>
  <si>
    <t>80-48</t>
  </si>
  <si>
    <t>86-52</t>
  </si>
  <si>
    <t>92-60</t>
  </si>
  <si>
    <t>98-64</t>
  </si>
  <si>
    <t>86-48</t>
  </si>
  <si>
    <t>92-52</t>
  </si>
  <si>
    <t>98-52</t>
  </si>
  <si>
    <t>104-56</t>
  </si>
  <si>
    <t>110-56</t>
  </si>
  <si>
    <t>116-60</t>
  </si>
  <si>
    <t>122-60</t>
  </si>
  <si>
    <t>128-64</t>
  </si>
  <si>
    <t>110-60</t>
  </si>
  <si>
    <t>98-56</t>
  </si>
  <si>
    <t>13044-35</t>
  </si>
  <si>
    <t>Ком-т (джемпер на молнии с карманами, фуфайка принт с кор рукавом (кулир), штанишки) (футер-петля пенье)</t>
  </si>
  <si>
    <t>06101-29</t>
  </si>
  <si>
    <t>06102-29</t>
  </si>
  <si>
    <t>04102-10</t>
  </si>
  <si>
    <t xml:space="preserve">Чепчик с кружевом (кулир) 100% х/б </t>
  </si>
  <si>
    <t>04104-15</t>
  </si>
  <si>
    <t xml:space="preserve">Чепчик на рибане с мысиком (интерлок-пенье) 100% х/б </t>
  </si>
  <si>
    <t>06101-04</t>
  </si>
  <si>
    <t xml:space="preserve">Пинетки (ажур) 100% х/б </t>
  </si>
  <si>
    <t>нет</t>
  </si>
  <si>
    <t>2 микс</t>
  </si>
  <si>
    <t>НОВИНКА</t>
  </si>
  <si>
    <t>03422-10</t>
  </si>
  <si>
    <t>02208-10</t>
  </si>
  <si>
    <t>новинка</t>
  </si>
  <si>
    <t>02206-10</t>
  </si>
  <si>
    <t>03114-10</t>
  </si>
  <si>
    <t>02507-10</t>
  </si>
  <si>
    <t>02 Кофточки, фуфайки</t>
  </si>
  <si>
    <t>Ползунки на резинке с откр ножками на манжете с ластов швы внутрь (кулир) 100% х/б</t>
  </si>
  <si>
    <t>Комбинезон на кнопках, рукав реглан, с ластовицей, со следиком (кулир) 100% х/б</t>
  </si>
  <si>
    <t>Фуфайка с длиным рукавом, кнопка на плече (кулир) 100% х/б</t>
  </si>
  <si>
    <t>Кофточка на запахе, на 2-х кнопках, с длинным рукавом (кулир) 100% х/б</t>
  </si>
  <si>
    <t>Кофточка на кнопках втачной рукав (кулир) 100% х/б</t>
  </si>
  <si>
    <t>Прайс-лист на 01.03.2020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</si>
</sst>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9" x14ac:knownFonts="1"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6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22"/>
      <name val="Arial"/>
      <family val="2"/>
      <charset val="204"/>
    </font>
    <font>
      <sz val="14"/>
      <color rgb="FFFF0000"/>
      <name val="Arial"/>
      <family val="2"/>
      <charset val="204"/>
    </font>
    <font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2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8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1">
    <xf numFmtId="0" fontId="0" fillId="0" borderId="0" xfId="0"/>
    <xf numFmtId="0" fontId="0" fillId="0" borderId="0" xfId="0" applyAlignment="1" applyProtection="1">
      <alignment horizontal="center" vertical="center"/>
    </xf>
    <xf numFmtId="0" fontId="0" fillId="0" borderId="0" xfId="0" applyAlignment="1" applyProtection="1"/>
    <xf numFmtId="2" fontId="2" fillId="0" borderId="0" xfId="0" applyNumberFormat="1" applyFont="1" applyAlignment="1" applyProtection="1">
      <alignment horizontal="center" vertical="center"/>
    </xf>
    <xf numFmtId="164" fontId="3" fillId="0" borderId="0" xfId="0" applyNumberFormat="1" applyFont="1" applyAlignment="1" applyProtection="1">
      <alignment horizontal="center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center" wrapText="1"/>
    </xf>
    <xf numFmtId="164" fontId="3" fillId="0" borderId="0" xfId="0" applyNumberFormat="1" applyFont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0" fillId="0" borderId="6" xfId="0" applyBorder="1" applyAlignment="1" applyProtection="1"/>
    <xf numFmtId="0" fontId="4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2" fontId="2" fillId="0" borderId="8" xfId="0" applyNumberFormat="1" applyFont="1" applyBorder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0" fillId="0" borderId="0" xfId="0" applyBorder="1" applyAlignment="1" applyProtection="1"/>
    <xf numFmtId="0" fontId="0" fillId="0" borderId="11" xfId="0" applyBorder="1" applyAlignment="1" applyProtection="1"/>
    <xf numFmtId="0" fontId="9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64" fontId="5" fillId="0" borderId="1" xfId="0" applyNumberFormat="1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left" vertical="top" wrapText="1"/>
    </xf>
    <xf numFmtId="164" fontId="12" fillId="0" borderId="0" xfId="0" applyNumberFormat="1" applyFont="1" applyBorder="1" applyAlignment="1" applyProtection="1">
      <alignment horizontal="center" vertical="top"/>
    </xf>
    <xf numFmtId="2" fontId="2" fillId="0" borderId="1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2" fontId="2" fillId="0" borderId="9" xfId="0" applyNumberFormat="1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164" fontId="11" fillId="0" borderId="1" xfId="0" applyNumberFormat="1" applyFont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center" vertical="center"/>
    </xf>
    <xf numFmtId="0" fontId="0" fillId="0" borderId="0" xfId="0" applyBorder="1" applyAlignment="1" applyProtection="1">
      <protection hidden="1"/>
    </xf>
    <xf numFmtId="0" fontId="7" fillId="0" borderId="14" xfId="0" applyFont="1" applyBorder="1" applyAlignment="1" applyProtection="1">
      <alignment horizontal="center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14" fillId="0" borderId="14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textRotation="255"/>
    </xf>
    <xf numFmtId="0" fontId="16" fillId="0" borderId="6" xfId="0" applyFont="1" applyFill="1" applyBorder="1" applyAlignment="1" applyProtection="1">
      <alignment vertical="center" textRotation="255"/>
    </xf>
    <xf numFmtId="0" fontId="16" fillId="0" borderId="6" xfId="0" applyFont="1" applyFill="1" applyBorder="1" applyAlignment="1" applyProtection="1">
      <alignment textRotation="255"/>
    </xf>
    <xf numFmtId="0" fontId="0" fillId="0" borderId="1" xfId="0" applyBorder="1" applyAlignment="1" applyProtection="1">
      <alignment horizontal="center" vertical="top"/>
    </xf>
    <xf numFmtId="164" fontId="5" fillId="0" borderId="1" xfId="0" applyNumberFormat="1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164" fontId="5" fillId="0" borderId="14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2" fontId="2" fillId="0" borderId="15" xfId="0" applyNumberFormat="1" applyFont="1" applyBorder="1" applyAlignment="1" applyProtection="1">
      <alignment horizontal="center" vertical="center"/>
    </xf>
    <xf numFmtId="164" fontId="5" fillId="0" borderId="1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2" fontId="2" fillId="0" borderId="0" xfId="0" applyNumberFormat="1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2" fontId="2" fillId="0" borderId="8" xfId="0" applyNumberFormat="1" applyFont="1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center" vertical="top"/>
    </xf>
    <xf numFmtId="0" fontId="4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left" vertical="center" wrapText="1"/>
    </xf>
    <xf numFmtId="164" fontId="5" fillId="0" borderId="1" xfId="0" applyNumberFormat="1" applyFont="1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top" textRotation="255"/>
    </xf>
    <xf numFmtId="0" fontId="0" fillId="0" borderId="1" xfId="0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center" textRotation="255"/>
    </xf>
    <xf numFmtId="0" fontId="4" fillId="5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top"/>
    </xf>
    <xf numFmtId="0" fontId="4" fillId="0" borderId="13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2" fontId="2" fillId="0" borderId="15" xfId="0" applyNumberFormat="1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7" fillId="4" borderId="11" xfId="0" applyFont="1" applyFill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7" fillId="4" borderId="1" xfId="0" applyFont="1" applyFill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left" vertical="top" wrapText="1"/>
    </xf>
    <xf numFmtId="0" fontId="6" fillId="3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center"/>
    </xf>
    <xf numFmtId="0" fontId="13" fillId="4" borderId="1" xfId="0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 vertical="top"/>
    </xf>
    <xf numFmtId="0" fontId="0" fillId="0" borderId="14" xfId="0" applyBorder="1" applyAlignment="1" applyProtection="1">
      <alignment horizontal="center" vertical="top"/>
    </xf>
    <xf numFmtId="0" fontId="7" fillId="0" borderId="1" xfId="0" applyFont="1" applyBorder="1" applyAlignment="1" applyProtection="1">
      <alignment horizontal="center" vertical="center" wrapText="1"/>
    </xf>
    <xf numFmtId="164" fontId="5" fillId="0" borderId="13" xfId="0" applyNumberFormat="1" applyFont="1" applyBorder="1" applyAlignment="1" applyProtection="1">
      <alignment horizontal="center" vertical="center"/>
    </xf>
    <xf numFmtId="164" fontId="5" fillId="0" borderId="15" xfId="0" applyNumberFormat="1" applyFont="1" applyBorder="1" applyAlignment="1" applyProtection="1">
      <alignment horizontal="center" vertical="center"/>
    </xf>
    <xf numFmtId="164" fontId="5" fillId="0" borderId="14" xfId="0" applyNumberFormat="1" applyFont="1" applyBorder="1" applyAlignment="1" applyProtection="1">
      <alignment horizontal="center" vertical="center"/>
    </xf>
    <xf numFmtId="0" fontId="4" fillId="0" borderId="13" xfId="0" applyFont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left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left" vertical="center" wrapText="1"/>
    </xf>
    <xf numFmtId="0" fontId="7" fillId="0" borderId="5" xfId="0" applyFont="1" applyFill="1" applyBorder="1" applyAlignment="1" applyProtection="1">
      <alignment horizontal="left" vertical="center" wrapText="1"/>
    </xf>
    <xf numFmtId="0" fontId="7" fillId="0" borderId="9" xfId="0" applyFont="1" applyFill="1" applyBorder="1" applyAlignment="1" applyProtection="1">
      <alignment horizontal="left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7" fillId="0" borderId="8" xfId="0" applyFont="1" applyFill="1" applyBorder="1" applyAlignment="1" applyProtection="1">
      <alignment horizontal="left" vertical="center" wrapText="1"/>
    </xf>
    <xf numFmtId="0" fontId="7" fillId="0" borderId="10" xfId="0" applyFont="1" applyFill="1" applyBorder="1" applyAlignment="1" applyProtection="1">
      <alignment horizontal="left" vertical="center" wrapText="1"/>
    </xf>
    <xf numFmtId="0" fontId="7" fillId="0" borderId="11" xfId="0" applyFont="1" applyFill="1" applyBorder="1" applyAlignment="1" applyProtection="1">
      <alignment horizontal="left" vertical="center" wrapText="1"/>
    </xf>
    <xf numFmtId="0" fontId="7" fillId="0" borderId="12" xfId="0" applyFont="1" applyFill="1" applyBorder="1" applyAlignment="1" applyProtection="1">
      <alignment horizontal="left" vertical="center" wrapText="1"/>
    </xf>
    <xf numFmtId="164" fontId="5" fillId="0" borderId="1" xfId="0" applyNumberFormat="1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 textRotation="255"/>
    </xf>
    <xf numFmtId="0" fontId="4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164" fontId="5" fillId="0" borderId="1" xfId="0" applyNumberFormat="1" applyFont="1" applyFill="1" applyBorder="1" applyAlignment="1" applyProtection="1">
      <alignment horizontal="center" vertical="center"/>
    </xf>
    <xf numFmtId="0" fontId="0" fillId="5" borderId="14" xfId="0" applyFill="1" applyBorder="1" applyAlignment="1" applyProtection="1">
      <alignment horizontal="center" vertical="top"/>
    </xf>
    <xf numFmtId="0" fontId="4" fillId="0" borderId="14" xfId="0" applyFont="1" applyFill="1" applyBorder="1" applyAlignment="1" applyProtection="1">
      <alignment horizontal="center" vertical="center" wrapText="1"/>
    </xf>
    <xf numFmtId="0" fontId="0" fillId="5" borderId="13" xfId="0" applyFill="1" applyBorder="1" applyAlignment="1" applyProtection="1">
      <alignment horizontal="center" vertical="top"/>
    </xf>
    <xf numFmtId="0" fontId="4" fillId="5" borderId="14" xfId="0" applyFont="1" applyFill="1" applyBorder="1" applyAlignment="1" applyProtection="1">
      <alignment horizontal="center" vertical="center" wrapText="1"/>
    </xf>
    <xf numFmtId="0" fontId="4" fillId="5" borderId="13" xfId="0" applyFont="1" applyFill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righ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2" fontId="2" fillId="0" borderId="9" xfId="0" applyNumberFormat="1" applyFont="1" applyBorder="1" applyAlignment="1" applyProtection="1">
      <alignment horizontal="center" vertical="center" wrapText="1"/>
    </xf>
    <xf numFmtId="2" fontId="2" fillId="0" borderId="8" xfId="0" applyNumberFormat="1" applyFont="1" applyBorder="1" applyAlignment="1" applyProtection="1">
      <alignment horizontal="center" vertical="center" wrapText="1"/>
    </xf>
    <xf numFmtId="2" fontId="2" fillId="0" borderId="12" xfId="0" applyNumberFormat="1" applyFont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vertical="center" wrapText="1"/>
    </xf>
    <xf numFmtId="0" fontId="5" fillId="0" borderId="3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6" fillId="0" borderId="13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 wrapText="1"/>
    </xf>
    <xf numFmtId="0" fontId="6" fillId="3" borderId="7" xfId="0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0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59.jpeg"/><Relationship Id="rId68" Type="http://schemas.openxmlformats.org/officeDocument/2006/relationships/image" Target="../media/image64.jpeg"/><Relationship Id="rId84" Type="http://schemas.openxmlformats.org/officeDocument/2006/relationships/image" Target="../media/image77.jpeg"/><Relationship Id="rId89" Type="http://schemas.openxmlformats.org/officeDocument/2006/relationships/image" Target="../media/image82.jpeg"/><Relationship Id="rId112" Type="http://schemas.openxmlformats.org/officeDocument/2006/relationships/image" Target="../media/image105.jpeg"/><Relationship Id="rId133" Type="http://schemas.openxmlformats.org/officeDocument/2006/relationships/image" Target="../media/image126.jpeg"/><Relationship Id="rId138" Type="http://schemas.openxmlformats.org/officeDocument/2006/relationships/image" Target="../media/image131.jpeg"/><Relationship Id="rId154" Type="http://schemas.openxmlformats.org/officeDocument/2006/relationships/image" Target="../media/image144.jpeg"/><Relationship Id="rId159" Type="http://schemas.microsoft.com/office/2007/relationships/hdphoto" Target="../media/hdphoto11.wdp"/><Relationship Id="rId175" Type="http://schemas.openxmlformats.org/officeDocument/2006/relationships/image" Target="../media/image159.jpeg"/><Relationship Id="rId170" Type="http://schemas.openxmlformats.org/officeDocument/2006/relationships/image" Target="../media/image156.jpeg"/><Relationship Id="rId16" Type="http://schemas.openxmlformats.org/officeDocument/2006/relationships/image" Target="../media/image16.jpeg"/><Relationship Id="rId107" Type="http://schemas.openxmlformats.org/officeDocument/2006/relationships/image" Target="../media/image100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1.jpeg"/><Relationship Id="rId58" Type="http://schemas.openxmlformats.org/officeDocument/2006/relationships/image" Target="../media/image54.jpeg"/><Relationship Id="rId74" Type="http://schemas.openxmlformats.org/officeDocument/2006/relationships/image" Target="../media/image69.jpeg"/><Relationship Id="rId79" Type="http://schemas.openxmlformats.org/officeDocument/2006/relationships/image" Target="../media/image73.jpeg"/><Relationship Id="rId102" Type="http://schemas.openxmlformats.org/officeDocument/2006/relationships/image" Target="../media/image95.jpeg"/><Relationship Id="rId123" Type="http://schemas.openxmlformats.org/officeDocument/2006/relationships/image" Target="../media/image116.jpeg"/><Relationship Id="rId128" Type="http://schemas.openxmlformats.org/officeDocument/2006/relationships/image" Target="../media/image121.jpeg"/><Relationship Id="rId144" Type="http://schemas.microsoft.com/office/2007/relationships/hdphoto" Target="../media/hdphoto9.wdp"/><Relationship Id="rId149" Type="http://schemas.openxmlformats.org/officeDocument/2006/relationships/image" Target="../media/image139.jpeg"/><Relationship Id="rId5" Type="http://schemas.openxmlformats.org/officeDocument/2006/relationships/image" Target="../media/image5.jpeg"/><Relationship Id="rId90" Type="http://schemas.openxmlformats.org/officeDocument/2006/relationships/image" Target="../media/image83.jpeg"/><Relationship Id="rId95" Type="http://schemas.openxmlformats.org/officeDocument/2006/relationships/image" Target="../media/image88.jpeg"/><Relationship Id="rId160" Type="http://schemas.openxmlformats.org/officeDocument/2006/relationships/image" Target="../media/image149.jpeg"/><Relationship Id="rId165" Type="http://schemas.openxmlformats.org/officeDocument/2006/relationships/image" Target="../media/image153.jpeg"/><Relationship Id="rId181" Type="http://schemas.openxmlformats.org/officeDocument/2006/relationships/image" Target="../media/image16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64" Type="http://schemas.openxmlformats.org/officeDocument/2006/relationships/image" Target="../media/image60.jpeg"/><Relationship Id="rId69" Type="http://schemas.openxmlformats.org/officeDocument/2006/relationships/image" Target="../media/image65.jpeg"/><Relationship Id="rId113" Type="http://schemas.openxmlformats.org/officeDocument/2006/relationships/image" Target="../media/image106.jpeg"/><Relationship Id="rId118" Type="http://schemas.openxmlformats.org/officeDocument/2006/relationships/image" Target="../media/image111.jpeg"/><Relationship Id="rId134" Type="http://schemas.openxmlformats.org/officeDocument/2006/relationships/image" Target="../media/image127.jpeg"/><Relationship Id="rId139" Type="http://schemas.openxmlformats.org/officeDocument/2006/relationships/image" Target="../media/image132.jpeg"/><Relationship Id="rId80" Type="http://schemas.openxmlformats.org/officeDocument/2006/relationships/image" Target="../media/image74.jpeg"/><Relationship Id="rId85" Type="http://schemas.openxmlformats.org/officeDocument/2006/relationships/image" Target="../media/image78.jpeg"/><Relationship Id="rId150" Type="http://schemas.openxmlformats.org/officeDocument/2006/relationships/image" Target="../media/image140.jpeg"/><Relationship Id="rId155" Type="http://schemas.openxmlformats.org/officeDocument/2006/relationships/image" Target="../media/image145.jpeg"/><Relationship Id="rId171" Type="http://schemas.openxmlformats.org/officeDocument/2006/relationships/image" Target="../media/image157.jpeg"/><Relationship Id="rId176" Type="http://schemas.openxmlformats.org/officeDocument/2006/relationships/image" Target="../media/image16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5.jpeg"/><Relationship Id="rId103" Type="http://schemas.openxmlformats.org/officeDocument/2006/relationships/image" Target="../media/image96.jpeg"/><Relationship Id="rId108" Type="http://schemas.openxmlformats.org/officeDocument/2006/relationships/image" Target="../media/image101.jpeg"/><Relationship Id="rId124" Type="http://schemas.openxmlformats.org/officeDocument/2006/relationships/image" Target="../media/image117.jpeg"/><Relationship Id="rId129" Type="http://schemas.openxmlformats.org/officeDocument/2006/relationships/image" Target="../media/image122.jpeg"/><Relationship Id="rId54" Type="http://schemas.microsoft.com/office/2007/relationships/hdphoto" Target="../media/hdphoto3.wdp"/><Relationship Id="rId70" Type="http://schemas.microsoft.com/office/2007/relationships/hdphoto" Target="../media/hdphoto5.wdp"/><Relationship Id="rId75" Type="http://schemas.microsoft.com/office/2007/relationships/hdphoto" Target="../media/hdphoto6.wdp"/><Relationship Id="rId91" Type="http://schemas.openxmlformats.org/officeDocument/2006/relationships/image" Target="../media/image84.jpeg"/><Relationship Id="rId96" Type="http://schemas.openxmlformats.org/officeDocument/2006/relationships/image" Target="../media/image89.jpeg"/><Relationship Id="rId140" Type="http://schemas.openxmlformats.org/officeDocument/2006/relationships/image" Target="../media/image133.jpeg"/><Relationship Id="rId145" Type="http://schemas.openxmlformats.org/officeDocument/2006/relationships/image" Target="../media/image136.jpeg"/><Relationship Id="rId161" Type="http://schemas.openxmlformats.org/officeDocument/2006/relationships/image" Target="../media/image150.jpeg"/><Relationship Id="rId166" Type="http://schemas.microsoft.com/office/2007/relationships/hdphoto" Target="../media/hdphoto13.wdp"/><Relationship Id="rId182" Type="http://schemas.openxmlformats.org/officeDocument/2006/relationships/image" Target="../media/image16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8.jpeg"/><Relationship Id="rId114" Type="http://schemas.openxmlformats.org/officeDocument/2006/relationships/image" Target="../media/image107.jpeg"/><Relationship Id="rId119" Type="http://schemas.openxmlformats.org/officeDocument/2006/relationships/image" Target="../media/image112.jpeg"/><Relationship Id="rId44" Type="http://schemas.openxmlformats.org/officeDocument/2006/relationships/image" Target="../media/image43.jpeg"/><Relationship Id="rId60" Type="http://schemas.openxmlformats.org/officeDocument/2006/relationships/image" Target="../media/image56.jpeg"/><Relationship Id="rId65" Type="http://schemas.openxmlformats.org/officeDocument/2006/relationships/image" Target="../media/image61.jpeg"/><Relationship Id="rId81" Type="http://schemas.openxmlformats.org/officeDocument/2006/relationships/image" Target="../media/image75.jpeg"/><Relationship Id="rId86" Type="http://schemas.openxmlformats.org/officeDocument/2006/relationships/image" Target="../media/image79.jpeg"/><Relationship Id="rId130" Type="http://schemas.openxmlformats.org/officeDocument/2006/relationships/image" Target="../media/image123.jpeg"/><Relationship Id="rId135" Type="http://schemas.openxmlformats.org/officeDocument/2006/relationships/image" Target="../media/image128.jpeg"/><Relationship Id="rId151" Type="http://schemas.openxmlformats.org/officeDocument/2006/relationships/image" Target="../media/image141.jpeg"/><Relationship Id="rId156" Type="http://schemas.openxmlformats.org/officeDocument/2006/relationships/image" Target="../media/image146.jpeg"/><Relationship Id="rId177" Type="http://schemas.microsoft.com/office/2007/relationships/hdphoto" Target="../media/hdphoto17.wdp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microsoft.com/office/2007/relationships/hdphoto" Target="../media/hdphoto15.wdp"/><Relationship Id="rId180" Type="http://schemas.openxmlformats.org/officeDocument/2006/relationships/image" Target="../media/image16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microsoft.com/office/2007/relationships/hdphoto" Target="../media/hdphoto1.wdp"/><Relationship Id="rId109" Type="http://schemas.openxmlformats.org/officeDocument/2006/relationships/image" Target="../media/image102.jpeg"/><Relationship Id="rId34" Type="http://schemas.openxmlformats.org/officeDocument/2006/relationships/image" Target="../media/image34.jpeg"/><Relationship Id="rId50" Type="http://schemas.openxmlformats.org/officeDocument/2006/relationships/image" Target="../media/image49.jpeg"/><Relationship Id="rId55" Type="http://schemas.openxmlformats.org/officeDocument/2006/relationships/image" Target="../media/image52.jpeg"/><Relationship Id="rId76" Type="http://schemas.openxmlformats.org/officeDocument/2006/relationships/image" Target="../media/image70.jpeg"/><Relationship Id="rId97" Type="http://schemas.openxmlformats.org/officeDocument/2006/relationships/image" Target="../media/image90.jpeg"/><Relationship Id="rId104" Type="http://schemas.openxmlformats.org/officeDocument/2006/relationships/image" Target="../media/image97.jpeg"/><Relationship Id="rId120" Type="http://schemas.openxmlformats.org/officeDocument/2006/relationships/image" Target="../media/image113.jpeg"/><Relationship Id="rId125" Type="http://schemas.openxmlformats.org/officeDocument/2006/relationships/image" Target="../media/image118.jpeg"/><Relationship Id="rId141" Type="http://schemas.openxmlformats.org/officeDocument/2006/relationships/image" Target="../media/image134.jpeg"/><Relationship Id="rId146" Type="http://schemas.openxmlformats.org/officeDocument/2006/relationships/image" Target="../media/image137.jpeg"/><Relationship Id="rId167" Type="http://schemas.openxmlformats.org/officeDocument/2006/relationships/image" Target="../media/image154.jpeg"/><Relationship Id="rId7" Type="http://schemas.openxmlformats.org/officeDocument/2006/relationships/image" Target="../media/image7.jpeg"/><Relationship Id="rId71" Type="http://schemas.openxmlformats.org/officeDocument/2006/relationships/image" Target="../media/image66.jpeg"/><Relationship Id="rId92" Type="http://schemas.openxmlformats.org/officeDocument/2006/relationships/image" Target="../media/image85.jpeg"/><Relationship Id="rId162" Type="http://schemas.microsoft.com/office/2007/relationships/hdphoto" Target="../media/hdphoto12.wdp"/><Relationship Id="rId183" Type="http://schemas.openxmlformats.org/officeDocument/2006/relationships/image" Target="../media/image16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2.jpeg"/><Relationship Id="rId87" Type="http://schemas.openxmlformats.org/officeDocument/2006/relationships/image" Target="../media/image80.jpeg"/><Relationship Id="rId110" Type="http://schemas.openxmlformats.org/officeDocument/2006/relationships/image" Target="../media/image103.jpeg"/><Relationship Id="rId115" Type="http://schemas.openxmlformats.org/officeDocument/2006/relationships/image" Target="../media/image108.jpeg"/><Relationship Id="rId131" Type="http://schemas.openxmlformats.org/officeDocument/2006/relationships/image" Target="../media/image124.jpeg"/><Relationship Id="rId136" Type="http://schemas.openxmlformats.org/officeDocument/2006/relationships/image" Target="../media/image129.jpeg"/><Relationship Id="rId157" Type="http://schemas.openxmlformats.org/officeDocument/2006/relationships/image" Target="../media/image147.jpeg"/><Relationship Id="rId178" Type="http://schemas.openxmlformats.org/officeDocument/2006/relationships/image" Target="../media/image161.jpeg"/><Relationship Id="rId61" Type="http://schemas.openxmlformats.org/officeDocument/2006/relationships/image" Target="../media/image57.jpeg"/><Relationship Id="rId82" Type="http://schemas.openxmlformats.org/officeDocument/2006/relationships/image" Target="../media/image76.jpeg"/><Relationship Id="rId152" Type="http://schemas.openxmlformats.org/officeDocument/2006/relationships/image" Target="../media/image142.jpeg"/><Relationship Id="rId173" Type="http://schemas.openxmlformats.org/officeDocument/2006/relationships/image" Target="../media/image15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microsoft.com/office/2007/relationships/hdphoto" Target="../media/hdphoto4.wdp"/><Relationship Id="rId77" Type="http://schemas.openxmlformats.org/officeDocument/2006/relationships/image" Target="../media/image71.jpeg"/><Relationship Id="rId100" Type="http://schemas.openxmlformats.org/officeDocument/2006/relationships/image" Target="../media/image93.jpeg"/><Relationship Id="rId105" Type="http://schemas.openxmlformats.org/officeDocument/2006/relationships/image" Target="../media/image98.jpeg"/><Relationship Id="rId126" Type="http://schemas.openxmlformats.org/officeDocument/2006/relationships/image" Target="../media/image119.jpeg"/><Relationship Id="rId147" Type="http://schemas.microsoft.com/office/2007/relationships/hdphoto" Target="../media/hdphoto10.wdp"/><Relationship Id="rId168" Type="http://schemas.openxmlformats.org/officeDocument/2006/relationships/image" Target="../media/image155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67.jpeg"/><Relationship Id="rId93" Type="http://schemas.openxmlformats.org/officeDocument/2006/relationships/image" Target="../media/image86.jpeg"/><Relationship Id="rId98" Type="http://schemas.openxmlformats.org/officeDocument/2006/relationships/image" Target="../media/image91.jpeg"/><Relationship Id="rId121" Type="http://schemas.openxmlformats.org/officeDocument/2006/relationships/image" Target="../media/image114.jpeg"/><Relationship Id="rId142" Type="http://schemas.microsoft.com/office/2007/relationships/hdphoto" Target="../media/hdphoto8.wdp"/><Relationship Id="rId163" Type="http://schemas.openxmlformats.org/officeDocument/2006/relationships/image" Target="../media/image151.jpeg"/><Relationship Id="rId184" Type="http://schemas.openxmlformats.org/officeDocument/2006/relationships/image" Target="../media/image167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5.jpeg"/><Relationship Id="rId67" Type="http://schemas.openxmlformats.org/officeDocument/2006/relationships/image" Target="../media/image63.jpeg"/><Relationship Id="rId116" Type="http://schemas.openxmlformats.org/officeDocument/2006/relationships/image" Target="../media/image109.jpeg"/><Relationship Id="rId137" Type="http://schemas.openxmlformats.org/officeDocument/2006/relationships/image" Target="../media/image130.jpeg"/><Relationship Id="rId158" Type="http://schemas.openxmlformats.org/officeDocument/2006/relationships/image" Target="../media/image148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62" Type="http://schemas.openxmlformats.org/officeDocument/2006/relationships/image" Target="../media/image58.jpeg"/><Relationship Id="rId83" Type="http://schemas.microsoft.com/office/2007/relationships/hdphoto" Target="../media/hdphoto7.wdp"/><Relationship Id="rId88" Type="http://schemas.openxmlformats.org/officeDocument/2006/relationships/image" Target="../media/image81.jpeg"/><Relationship Id="rId111" Type="http://schemas.openxmlformats.org/officeDocument/2006/relationships/image" Target="../media/image104.jpeg"/><Relationship Id="rId132" Type="http://schemas.openxmlformats.org/officeDocument/2006/relationships/image" Target="../media/image125.jpeg"/><Relationship Id="rId153" Type="http://schemas.openxmlformats.org/officeDocument/2006/relationships/image" Target="../media/image143.jpeg"/><Relationship Id="rId174" Type="http://schemas.microsoft.com/office/2007/relationships/hdphoto" Target="../media/hdphoto16.wdp"/><Relationship Id="rId179" Type="http://schemas.openxmlformats.org/officeDocument/2006/relationships/image" Target="../media/image16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3.jpeg"/><Relationship Id="rId106" Type="http://schemas.openxmlformats.org/officeDocument/2006/relationships/image" Target="../media/image99.jpeg"/><Relationship Id="rId127" Type="http://schemas.openxmlformats.org/officeDocument/2006/relationships/image" Target="../media/image120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microsoft.com/office/2007/relationships/hdphoto" Target="../media/hdphoto2.wdp"/><Relationship Id="rId73" Type="http://schemas.openxmlformats.org/officeDocument/2006/relationships/image" Target="../media/image68.jpeg"/><Relationship Id="rId78" Type="http://schemas.openxmlformats.org/officeDocument/2006/relationships/image" Target="../media/image72.jpeg"/><Relationship Id="rId94" Type="http://schemas.openxmlformats.org/officeDocument/2006/relationships/image" Target="../media/image87.jpeg"/><Relationship Id="rId99" Type="http://schemas.openxmlformats.org/officeDocument/2006/relationships/image" Target="../media/image92.jpeg"/><Relationship Id="rId101" Type="http://schemas.openxmlformats.org/officeDocument/2006/relationships/image" Target="../media/image94.jpeg"/><Relationship Id="rId122" Type="http://schemas.openxmlformats.org/officeDocument/2006/relationships/image" Target="../media/image115.jpeg"/><Relationship Id="rId143" Type="http://schemas.openxmlformats.org/officeDocument/2006/relationships/image" Target="../media/image135.jpeg"/><Relationship Id="rId148" Type="http://schemas.openxmlformats.org/officeDocument/2006/relationships/image" Target="../media/image138.jpeg"/><Relationship Id="rId164" Type="http://schemas.openxmlformats.org/officeDocument/2006/relationships/image" Target="../media/image152.jpeg"/><Relationship Id="rId169" Type="http://schemas.microsoft.com/office/2007/relationships/hdphoto" Target="../media/hdphoto14.wdp"/><Relationship Id="rId185" Type="http://schemas.openxmlformats.org/officeDocument/2006/relationships/image" Target="../media/image1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753</xdr:row>
      <xdr:rowOff>228600</xdr:rowOff>
    </xdr:from>
    <xdr:to>
      <xdr:col>0</xdr:col>
      <xdr:colOff>2190750</xdr:colOff>
      <xdr:row>756</xdr:row>
      <xdr:rowOff>571500</xdr:rowOff>
    </xdr:to>
    <xdr:pic>
      <xdr:nvPicPr>
        <xdr:cNvPr id="187" name="Рисунок 160" descr="04226-21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452494650"/>
          <a:ext cx="19621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504</xdr:row>
      <xdr:rowOff>76200</xdr:rowOff>
    </xdr:from>
    <xdr:to>
      <xdr:col>0</xdr:col>
      <xdr:colOff>2457450</xdr:colOff>
      <xdr:row>507</xdr:row>
      <xdr:rowOff>571500</xdr:rowOff>
    </xdr:to>
    <xdr:pic>
      <xdr:nvPicPr>
        <xdr:cNvPr id="188" name="Рисунок 164" descr="03408-15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8538325"/>
          <a:ext cx="24003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843</xdr:row>
      <xdr:rowOff>57150</xdr:rowOff>
    </xdr:from>
    <xdr:to>
      <xdr:col>0</xdr:col>
      <xdr:colOff>2438400</xdr:colOff>
      <xdr:row>847</xdr:row>
      <xdr:rowOff>419100</xdr:rowOff>
    </xdr:to>
    <xdr:pic>
      <xdr:nvPicPr>
        <xdr:cNvPr id="189" name="Рисунок 167" descr="13030-14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7458967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749</xdr:row>
      <xdr:rowOff>104775</xdr:rowOff>
    </xdr:from>
    <xdr:to>
      <xdr:col>0</xdr:col>
      <xdr:colOff>2124075</xdr:colOff>
      <xdr:row>752</xdr:row>
      <xdr:rowOff>600075</xdr:rowOff>
    </xdr:to>
    <xdr:pic>
      <xdr:nvPicPr>
        <xdr:cNvPr id="190" name="Рисунок 164" descr="04225-24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49856225"/>
          <a:ext cx="1990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402</xdr:row>
      <xdr:rowOff>104775</xdr:rowOff>
    </xdr:from>
    <xdr:to>
      <xdr:col>0</xdr:col>
      <xdr:colOff>2428875</xdr:colOff>
      <xdr:row>407</xdr:row>
      <xdr:rowOff>371475</xdr:rowOff>
    </xdr:to>
    <xdr:pic>
      <xdr:nvPicPr>
        <xdr:cNvPr id="192" name="Рисунок 165" descr="03108-04о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1496972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158</xdr:row>
      <xdr:rowOff>76200</xdr:rowOff>
    </xdr:from>
    <xdr:to>
      <xdr:col>0</xdr:col>
      <xdr:colOff>2457450</xdr:colOff>
      <xdr:row>165</xdr:row>
      <xdr:rowOff>266700</xdr:rowOff>
    </xdr:to>
    <xdr:pic>
      <xdr:nvPicPr>
        <xdr:cNvPr id="193" name="Рисунок 164" descr="02202-04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93764100"/>
          <a:ext cx="23812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80</xdr:row>
      <xdr:rowOff>85725</xdr:rowOff>
    </xdr:from>
    <xdr:to>
      <xdr:col>0</xdr:col>
      <xdr:colOff>2466975</xdr:colOff>
      <xdr:row>87</xdr:row>
      <xdr:rowOff>276225</xdr:rowOff>
    </xdr:to>
    <xdr:pic>
      <xdr:nvPicPr>
        <xdr:cNvPr id="194" name="Рисунок 165" descr="02201-1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68570475"/>
          <a:ext cx="23717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102</xdr:row>
      <xdr:rowOff>85725</xdr:rowOff>
    </xdr:from>
    <xdr:to>
      <xdr:col>0</xdr:col>
      <xdr:colOff>2466975</xdr:colOff>
      <xdr:row>109</xdr:row>
      <xdr:rowOff>276225</xdr:rowOff>
    </xdr:to>
    <xdr:pic>
      <xdr:nvPicPr>
        <xdr:cNvPr id="196" name="Рисунок 165" descr="02201-12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76171425"/>
          <a:ext cx="24098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118</xdr:row>
      <xdr:rowOff>76200</xdr:rowOff>
    </xdr:from>
    <xdr:to>
      <xdr:col>0</xdr:col>
      <xdr:colOff>2419350</xdr:colOff>
      <xdr:row>125</xdr:row>
      <xdr:rowOff>257175</xdr:rowOff>
    </xdr:to>
    <xdr:pic>
      <xdr:nvPicPr>
        <xdr:cNvPr id="197" name="Рисунок 168" descr="02201-19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8119110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126</xdr:row>
      <xdr:rowOff>47625</xdr:rowOff>
    </xdr:from>
    <xdr:to>
      <xdr:col>0</xdr:col>
      <xdr:colOff>2438400</xdr:colOff>
      <xdr:row>133</xdr:row>
      <xdr:rowOff>228600</xdr:rowOff>
    </xdr:to>
    <xdr:pic>
      <xdr:nvPicPr>
        <xdr:cNvPr id="198" name="Рисунок 169" descr="02201-14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8367712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72</xdr:row>
      <xdr:rowOff>76200</xdr:rowOff>
    </xdr:from>
    <xdr:to>
      <xdr:col>0</xdr:col>
      <xdr:colOff>2476500</xdr:colOff>
      <xdr:row>79</xdr:row>
      <xdr:rowOff>257175</xdr:rowOff>
    </xdr:to>
    <xdr:pic>
      <xdr:nvPicPr>
        <xdr:cNvPr id="199" name="Рисунок 170" descr="02201-21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6046350"/>
          <a:ext cx="24384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18</xdr:row>
      <xdr:rowOff>85725</xdr:rowOff>
    </xdr:from>
    <xdr:to>
      <xdr:col>0</xdr:col>
      <xdr:colOff>2476500</xdr:colOff>
      <xdr:row>18</xdr:row>
      <xdr:rowOff>2466975</xdr:rowOff>
    </xdr:to>
    <xdr:pic>
      <xdr:nvPicPr>
        <xdr:cNvPr id="200" name="Рисунок 176" descr="02104-14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8032075"/>
          <a:ext cx="24003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11</xdr:row>
      <xdr:rowOff>76200</xdr:rowOff>
    </xdr:from>
    <xdr:to>
      <xdr:col>0</xdr:col>
      <xdr:colOff>2447925</xdr:colOff>
      <xdr:row>12</xdr:row>
      <xdr:rowOff>1181100</xdr:rowOff>
    </xdr:to>
    <xdr:pic>
      <xdr:nvPicPr>
        <xdr:cNvPr id="203" name="Рисунок 179" descr="02103-07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753350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34</xdr:row>
      <xdr:rowOff>104775</xdr:rowOff>
    </xdr:from>
    <xdr:to>
      <xdr:col>0</xdr:col>
      <xdr:colOff>2466975</xdr:colOff>
      <xdr:row>36</xdr:row>
      <xdr:rowOff>790575</xdr:rowOff>
    </xdr:to>
    <xdr:pic>
      <xdr:nvPicPr>
        <xdr:cNvPr id="204" name="Рисунок 181" descr="02114-10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50758725"/>
          <a:ext cx="2381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40</xdr:row>
      <xdr:rowOff>85725</xdr:rowOff>
    </xdr:from>
    <xdr:to>
      <xdr:col>0</xdr:col>
      <xdr:colOff>2466975</xdr:colOff>
      <xdr:row>42</xdr:row>
      <xdr:rowOff>781050</xdr:rowOff>
    </xdr:to>
    <xdr:pic>
      <xdr:nvPicPr>
        <xdr:cNvPr id="205" name="Рисунок 182" descr="02114-12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55768875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43</xdr:row>
      <xdr:rowOff>76200</xdr:rowOff>
    </xdr:from>
    <xdr:to>
      <xdr:col>0</xdr:col>
      <xdr:colOff>2457450</xdr:colOff>
      <xdr:row>45</xdr:row>
      <xdr:rowOff>762000</xdr:rowOff>
    </xdr:to>
    <xdr:pic>
      <xdr:nvPicPr>
        <xdr:cNvPr id="206" name="Рисунок 183" descr="02114-14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582739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480</xdr:row>
      <xdr:rowOff>95250</xdr:rowOff>
    </xdr:from>
    <xdr:to>
      <xdr:col>0</xdr:col>
      <xdr:colOff>2466975</xdr:colOff>
      <xdr:row>483</xdr:row>
      <xdr:rowOff>590550</xdr:rowOff>
    </xdr:to>
    <xdr:pic>
      <xdr:nvPicPr>
        <xdr:cNvPr id="207" name="Рисунок 157" descr="03401-12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57984625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464</xdr:row>
      <xdr:rowOff>57150</xdr:rowOff>
    </xdr:from>
    <xdr:to>
      <xdr:col>0</xdr:col>
      <xdr:colOff>2457450</xdr:colOff>
      <xdr:row>467</xdr:row>
      <xdr:rowOff>552450</xdr:rowOff>
    </xdr:to>
    <xdr:pic>
      <xdr:nvPicPr>
        <xdr:cNvPr id="208" name="Рисунок 159" descr="03401-21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47888125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468</xdr:row>
      <xdr:rowOff>47625</xdr:rowOff>
    </xdr:from>
    <xdr:to>
      <xdr:col>0</xdr:col>
      <xdr:colOff>2489199</xdr:colOff>
      <xdr:row>471</xdr:row>
      <xdr:rowOff>565237</xdr:rowOff>
    </xdr:to>
    <xdr:pic>
      <xdr:nvPicPr>
        <xdr:cNvPr id="209" name="Рисунок 160" descr="03402-2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46313325"/>
          <a:ext cx="2412999" cy="2422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472</xdr:row>
      <xdr:rowOff>47625</xdr:rowOff>
    </xdr:from>
    <xdr:to>
      <xdr:col>0</xdr:col>
      <xdr:colOff>2419350</xdr:colOff>
      <xdr:row>475</xdr:row>
      <xdr:rowOff>542925</xdr:rowOff>
    </xdr:to>
    <xdr:pic>
      <xdr:nvPicPr>
        <xdr:cNvPr id="210" name="Рисунок 161" descr="03401-15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5290780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512</xdr:row>
      <xdr:rowOff>47625</xdr:rowOff>
    </xdr:from>
    <xdr:to>
      <xdr:col>0</xdr:col>
      <xdr:colOff>2505075</xdr:colOff>
      <xdr:row>513</xdr:row>
      <xdr:rowOff>1162050</xdr:rowOff>
    </xdr:to>
    <xdr:pic>
      <xdr:nvPicPr>
        <xdr:cNvPr id="211" name="Рисунок 162" descr="03403-04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7353895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514</xdr:row>
      <xdr:rowOff>85725</xdr:rowOff>
    </xdr:from>
    <xdr:to>
      <xdr:col>0</xdr:col>
      <xdr:colOff>2476500</xdr:colOff>
      <xdr:row>515</xdr:row>
      <xdr:rowOff>1200150</xdr:rowOff>
    </xdr:to>
    <xdr:pic>
      <xdr:nvPicPr>
        <xdr:cNvPr id="213" name="Рисунок 164" descr="03405-04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7864435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576</xdr:row>
      <xdr:rowOff>285750</xdr:rowOff>
    </xdr:from>
    <xdr:to>
      <xdr:col>0</xdr:col>
      <xdr:colOff>2466975</xdr:colOff>
      <xdr:row>582</xdr:row>
      <xdr:rowOff>133350</xdr:rowOff>
    </xdr:to>
    <xdr:pic>
      <xdr:nvPicPr>
        <xdr:cNvPr id="216" name="Рисунок 165" descr="03201-21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1246762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548</xdr:row>
      <xdr:rowOff>285750</xdr:rowOff>
    </xdr:from>
    <xdr:to>
      <xdr:col>0</xdr:col>
      <xdr:colOff>2428875</xdr:colOff>
      <xdr:row>554</xdr:row>
      <xdr:rowOff>123825</xdr:rowOff>
    </xdr:to>
    <xdr:pic>
      <xdr:nvPicPr>
        <xdr:cNvPr id="217" name="Рисунок 166" descr="03202-21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00732825"/>
          <a:ext cx="23431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534</xdr:row>
      <xdr:rowOff>266700</xdr:rowOff>
    </xdr:from>
    <xdr:to>
      <xdr:col>0</xdr:col>
      <xdr:colOff>2447925</xdr:colOff>
      <xdr:row>540</xdr:row>
      <xdr:rowOff>114300</xdr:rowOff>
    </xdr:to>
    <xdr:pic>
      <xdr:nvPicPr>
        <xdr:cNvPr id="218" name="Рисунок 169" descr="03202-12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9484637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562</xdr:row>
      <xdr:rowOff>295275</xdr:rowOff>
    </xdr:from>
    <xdr:to>
      <xdr:col>0</xdr:col>
      <xdr:colOff>2419350</xdr:colOff>
      <xdr:row>568</xdr:row>
      <xdr:rowOff>133350</xdr:rowOff>
    </xdr:to>
    <xdr:pic>
      <xdr:nvPicPr>
        <xdr:cNvPr id="219" name="Рисунок 163" descr="03201-12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06609750"/>
          <a:ext cx="23431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252</xdr:row>
      <xdr:rowOff>57150</xdr:rowOff>
    </xdr:from>
    <xdr:to>
      <xdr:col>0</xdr:col>
      <xdr:colOff>2428875</xdr:colOff>
      <xdr:row>257</xdr:row>
      <xdr:rowOff>323850</xdr:rowOff>
    </xdr:to>
    <xdr:pic>
      <xdr:nvPicPr>
        <xdr:cNvPr id="220" name="Рисунок 165" descr="03103-12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4513300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264</xdr:row>
      <xdr:rowOff>95250</xdr:rowOff>
    </xdr:from>
    <xdr:to>
      <xdr:col>0</xdr:col>
      <xdr:colOff>2495550</xdr:colOff>
      <xdr:row>269</xdr:row>
      <xdr:rowOff>361950</xdr:rowOff>
    </xdr:to>
    <xdr:pic>
      <xdr:nvPicPr>
        <xdr:cNvPr id="221" name="Рисунок 166" descr="03103-14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49580600"/>
          <a:ext cx="24384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270</xdr:row>
      <xdr:rowOff>104775</xdr:rowOff>
    </xdr:from>
    <xdr:to>
      <xdr:col>0</xdr:col>
      <xdr:colOff>2447925</xdr:colOff>
      <xdr:row>275</xdr:row>
      <xdr:rowOff>371475</xdr:rowOff>
    </xdr:to>
    <xdr:pic>
      <xdr:nvPicPr>
        <xdr:cNvPr id="222" name="Рисунок 167" descr="03104-10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52104725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318</xdr:row>
      <xdr:rowOff>95250</xdr:rowOff>
    </xdr:from>
    <xdr:to>
      <xdr:col>0</xdr:col>
      <xdr:colOff>2476500</xdr:colOff>
      <xdr:row>323</xdr:row>
      <xdr:rowOff>361950</xdr:rowOff>
    </xdr:to>
    <xdr:pic>
      <xdr:nvPicPr>
        <xdr:cNvPr id="223" name="Рисунок 169" descr="03101-19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79755800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324</xdr:row>
      <xdr:rowOff>95250</xdr:rowOff>
    </xdr:from>
    <xdr:to>
      <xdr:col>0</xdr:col>
      <xdr:colOff>2447925</xdr:colOff>
      <xdr:row>329</xdr:row>
      <xdr:rowOff>361950</xdr:rowOff>
    </xdr:to>
    <xdr:pic>
      <xdr:nvPicPr>
        <xdr:cNvPr id="224" name="Рисунок 170" descr="03101-14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82270400"/>
          <a:ext cx="23526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342</xdr:row>
      <xdr:rowOff>85725</xdr:rowOff>
    </xdr:from>
    <xdr:to>
      <xdr:col>0</xdr:col>
      <xdr:colOff>2466975</xdr:colOff>
      <xdr:row>347</xdr:row>
      <xdr:rowOff>352425</xdr:rowOff>
    </xdr:to>
    <xdr:pic>
      <xdr:nvPicPr>
        <xdr:cNvPr id="225" name="Рисунок 171" descr="03102-12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89804675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312</xdr:row>
      <xdr:rowOff>104775</xdr:rowOff>
    </xdr:from>
    <xdr:to>
      <xdr:col>0</xdr:col>
      <xdr:colOff>2457450</xdr:colOff>
      <xdr:row>317</xdr:row>
      <xdr:rowOff>371475</xdr:rowOff>
    </xdr:to>
    <xdr:pic>
      <xdr:nvPicPr>
        <xdr:cNvPr id="226" name="Рисунок 173" descr="03101-12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77250725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348</xdr:row>
      <xdr:rowOff>95250</xdr:rowOff>
    </xdr:from>
    <xdr:to>
      <xdr:col>0</xdr:col>
      <xdr:colOff>2438400</xdr:colOff>
      <xdr:row>353</xdr:row>
      <xdr:rowOff>361950</xdr:rowOff>
    </xdr:to>
    <xdr:pic>
      <xdr:nvPicPr>
        <xdr:cNvPr id="227" name="Рисунок 174" descr="03102-19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92328800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354</xdr:row>
      <xdr:rowOff>104775</xdr:rowOff>
    </xdr:from>
    <xdr:to>
      <xdr:col>0</xdr:col>
      <xdr:colOff>2447925</xdr:colOff>
      <xdr:row>359</xdr:row>
      <xdr:rowOff>371475</xdr:rowOff>
    </xdr:to>
    <xdr:pic>
      <xdr:nvPicPr>
        <xdr:cNvPr id="228" name="Рисунок 175" descr="03102-14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203</xdr:row>
      <xdr:rowOff>76200</xdr:rowOff>
    </xdr:from>
    <xdr:to>
      <xdr:col>0</xdr:col>
      <xdr:colOff>2447925</xdr:colOff>
      <xdr:row>208</xdr:row>
      <xdr:rowOff>342900</xdr:rowOff>
    </xdr:to>
    <xdr:pic>
      <xdr:nvPicPr>
        <xdr:cNvPr id="229" name="Рисунок 261" descr="11201-12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11594900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179</xdr:row>
      <xdr:rowOff>104775</xdr:rowOff>
    </xdr:from>
    <xdr:to>
      <xdr:col>0</xdr:col>
      <xdr:colOff>2476500</xdr:colOff>
      <xdr:row>184</xdr:row>
      <xdr:rowOff>371475</xdr:rowOff>
    </xdr:to>
    <xdr:pic>
      <xdr:nvPicPr>
        <xdr:cNvPr id="230" name="Рисунок 165" descr="11301-12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0156507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197</xdr:row>
      <xdr:rowOff>85725</xdr:rowOff>
    </xdr:from>
    <xdr:to>
      <xdr:col>0</xdr:col>
      <xdr:colOff>2438400</xdr:colOff>
      <xdr:row>202</xdr:row>
      <xdr:rowOff>352425</xdr:rowOff>
    </xdr:to>
    <xdr:pic>
      <xdr:nvPicPr>
        <xdr:cNvPr id="231" name="Рисунок 168" descr="11202-12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0908982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211</xdr:row>
      <xdr:rowOff>76200</xdr:rowOff>
    </xdr:from>
    <xdr:to>
      <xdr:col>0</xdr:col>
      <xdr:colOff>2457450</xdr:colOff>
      <xdr:row>216</xdr:row>
      <xdr:rowOff>342900</xdr:rowOff>
    </xdr:to>
    <xdr:pic>
      <xdr:nvPicPr>
        <xdr:cNvPr id="232" name="Рисунок 170" descr="11101-12н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16643150"/>
          <a:ext cx="23431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450</xdr:row>
      <xdr:rowOff>28575</xdr:rowOff>
    </xdr:from>
    <xdr:to>
      <xdr:col>0</xdr:col>
      <xdr:colOff>2381250</xdr:colOff>
      <xdr:row>453</xdr:row>
      <xdr:rowOff>523875</xdr:rowOff>
    </xdr:to>
    <xdr:pic>
      <xdr:nvPicPr>
        <xdr:cNvPr id="233" name="Рисунок 162" descr="13020-21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778210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454</xdr:row>
      <xdr:rowOff>57150</xdr:rowOff>
    </xdr:from>
    <xdr:to>
      <xdr:col>0</xdr:col>
      <xdr:colOff>2438400</xdr:colOff>
      <xdr:row>457</xdr:row>
      <xdr:rowOff>561975</xdr:rowOff>
    </xdr:to>
    <xdr:pic>
      <xdr:nvPicPr>
        <xdr:cNvPr id="234" name="Рисунок 163" descr="13021-21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40325275"/>
          <a:ext cx="23812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826</xdr:row>
      <xdr:rowOff>66675</xdr:rowOff>
    </xdr:from>
    <xdr:to>
      <xdr:col>0</xdr:col>
      <xdr:colOff>2447925</xdr:colOff>
      <xdr:row>826</xdr:row>
      <xdr:rowOff>2438400</xdr:rowOff>
    </xdr:to>
    <xdr:pic>
      <xdr:nvPicPr>
        <xdr:cNvPr id="235" name="Рисунок 168" descr="13022-21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4472875"/>
          <a:ext cx="24003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608</xdr:row>
      <xdr:rowOff>28575</xdr:rowOff>
    </xdr:from>
    <xdr:to>
      <xdr:col>0</xdr:col>
      <xdr:colOff>2447925</xdr:colOff>
      <xdr:row>624</xdr:row>
      <xdr:rowOff>9525</xdr:rowOff>
    </xdr:to>
    <xdr:pic>
      <xdr:nvPicPr>
        <xdr:cNvPr id="237" name="Рисунок 178" descr="04103-14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90686925"/>
          <a:ext cx="23622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791</xdr:row>
      <xdr:rowOff>180975</xdr:rowOff>
    </xdr:from>
    <xdr:to>
      <xdr:col>0</xdr:col>
      <xdr:colOff>2476500</xdr:colOff>
      <xdr:row>801</xdr:row>
      <xdr:rowOff>114300</xdr:rowOff>
    </xdr:to>
    <xdr:pic>
      <xdr:nvPicPr>
        <xdr:cNvPr id="238" name="Рисунок 183" descr="06102-14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5267675"/>
          <a:ext cx="24003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766</xdr:row>
      <xdr:rowOff>76200</xdr:rowOff>
    </xdr:from>
    <xdr:to>
      <xdr:col>0</xdr:col>
      <xdr:colOff>2419350</xdr:colOff>
      <xdr:row>771</xdr:row>
      <xdr:rowOff>342900</xdr:rowOff>
    </xdr:to>
    <xdr:pic>
      <xdr:nvPicPr>
        <xdr:cNvPr id="239" name="Рисунок 184" descr="06201-12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58438250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759</xdr:row>
      <xdr:rowOff>57150</xdr:rowOff>
    </xdr:from>
    <xdr:to>
      <xdr:col>0</xdr:col>
      <xdr:colOff>2466975</xdr:colOff>
      <xdr:row>764</xdr:row>
      <xdr:rowOff>323850</xdr:rowOff>
    </xdr:to>
    <xdr:pic>
      <xdr:nvPicPr>
        <xdr:cNvPr id="240" name="Рисунок 185" descr="06201-10.jpg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455485500"/>
          <a:ext cx="23526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774</xdr:row>
      <xdr:rowOff>219075</xdr:rowOff>
    </xdr:from>
    <xdr:to>
      <xdr:col>0</xdr:col>
      <xdr:colOff>2486025</xdr:colOff>
      <xdr:row>785</xdr:row>
      <xdr:rowOff>0</xdr:rowOff>
    </xdr:to>
    <xdr:pic>
      <xdr:nvPicPr>
        <xdr:cNvPr id="241" name="Рисунок 186" descr="06101-14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61591025"/>
          <a:ext cx="2390775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458</xdr:row>
      <xdr:rowOff>66675</xdr:rowOff>
    </xdr:from>
    <xdr:to>
      <xdr:col>0</xdr:col>
      <xdr:colOff>2466975</xdr:colOff>
      <xdr:row>459</xdr:row>
      <xdr:rowOff>1171575</xdr:rowOff>
    </xdr:to>
    <xdr:pic>
      <xdr:nvPicPr>
        <xdr:cNvPr id="243" name="Рисунок 120" descr="13027-12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42849400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31</xdr:row>
      <xdr:rowOff>85725</xdr:rowOff>
    </xdr:from>
    <xdr:to>
      <xdr:col>0</xdr:col>
      <xdr:colOff>2466975</xdr:colOff>
      <xdr:row>33</xdr:row>
      <xdr:rowOff>781050</xdr:rowOff>
    </xdr:to>
    <xdr:pic>
      <xdr:nvPicPr>
        <xdr:cNvPr id="244" name="Рисунок 180" descr="02115-14.jpg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8225075"/>
          <a:ext cx="23622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476</xdr:row>
      <xdr:rowOff>85725</xdr:rowOff>
    </xdr:from>
    <xdr:to>
      <xdr:col>0</xdr:col>
      <xdr:colOff>2447925</xdr:colOff>
      <xdr:row>479</xdr:row>
      <xdr:rowOff>581025</xdr:rowOff>
    </xdr:to>
    <xdr:pic>
      <xdr:nvPicPr>
        <xdr:cNvPr id="245" name="Рисунок 98" descr="03402-15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55460500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488</xdr:row>
      <xdr:rowOff>66675</xdr:rowOff>
    </xdr:from>
    <xdr:to>
      <xdr:col>0</xdr:col>
      <xdr:colOff>2457450</xdr:colOff>
      <xdr:row>493</xdr:row>
      <xdr:rowOff>333375</xdr:rowOff>
    </xdr:to>
    <xdr:pic>
      <xdr:nvPicPr>
        <xdr:cNvPr id="246" name="Рисунок 99" descr="03401-10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629852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494</xdr:row>
      <xdr:rowOff>447675</xdr:rowOff>
    </xdr:from>
    <xdr:to>
      <xdr:col>0</xdr:col>
      <xdr:colOff>2438400</xdr:colOff>
      <xdr:row>499</xdr:row>
      <xdr:rowOff>304800</xdr:rowOff>
    </xdr:to>
    <xdr:pic>
      <xdr:nvPicPr>
        <xdr:cNvPr id="247" name="Рисунок 101" descr="03402-10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65880850"/>
          <a:ext cx="24003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569</xdr:row>
      <xdr:rowOff>304800</xdr:rowOff>
    </xdr:from>
    <xdr:to>
      <xdr:col>0</xdr:col>
      <xdr:colOff>2457450</xdr:colOff>
      <xdr:row>575</xdr:row>
      <xdr:rowOff>152400</xdr:rowOff>
    </xdr:to>
    <xdr:pic>
      <xdr:nvPicPr>
        <xdr:cNvPr id="248" name="Рисунок 102" descr="03201-14.jpg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0955297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541</xdr:row>
      <xdr:rowOff>276225</xdr:rowOff>
    </xdr:from>
    <xdr:to>
      <xdr:col>0</xdr:col>
      <xdr:colOff>2447925</xdr:colOff>
      <xdr:row>547</xdr:row>
      <xdr:rowOff>114300</xdr:rowOff>
    </xdr:to>
    <xdr:pic>
      <xdr:nvPicPr>
        <xdr:cNvPr id="249" name="Рисунок 103" descr="03202-14.jp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97789600"/>
          <a:ext cx="236220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167</xdr:row>
      <xdr:rowOff>104775</xdr:rowOff>
    </xdr:from>
    <xdr:to>
      <xdr:col>0</xdr:col>
      <xdr:colOff>2428875</xdr:colOff>
      <xdr:row>172</xdr:row>
      <xdr:rowOff>371475</xdr:rowOff>
    </xdr:to>
    <xdr:pic>
      <xdr:nvPicPr>
        <xdr:cNvPr id="250" name="Рисунок 104" descr="11301-10.jpg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653587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88</xdr:row>
      <xdr:rowOff>47625</xdr:rowOff>
    </xdr:from>
    <xdr:to>
      <xdr:col>0</xdr:col>
      <xdr:colOff>2457450</xdr:colOff>
      <xdr:row>95</xdr:row>
      <xdr:rowOff>228600</xdr:rowOff>
    </xdr:to>
    <xdr:pic>
      <xdr:nvPicPr>
        <xdr:cNvPr id="251" name="Рисунок 106" descr="02203-15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104697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28</xdr:row>
      <xdr:rowOff>66675</xdr:rowOff>
    </xdr:from>
    <xdr:to>
      <xdr:col>0</xdr:col>
      <xdr:colOff>2447925</xdr:colOff>
      <xdr:row>30</xdr:row>
      <xdr:rowOff>752475</xdr:rowOff>
    </xdr:to>
    <xdr:pic>
      <xdr:nvPicPr>
        <xdr:cNvPr id="252" name="Рисунок 108" descr="02115-12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569142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25</xdr:row>
      <xdr:rowOff>66675</xdr:rowOff>
    </xdr:from>
    <xdr:to>
      <xdr:col>0</xdr:col>
      <xdr:colOff>2466975</xdr:colOff>
      <xdr:row>27</xdr:row>
      <xdr:rowOff>752475</xdr:rowOff>
    </xdr:to>
    <xdr:pic>
      <xdr:nvPicPr>
        <xdr:cNvPr id="253" name="Рисунок 110" descr="02115-04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317682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22</xdr:row>
      <xdr:rowOff>76200</xdr:rowOff>
    </xdr:from>
    <xdr:to>
      <xdr:col>0</xdr:col>
      <xdr:colOff>2447925</xdr:colOff>
      <xdr:row>24</xdr:row>
      <xdr:rowOff>762000</xdr:rowOff>
    </xdr:to>
    <xdr:pic>
      <xdr:nvPicPr>
        <xdr:cNvPr id="254" name="Рисунок 111" descr="02115-10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06717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408</xdr:row>
      <xdr:rowOff>95250</xdr:rowOff>
    </xdr:from>
    <xdr:to>
      <xdr:col>0</xdr:col>
      <xdr:colOff>2476500</xdr:colOff>
      <xdr:row>413</xdr:row>
      <xdr:rowOff>361950</xdr:rowOff>
    </xdr:to>
    <xdr:pic>
      <xdr:nvPicPr>
        <xdr:cNvPr id="255" name="Рисунок 111" descr="03109-10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1747480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284</xdr:row>
      <xdr:rowOff>76200</xdr:rowOff>
    </xdr:from>
    <xdr:to>
      <xdr:col>0</xdr:col>
      <xdr:colOff>2457450</xdr:colOff>
      <xdr:row>287</xdr:row>
      <xdr:rowOff>571500</xdr:rowOff>
    </xdr:to>
    <xdr:pic>
      <xdr:nvPicPr>
        <xdr:cNvPr id="256" name="Рисунок 112" descr="03104-14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961995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230</xdr:row>
      <xdr:rowOff>104775</xdr:rowOff>
    </xdr:from>
    <xdr:to>
      <xdr:col>0</xdr:col>
      <xdr:colOff>2466975</xdr:colOff>
      <xdr:row>233</xdr:row>
      <xdr:rowOff>600075</xdr:rowOff>
    </xdr:to>
    <xdr:pic>
      <xdr:nvPicPr>
        <xdr:cNvPr id="257" name="Рисунок 113" descr="03110-14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31987925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438</xdr:row>
      <xdr:rowOff>66675</xdr:rowOff>
    </xdr:from>
    <xdr:to>
      <xdr:col>0</xdr:col>
      <xdr:colOff>2466975</xdr:colOff>
      <xdr:row>439</xdr:row>
      <xdr:rowOff>1171575</xdr:rowOff>
    </xdr:to>
    <xdr:pic>
      <xdr:nvPicPr>
        <xdr:cNvPr id="258" name="Рисунок 115" descr="12302-21.jpg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09346800"/>
          <a:ext cx="2371725" cy="237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185</xdr:row>
      <xdr:rowOff>66675</xdr:rowOff>
    </xdr:from>
    <xdr:to>
      <xdr:col>0</xdr:col>
      <xdr:colOff>2486025</xdr:colOff>
      <xdr:row>190</xdr:row>
      <xdr:rowOff>333375</xdr:rowOff>
    </xdr:to>
    <xdr:pic>
      <xdr:nvPicPr>
        <xdr:cNvPr id="259" name="Рисунок 115" descr="11302-12.jpg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4041575"/>
          <a:ext cx="24288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707</xdr:row>
      <xdr:rowOff>76200</xdr:rowOff>
    </xdr:from>
    <xdr:to>
      <xdr:col>0</xdr:col>
      <xdr:colOff>2476500</xdr:colOff>
      <xdr:row>710</xdr:row>
      <xdr:rowOff>571500</xdr:rowOff>
    </xdr:to>
    <xdr:pic>
      <xdr:nvPicPr>
        <xdr:cNvPr id="260" name="Рисунок 116" descr="04212-04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414585150"/>
          <a:ext cx="2362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635</xdr:row>
      <xdr:rowOff>152400</xdr:rowOff>
    </xdr:from>
    <xdr:to>
      <xdr:col>0</xdr:col>
      <xdr:colOff>2457450</xdr:colOff>
      <xdr:row>651</xdr:row>
      <xdr:rowOff>133350</xdr:rowOff>
    </xdr:to>
    <xdr:pic>
      <xdr:nvPicPr>
        <xdr:cNvPr id="261" name="Рисунок 107" descr="04105-10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99421350"/>
          <a:ext cx="241935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823</xdr:row>
      <xdr:rowOff>57150</xdr:rowOff>
    </xdr:from>
    <xdr:to>
      <xdr:col>0</xdr:col>
      <xdr:colOff>2428875</xdr:colOff>
      <xdr:row>825</xdr:row>
      <xdr:rowOff>742950</xdr:rowOff>
    </xdr:to>
    <xdr:pic>
      <xdr:nvPicPr>
        <xdr:cNvPr id="263" name="Рисунок 111" descr="13024-10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57006525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817</xdr:row>
      <xdr:rowOff>66675</xdr:rowOff>
    </xdr:from>
    <xdr:to>
      <xdr:col>0</xdr:col>
      <xdr:colOff>2466975</xdr:colOff>
      <xdr:row>819</xdr:row>
      <xdr:rowOff>762000</xdr:rowOff>
    </xdr:to>
    <xdr:pic>
      <xdr:nvPicPr>
        <xdr:cNvPr id="264" name="Рисунок 113" descr="13005-04н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12864300"/>
          <a:ext cx="2362200" cy="237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703</xdr:row>
      <xdr:rowOff>95250</xdr:rowOff>
    </xdr:from>
    <xdr:to>
      <xdr:col>0</xdr:col>
      <xdr:colOff>2333625</xdr:colOff>
      <xdr:row>706</xdr:row>
      <xdr:rowOff>590550</xdr:rowOff>
    </xdr:to>
    <xdr:pic>
      <xdr:nvPicPr>
        <xdr:cNvPr id="265" name="Рисунок 107" descr="04212-21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412089600"/>
          <a:ext cx="20764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596</xdr:row>
      <xdr:rowOff>57150</xdr:rowOff>
    </xdr:from>
    <xdr:to>
      <xdr:col>0</xdr:col>
      <xdr:colOff>2457450</xdr:colOff>
      <xdr:row>600</xdr:row>
      <xdr:rowOff>428625</xdr:rowOff>
    </xdr:to>
    <xdr:pic>
      <xdr:nvPicPr>
        <xdr:cNvPr id="266" name="Рисунок 108" descr="04102-07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19747900"/>
          <a:ext cx="2381250" cy="240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602</xdr:row>
      <xdr:rowOff>76200</xdr:rowOff>
    </xdr:from>
    <xdr:to>
      <xdr:col>0</xdr:col>
      <xdr:colOff>2466975</xdr:colOff>
      <xdr:row>602</xdr:row>
      <xdr:rowOff>2447925</xdr:rowOff>
    </xdr:to>
    <xdr:pic>
      <xdr:nvPicPr>
        <xdr:cNvPr id="267" name="Рисунок 109" descr="04102-02.jpg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87438900"/>
          <a:ext cx="23717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588</xdr:row>
      <xdr:rowOff>180975</xdr:rowOff>
    </xdr:from>
    <xdr:to>
      <xdr:col>0</xdr:col>
      <xdr:colOff>2466975</xdr:colOff>
      <xdr:row>592</xdr:row>
      <xdr:rowOff>295275</xdr:rowOff>
    </xdr:to>
    <xdr:pic>
      <xdr:nvPicPr>
        <xdr:cNvPr id="268" name="Рисунок 110" descr="04101-06.jp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79980825"/>
          <a:ext cx="23812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484</xdr:row>
      <xdr:rowOff>95250</xdr:rowOff>
    </xdr:from>
    <xdr:to>
      <xdr:col>0</xdr:col>
      <xdr:colOff>2457450</xdr:colOff>
      <xdr:row>487</xdr:row>
      <xdr:rowOff>590550</xdr:rowOff>
    </xdr:to>
    <xdr:pic>
      <xdr:nvPicPr>
        <xdr:cNvPr id="269" name="Рисунок 111" descr="03402-12.jpg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6049922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414</xdr:row>
      <xdr:rowOff>76200</xdr:rowOff>
    </xdr:from>
    <xdr:to>
      <xdr:col>0</xdr:col>
      <xdr:colOff>2447925</xdr:colOff>
      <xdr:row>419</xdr:row>
      <xdr:rowOff>342900</xdr:rowOff>
    </xdr:to>
    <xdr:pic>
      <xdr:nvPicPr>
        <xdr:cNvPr id="270" name="Рисунок 112" descr="03109-04.jpg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199703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396</xdr:row>
      <xdr:rowOff>76200</xdr:rowOff>
    </xdr:from>
    <xdr:to>
      <xdr:col>0</xdr:col>
      <xdr:colOff>2466975</xdr:colOff>
      <xdr:row>401</xdr:row>
      <xdr:rowOff>342900</xdr:rowOff>
    </xdr:to>
    <xdr:pic>
      <xdr:nvPicPr>
        <xdr:cNvPr id="271" name="Рисунок 114" descr="03108-10.jpg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124265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142</xdr:row>
      <xdr:rowOff>47625</xdr:rowOff>
    </xdr:from>
    <xdr:to>
      <xdr:col>0</xdr:col>
      <xdr:colOff>2447925</xdr:colOff>
      <xdr:row>149</xdr:row>
      <xdr:rowOff>228600</xdr:rowOff>
    </xdr:to>
    <xdr:pic>
      <xdr:nvPicPr>
        <xdr:cNvPr id="272" name="Рисунок 115" descr="02203-04.jpg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870632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134</xdr:row>
      <xdr:rowOff>76200</xdr:rowOff>
    </xdr:from>
    <xdr:to>
      <xdr:col>0</xdr:col>
      <xdr:colOff>2476500</xdr:colOff>
      <xdr:row>141</xdr:row>
      <xdr:rowOff>257175</xdr:rowOff>
    </xdr:to>
    <xdr:pic>
      <xdr:nvPicPr>
        <xdr:cNvPr id="273" name="Рисунок 116" descr="02201-04.jpg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8622030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865</xdr:row>
      <xdr:rowOff>38100</xdr:rowOff>
    </xdr:from>
    <xdr:to>
      <xdr:col>0</xdr:col>
      <xdr:colOff>2466975</xdr:colOff>
      <xdr:row>874</xdr:row>
      <xdr:rowOff>0</xdr:rowOff>
    </xdr:to>
    <xdr:pic>
      <xdr:nvPicPr>
        <xdr:cNvPr id="274" name="Рисунок 117" descr="02701-11.jpg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20706750"/>
          <a:ext cx="24288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298</xdr:row>
      <xdr:rowOff>76200</xdr:rowOff>
    </xdr:from>
    <xdr:to>
      <xdr:col>0</xdr:col>
      <xdr:colOff>2457450</xdr:colOff>
      <xdr:row>301</xdr:row>
      <xdr:rowOff>571500</xdr:rowOff>
    </xdr:to>
    <xdr:pic>
      <xdr:nvPicPr>
        <xdr:cNvPr id="275" name="Рисунок 122" descr="03107-15.jpg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967835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302</xdr:row>
      <xdr:rowOff>85725</xdr:rowOff>
    </xdr:from>
    <xdr:to>
      <xdr:col>0</xdr:col>
      <xdr:colOff>2457450</xdr:colOff>
      <xdr:row>305</xdr:row>
      <xdr:rowOff>581025</xdr:rowOff>
    </xdr:to>
    <xdr:pic>
      <xdr:nvPicPr>
        <xdr:cNvPr id="276" name="Рисунок 123" descr="03107-04.jpg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220247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234</xdr:row>
      <xdr:rowOff>76200</xdr:rowOff>
    </xdr:from>
    <xdr:to>
      <xdr:col>0</xdr:col>
      <xdr:colOff>2438400</xdr:colOff>
      <xdr:row>237</xdr:row>
      <xdr:rowOff>581025</xdr:rowOff>
    </xdr:to>
    <xdr:pic>
      <xdr:nvPicPr>
        <xdr:cNvPr id="277" name="Рисунок 124" descr="03110-10.jpg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34473950"/>
          <a:ext cx="23907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390</xdr:row>
      <xdr:rowOff>66675</xdr:rowOff>
    </xdr:from>
    <xdr:to>
      <xdr:col>0</xdr:col>
      <xdr:colOff>2476500</xdr:colOff>
      <xdr:row>395</xdr:row>
      <xdr:rowOff>561975</xdr:rowOff>
    </xdr:to>
    <xdr:pic>
      <xdr:nvPicPr>
        <xdr:cNvPr id="278" name="Рисунок 126" descr="03112-19.jpg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9902425"/>
          <a:ext cx="24384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173</xdr:row>
      <xdr:rowOff>104775</xdr:rowOff>
    </xdr:from>
    <xdr:to>
      <xdr:col>0</xdr:col>
      <xdr:colOff>2476500</xdr:colOff>
      <xdr:row>178</xdr:row>
      <xdr:rowOff>371475</xdr:rowOff>
    </xdr:to>
    <xdr:pic>
      <xdr:nvPicPr>
        <xdr:cNvPr id="279" name="Рисунок 127" descr="11302-10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99050475"/>
          <a:ext cx="23526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37</xdr:row>
      <xdr:rowOff>85725</xdr:rowOff>
    </xdr:from>
    <xdr:to>
      <xdr:col>0</xdr:col>
      <xdr:colOff>2476500</xdr:colOff>
      <xdr:row>39</xdr:row>
      <xdr:rowOff>771525</xdr:rowOff>
    </xdr:to>
    <xdr:pic>
      <xdr:nvPicPr>
        <xdr:cNvPr id="280" name="Рисунок 130" descr="02114-04.jpg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325427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837</xdr:row>
      <xdr:rowOff>114300</xdr:rowOff>
    </xdr:from>
    <xdr:to>
      <xdr:col>0</xdr:col>
      <xdr:colOff>2457450</xdr:colOff>
      <xdr:row>839</xdr:row>
      <xdr:rowOff>800100</xdr:rowOff>
    </xdr:to>
    <xdr:pic>
      <xdr:nvPicPr>
        <xdr:cNvPr id="281" name="Рисунок 136" descr="13033-21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69617625"/>
          <a:ext cx="24098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840</xdr:row>
      <xdr:rowOff>95250</xdr:rowOff>
    </xdr:from>
    <xdr:to>
      <xdr:col>0</xdr:col>
      <xdr:colOff>2447925</xdr:colOff>
      <xdr:row>842</xdr:row>
      <xdr:rowOff>781050</xdr:rowOff>
    </xdr:to>
    <xdr:pic>
      <xdr:nvPicPr>
        <xdr:cNvPr id="282" name="Рисунок 138" descr="13034-21.jp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7211317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724</xdr:row>
      <xdr:rowOff>95250</xdr:rowOff>
    </xdr:from>
    <xdr:to>
      <xdr:col>0</xdr:col>
      <xdr:colOff>2447925</xdr:colOff>
      <xdr:row>728</xdr:row>
      <xdr:rowOff>457200</xdr:rowOff>
    </xdr:to>
    <xdr:pic>
      <xdr:nvPicPr>
        <xdr:cNvPr id="283" name="Рисунок 135" descr="04228-04.jp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2719625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280</xdr:row>
      <xdr:rowOff>95250</xdr:rowOff>
    </xdr:from>
    <xdr:to>
      <xdr:col>0</xdr:col>
      <xdr:colOff>2457450</xdr:colOff>
      <xdr:row>283</xdr:row>
      <xdr:rowOff>590550</xdr:rowOff>
    </xdr:to>
    <xdr:pic>
      <xdr:nvPicPr>
        <xdr:cNvPr id="284" name="Рисунок 138" descr="03104-12.jp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57124400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276</xdr:row>
      <xdr:rowOff>76200</xdr:rowOff>
    </xdr:from>
    <xdr:to>
      <xdr:col>0</xdr:col>
      <xdr:colOff>2457450</xdr:colOff>
      <xdr:row>279</xdr:row>
      <xdr:rowOff>571500</xdr:rowOff>
    </xdr:to>
    <xdr:pic>
      <xdr:nvPicPr>
        <xdr:cNvPr id="285" name="Рисунок 140" descr="03104-19.jpg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4590750"/>
          <a:ext cx="23812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258</xdr:row>
      <xdr:rowOff>85725</xdr:rowOff>
    </xdr:from>
    <xdr:to>
      <xdr:col>0</xdr:col>
      <xdr:colOff>2428875</xdr:colOff>
      <xdr:row>263</xdr:row>
      <xdr:rowOff>352425</xdr:rowOff>
    </xdr:to>
    <xdr:pic>
      <xdr:nvPicPr>
        <xdr:cNvPr id="286" name="Рисунок 141" descr="03103-19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7056475"/>
          <a:ext cx="23241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209</xdr:row>
      <xdr:rowOff>95250</xdr:rowOff>
    </xdr:from>
    <xdr:to>
      <xdr:col>0</xdr:col>
      <xdr:colOff>2476500</xdr:colOff>
      <xdr:row>210</xdr:row>
      <xdr:rowOff>1200150</xdr:rowOff>
    </xdr:to>
    <xdr:pic>
      <xdr:nvPicPr>
        <xdr:cNvPr id="287" name="Рисунок 146" descr="11203-12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14128550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96</xdr:row>
      <xdr:rowOff>161925</xdr:rowOff>
    </xdr:from>
    <xdr:to>
      <xdr:col>0</xdr:col>
      <xdr:colOff>2466975</xdr:colOff>
      <xdr:row>101</xdr:row>
      <xdr:rowOff>361950</xdr:rowOff>
    </xdr:to>
    <xdr:pic>
      <xdr:nvPicPr>
        <xdr:cNvPr id="288" name="Рисунок 150" descr="14001-15.jp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3675875"/>
          <a:ext cx="23717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330</xdr:row>
      <xdr:rowOff>95250</xdr:rowOff>
    </xdr:from>
    <xdr:to>
      <xdr:col>0</xdr:col>
      <xdr:colOff>2466975</xdr:colOff>
      <xdr:row>335</xdr:row>
      <xdr:rowOff>361950</xdr:rowOff>
    </xdr:to>
    <xdr:pic>
      <xdr:nvPicPr>
        <xdr:cNvPr id="290" name="Рисунок 149" descr="03121-14.jpg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8478500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360</xdr:row>
      <xdr:rowOff>114300</xdr:rowOff>
    </xdr:from>
    <xdr:to>
      <xdr:col>0</xdr:col>
      <xdr:colOff>2447925</xdr:colOff>
      <xdr:row>365</xdr:row>
      <xdr:rowOff>381000</xdr:rowOff>
    </xdr:to>
    <xdr:pic>
      <xdr:nvPicPr>
        <xdr:cNvPr id="291" name="Рисунок 152" descr="03122-14.jpg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7377050"/>
          <a:ext cx="2381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853</xdr:row>
      <xdr:rowOff>66675</xdr:rowOff>
    </xdr:from>
    <xdr:to>
      <xdr:col>0</xdr:col>
      <xdr:colOff>2409825</xdr:colOff>
      <xdr:row>858</xdr:row>
      <xdr:rowOff>333375</xdr:rowOff>
    </xdr:to>
    <xdr:pic>
      <xdr:nvPicPr>
        <xdr:cNvPr id="292" name="Рисунок 150" descr="13035-21.jpg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77123325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827</xdr:row>
      <xdr:rowOff>57150</xdr:rowOff>
    </xdr:from>
    <xdr:to>
      <xdr:col>0</xdr:col>
      <xdr:colOff>2457450</xdr:colOff>
      <xdr:row>830</xdr:row>
      <xdr:rowOff>552450</xdr:rowOff>
    </xdr:to>
    <xdr:pic>
      <xdr:nvPicPr>
        <xdr:cNvPr id="293" name="Рисунок 155" descr="13016-21.jpg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59521125"/>
          <a:ext cx="2362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886</xdr:row>
      <xdr:rowOff>57150</xdr:rowOff>
    </xdr:from>
    <xdr:to>
      <xdr:col>0</xdr:col>
      <xdr:colOff>2257425</xdr:colOff>
      <xdr:row>891</xdr:row>
      <xdr:rowOff>323850</xdr:rowOff>
    </xdr:to>
    <xdr:pic>
      <xdr:nvPicPr>
        <xdr:cNvPr id="295" name="Рисунок 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334098900"/>
          <a:ext cx="18288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892</xdr:row>
      <xdr:rowOff>57150</xdr:rowOff>
    </xdr:from>
    <xdr:to>
      <xdr:col>0</xdr:col>
      <xdr:colOff>2466975</xdr:colOff>
      <xdr:row>897</xdr:row>
      <xdr:rowOff>323850</xdr:rowOff>
    </xdr:to>
    <xdr:pic>
      <xdr:nvPicPr>
        <xdr:cNvPr id="296" name="Рисунок 157" descr="02306-34д.jpg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661350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834</xdr:row>
      <xdr:rowOff>76200</xdr:rowOff>
    </xdr:from>
    <xdr:to>
      <xdr:col>0</xdr:col>
      <xdr:colOff>2428875</xdr:colOff>
      <xdr:row>836</xdr:row>
      <xdr:rowOff>762000</xdr:rowOff>
    </xdr:to>
    <xdr:pic>
      <xdr:nvPicPr>
        <xdr:cNvPr id="301" name="Рисунок 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67064925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508</xdr:row>
      <xdr:rowOff>47625</xdr:rowOff>
    </xdr:from>
    <xdr:to>
      <xdr:col>0</xdr:col>
      <xdr:colOff>2447925</xdr:colOff>
      <xdr:row>511</xdr:row>
      <xdr:rowOff>542925</xdr:rowOff>
    </xdr:to>
    <xdr:pic>
      <xdr:nvPicPr>
        <xdr:cNvPr id="305" name="Рисунок 170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71024350"/>
          <a:ext cx="2362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583</xdr:row>
      <xdr:rowOff>38100</xdr:rowOff>
    </xdr:from>
    <xdr:to>
      <xdr:col>0</xdr:col>
      <xdr:colOff>2428875</xdr:colOff>
      <xdr:row>586</xdr:row>
      <xdr:rowOff>533400</xdr:rowOff>
    </xdr:to>
    <xdr:pic>
      <xdr:nvPicPr>
        <xdr:cNvPr id="306" name="Рисунок 17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1515367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714</xdr:row>
      <xdr:rowOff>47625</xdr:rowOff>
    </xdr:from>
    <xdr:to>
      <xdr:col>0</xdr:col>
      <xdr:colOff>2476500</xdr:colOff>
      <xdr:row>718</xdr:row>
      <xdr:rowOff>409575</xdr:rowOff>
    </xdr:to>
    <xdr:pic>
      <xdr:nvPicPr>
        <xdr:cNvPr id="307" name="Рисунок 175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22100375"/>
          <a:ext cx="24098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719</xdr:row>
      <xdr:rowOff>66675</xdr:rowOff>
    </xdr:from>
    <xdr:to>
      <xdr:col>0</xdr:col>
      <xdr:colOff>2486025</xdr:colOff>
      <xdr:row>723</xdr:row>
      <xdr:rowOff>428625</xdr:rowOff>
    </xdr:to>
    <xdr:pic>
      <xdr:nvPicPr>
        <xdr:cNvPr id="308" name="Рисунок 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24643550"/>
          <a:ext cx="24098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460</xdr:row>
      <xdr:rowOff>66675</xdr:rowOff>
    </xdr:from>
    <xdr:to>
      <xdr:col>0</xdr:col>
      <xdr:colOff>2476500</xdr:colOff>
      <xdr:row>463</xdr:row>
      <xdr:rowOff>561975</xdr:rowOff>
    </xdr:to>
    <xdr:pic>
      <xdr:nvPicPr>
        <xdr:cNvPr id="309" name="Рисунок 3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45383050"/>
          <a:ext cx="24098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688</xdr:row>
      <xdr:rowOff>0</xdr:rowOff>
    </xdr:from>
    <xdr:to>
      <xdr:col>0</xdr:col>
      <xdr:colOff>2486025</xdr:colOff>
      <xdr:row>703</xdr:row>
      <xdr:rowOff>0</xdr:rowOff>
    </xdr:to>
    <xdr:pic>
      <xdr:nvPicPr>
        <xdr:cNvPr id="310" name="Рисунок 4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09403550"/>
          <a:ext cx="24193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729</xdr:row>
      <xdr:rowOff>47625</xdr:rowOff>
    </xdr:from>
    <xdr:to>
      <xdr:col>0</xdr:col>
      <xdr:colOff>2466975</xdr:colOff>
      <xdr:row>732</xdr:row>
      <xdr:rowOff>552450</xdr:rowOff>
    </xdr:to>
    <xdr:pic>
      <xdr:nvPicPr>
        <xdr:cNvPr id="314" name="Рисунок 152" descr="04224-21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29672750"/>
          <a:ext cx="23717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733</xdr:row>
      <xdr:rowOff>57150</xdr:rowOff>
    </xdr:from>
    <xdr:to>
      <xdr:col>0</xdr:col>
      <xdr:colOff>2466975</xdr:colOff>
      <xdr:row>736</xdr:row>
      <xdr:rowOff>552450</xdr:rowOff>
    </xdr:to>
    <xdr:pic>
      <xdr:nvPicPr>
        <xdr:cNvPr id="315" name="Рисунок 5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32196875"/>
          <a:ext cx="23907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737</xdr:row>
      <xdr:rowOff>66675</xdr:rowOff>
    </xdr:from>
    <xdr:to>
      <xdr:col>0</xdr:col>
      <xdr:colOff>2447925</xdr:colOff>
      <xdr:row>740</xdr:row>
      <xdr:rowOff>571500</xdr:rowOff>
    </xdr:to>
    <xdr:pic>
      <xdr:nvPicPr>
        <xdr:cNvPr id="316" name="Рисунок 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4721000"/>
          <a:ext cx="24098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294</xdr:row>
      <xdr:rowOff>57150</xdr:rowOff>
    </xdr:from>
    <xdr:to>
      <xdr:col>0</xdr:col>
      <xdr:colOff>2466975</xdr:colOff>
      <xdr:row>297</xdr:row>
      <xdr:rowOff>561975</xdr:rowOff>
    </xdr:to>
    <xdr:pic>
      <xdr:nvPicPr>
        <xdr:cNvPr id="318" name="Рисунок 1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67144700"/>
          <a:ext cx="24574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217</xdr:row>
      <xdr:rowOff>85725</xdr:rowOff>
    </xdr:from>
    <xdr:to>
      <xdr:col>0</xdr:col>
      <xdr:colOff>2476500</xdr:colOff>
      <xdr:row>222</xdr:row>
      <xdr:rowOff>352425</xdr:rowOff>
    </xdr:to>
    <xdr:pic>
      <xdr:nvPicPr>
        <xdr:cNvPr id="319" name="Рисунок 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9167275"/>
          <a:ext cx="24384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366</xdr:row>
      <xdr:rowOff>85725</xdr:rowOff>
    </xdr:from>
    <xdr:to>
      <xdr:col>0</xdr:col>
      <xdr:colOff>2495550</xdr:colOff>
      <xdr:row>371</xdr:row>
      <xdr:rowOff>590550</xdr:rowOff>
    </xdr:to>
    <xdr:pic>
      <xdr:nvPicPr>
        <xdr:cNvPr id="320" name="Рисунок 125" descr="03112-10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99863075"/>
          <a:ext cx="24669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13</xdr:row>
      <xdr:rowOff>76200</xdr:rowOff>
    </xdr:from>
    <xdr:to>
      <xdr:col>0</xdr:col>
      <xdr:colOff>2447925</xdr:colOff>
      <xdr:row>13</xdr:row>
      <xdr:rowOff>2447925</xdr:rowOff>
    </xdr:to>
    <xdr:pic>
      <xdr:nvPicPr>
        <xdr:cNvPr id="323" name="Рисунок 3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0287000"/>
          <a:ext cx="2381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14</xdr:row>
      <xdr:rowOff>85725</xdr:rowOff>
    </xdr:from>
    <xdr:to>
      <xdr:col>0</xdr:col>
      <xdr:colOff>2409825</xdr:colOff>
      <xdr:row>14</xdr:row>
      <xdr:rowOff>2457450</xdr:rowOff>
    </xdr:to>
    <xdr:pic>
      <xdr:nvPicPr>
        <xdr:cNvPr id="324" name="Рисунок 4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2830175"/>
          <a:ext cx="23050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15</xdr:row>
      <xdr:rowOff>85725</xdr:rowOff>
    </xdr:from>
    <xdr:to>
      <xdr:col>0</xdr:col>
      <xdr:colOff>2428875</xdr:colOff>
      <xdr:row>15</xdr:row>
      <xdr:rowOff>2466975</xdr:rowOff>
    </xdr:to>
    <xdr:pic>
      <xdr:nvPicPr>
        <xdr:cNvPr id="325" name="Рисунок 5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5363825"/>
          <a:ext cx="23336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16</xdr:row>
      <xdr:rowOff>57150</xdr:rowOff>
    </xdr:from>
    <xdr:to>
      <xdr:col>0</xdr:col>
      <xdr:colOff>2419350</xdr:colOff>
      <xdr:row>16</xdr:row>
      <xdr:rowOff>2428875</xdr:rowOff>
    </xdr:to>
    <xdr:pic>
      <xdr:nvPicPr>
        <xdr:cNvPr id="326" name="Рисунок 6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7868900"/>
          <a:ext cx="231457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17</xdr:row>
      <xdr:rowOff>66675</xdr:rowOff>
    </xdr:from>
    <xdr:to>
      <xdr:col>0</xdr:col>
      <xdr:colOff>2438400</xdr:colOff>
      <xdr:row>17</xdr:row>
      <xdr:rowOff>2447925</xdr:rowOff>
    </xdr:to>
    <xdr:pic>
      <xdr:nvPicPr>
        <xdr:cNvPr id="327" name="Рисунок 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5479375"/>
          <a:ext cx="23145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378</xdr:row>
      <xdr:rowOff>85725</xdr:rowOff>
    </xdr:from>
    <xdr:to>
      <xdr:col>0</xdr:col>
      <xdr:colOff>2505075</xdr:colOff>
      <xdr:row>383</xdr:row>
      <xdr:rowOff>590550</xdr:rowOff>
    </xdr:to>
    <xdr:pic>
      <xdr:nvPicPr>
        <xdr:cNvPr id="328" name="Рисунок 1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04892275"/>
          <a:ext cx="24479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384</xdr:row>
      <xdr:rowOff>66675</xdr:rowOff>
    </xdr:from>
    <xdr:to>
      <xdr:col>0</xdr:col>
      <xdr:colOff>2476500</xdr:colOff>
      <xdr:row>389</xdr:row>
      <xdr:rowOff>561975</xdr:rowOff>
    </xdr:to>
    <xdr:pic>
      <xdr:nvPicPr>
        <xdr:cNvPr id="329" name="Рисунок 2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07387825"/>
          <a:ext cx="24098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372</xdr:row>
      <xdr:rowOff>66675</xdr:rowOff>
    </xdr:from>
    <xdr:to>
      <xdr:col>0</xdr:col>
      <xdr:colOff>2466975</xdr:colOff>
      <xdr:row>377</xdr:row>
      <xdr:rowOff>561975</xdr:rowOff>
    </xdr:to>
    <xdr:pic>
      <xdr:nvPicPr>
        <xdr:cNvPr id="330" name="Рисунок 1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2358625"/>
          <a:ext cx="24669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898</xdr:row>
      <xdr:rowOff>269875</xdr:rowOff>
    </xdr:from>
    <xdr:to>
      <xdr:col>0</xdr:col>
      <xdr:colOff>2438400</xdr:colOff>
      <xdr:row>902</xdr:row>
      <xdr:rowOff>285750</xdr:rowOff>
    </xdr:to>
    <xdr:pic>
      <xdr:nvPicPr>
        <xdr:cNvPr id="331" name="Рисунок 2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39010625"/>
          <a:ext cx="23526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7</xdr:row>
      <xdr:rowOff>66675</xdr:rowOff>
    </xdr:from>
    <xdr:to>
      <xdr:col>0</xdr:col>
      <xdr:colOff>2438400</xdr:colOff>
      <xdr:row>10</xdr:row>
      <xdr:rowOff>428625</xdr:rowOff>
    </xdr:to>
    <xdr:pic>
      <xdr:nvPicPr>
        <xdr:cNvPr id="332" name="Рисунок 1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686050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19</xdr:row>
      <xdr:rowOff>57150</xdr:rowOff>
    </xdr:from>
    <xdr:to>
      <xdr:col>0</xdr:col>
      <xdr:colOff>2476500</xdr:colOff>
      <xdr:row>21</xdr:row>
      <xdr:rowOff>742950</xdr:rowOff>
    </xdr:to>
    <xdr:pic>
      <xdr:nvPicPr>
        <xdr:cNvPr id="333" name="Рисунок 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3140650"/>
          <a:ext cx="2409825" cy="236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110</xdr:row>
      <xdr:rowOff>66675</xdr:rowOff>
    </xdr:from>
    <xdr:to>
      <xdr:col>0</xdr:col>
      <xdr:colOff>2438400</xdr:colOff>
      <xdr:row>117</xdr:row>
      <xdr:rowOff>247650</xdr:rowOff>
    </xdr:to>
    <xdr:pic>
      <xdr:nvPicPr>
        <xdr:cNvPr id="334" name="Рисунок 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866697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150</xdr:row>
      <xdr:rowOff>85725</xdr:rowOff>
    </xdr:from>
    <xdr:to>
      <xdr:col>0</xdr:col>
      <xdr:colOff>2466975</xdr:colOff>
      <xdr:row>157</xdr:row>
      <xdr:rowOff>266700</xdr:rowOff>
    </xdr:to>
    <xdr:pic>
      <xdr:nvPicPr>
        <xdr:cNvPr id="335" name="Рисунок 6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91259025"/>
          <a:ext cx="23717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191</xdr:row>
      <xdr:rowOff>95250</xdr:rowOff>
    </xdr:from>
    <xdr:to>
      <xdr:col>0</xdr:col>
      <xdr:colOff>2476500</xdr:colOff>
      <xdr:row>196</xdr:row>
      <xdr:rowOff>361950</xdr:rowOff>
    </xdr:to>
    <xdr:pic>
      <xdr:nvPicPr>
        <xdr:cNvPr id="336" name="Рисунок 7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06584750"/>
          <a:ext cx="24003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246</xdr:row>
      <xdr:rowOff>104775</xdr:rowOff>
    </xdr:from>
    <xdr:to>
      <xdr:col>0</xdr:col>
      <xdr:colOff>2457450</xdr:colOff>
      <xdr:row>251</xdr:row>
      <xdr:rowOff>371475</xdr:rowOff>
    </xdr:to>
    <xdr:pic>
      <xdr:nvPicPr>
        <xdr:cNvPr id="337" name="Рисунок 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2046325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288</xdr:row>
      <xdr:rowOff>85725</xdr:rowOff>
    </xdr:from>
    <xdr:to>
      <xdr:col>0</xdr:col>
      <xdr:colOff>2466975</xdr:colOff>
      <xdr:row>293</xdr:row>
      <xdr:rowOff>352425</xdr:rowOff>
    </xdr:to>
    <xdr:pic>
      <xdr:nvPicPr>
        <xdr:cNvPr id="338" name="Рисунок 9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62144075"/>
          <a:ext cx="2381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306</xdr:row>
      <xdr:rowOff>95250</xdr:rowOff>
    </xdr:from>
    <xdr:to>
      <xdr:col>0</xdr:col>
      <xdr:colOff>2438400</xdr:colOff>
      <xdr:row>311</xdr:row>
      <xdr:rowOff>361950</xdr:rowOff>
    </xdr:to>
    <xdr:pic>
      <xdr:nvPicPr>
        <xdr:cNvPr id="339" name="Рисунок 10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472660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336</xdr:row>
      <xdr:rowOff>57150</xdr:rowOff>
    </xdr:from>
    <xdr:to>
      <xdr:col>0</xdr:col>
      <xdr:colOff>2457450</xdr:colOff>
      <xdr:row>341</xdr:row>
      <xdr:rowOff>323850</xdr:rowOff>
    </xdr:to>
    <xdr:pic>
      <xdr:nvPicPr>
        <xdr:cNvPr id="340" name="Рисунок 11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8726150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527</xdr:row>
      <xdr:rowOff>295275</xdr:rowOff>
    </xdr:from>
    <xdr:to>
      <xdr:col>0</xdr:col>
      <xdr:colOff>2428875</xdr:colOff>
      <xdr:row>533</xdr:row>
      <xdr:rowOff>142875</xdr:rowOff>
    </xdr:to>
    <xdr:pic>
      <xdr:nvPicPr>
        <xdr:cNvPr id="341" name="Рисунок 12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91941250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555</xdr:row>
      <xdr:rowOff>257175</xdr:rowOff>
    </xdr:from>
    <xdr:to>
      <xdr:col>0</xdr:col>
      <xdr:colOff>2466975</xdr:colOff>
      <xdr:row>561</xdr:row>
      <xdr:rowOff>104775</xdr:rowOff>
    </xdr:to>
    <xdr:pic>
      <xdr:nvPicPr>
        <xdr:cNvPr id="342" name="Рисунок 13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03637950"/>
          <a:ext cx="2371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745</xdr:row>
      <xdr:rowOff>66675</xdr:rowOff>
    </xdr:from>
    <xdr:to>
      <xdr:col>0</xdr:col>
      <xdr:colOff>2476500</xdr:colOff>
      <xdr:row>748</xdr:row>
      <xdr:rowOff>561975</xdr:rowOff>
    </xdr:to>
    <xdr:pic>
      <xdr:nvPicPr>
        <xdr:cNvPr id="343" name="Рисунок 2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39750200"/>
          <a:ext cx="24193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516</xdr:row>
      <xdr:rowOff>66675</xdr:rowOff>
    </xdr:from>
    <xdr:to>
      <xdr:col>0</xdr:col>
      <xdr:colOff>2438400</xdr:colOff>
      <xdr:row>517</xdr:row>
      <xdr:rowOff>1181100</xdr:rowOff>
    </xdr:to>
    <xdr:pic>
      <xdr:nvPicPr>
        <xdr:cNvPr id="344" name="Рисунок 1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81158950"/>
          <a:ext cx="23526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46</xdr:row>
      <xdr:rowOff>161925</xdr:rowOff>
    </xdr:from>
    <xdr:to>
      <xdr:col>0</xdr:col>
      <xdr:colOff>2476500</xdr:colOff>
      <xdr:row>48</xdr:row>
      <xdr:rowOff>657225</xdr:rowOff>
    </xdr:to>
    <xdr:pic>
      <xdr:nvPicPr>
        <xdr:cNvPr id="346" name="Рисунок 167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sharpenSoften amount="-25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60874275"/>
          <a:ext cx="24003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49</xdr:row>
      <xdr:rowOff>38100</xdr:rowOff>
    </xdr:from>
    <xdr:to>
      <xdr:col>0</xdr:col>
      <xdr:colOff>2428875</xdr:colOff>
      <xdr:row>51</xdr:row>
      <xdr:rowOff>800100</xdr:rowOff>
    </xdr:to>
    <xdr:pic>
      <xdr:nvPicPr>
        <xdr:cNvPr id="347" name="Рисунок 1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3442850"/>
          <a:ext cx="2371725" cy="244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426</xdr:row>
      <xdr:rowOff>76200</xdr:rowOff>
    </xdr:from>
    <xdr:to>
      <xdr:col>0</xdr:col>
      <xdr:colOff>2486025</xdr:colOff>
      <xdr:row>431</xdr:row>
      <xdr:rowOff>342900</xdr:rowOff>
    </xdr:to>
    <xdr:pic>
      <xdr:nvPicPr>
        <xdr:cNvPr id="349" name="Рисунок 17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2248495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432</xdr:row>
      <xdr:rowOff>38100</xdr:rowOff>
    </xdr:from>
    <xdr:to>
      <xdr:col>0</xdr:col>
      <xdr:colOff>2476500</xdr:colOff>
      <xdr:row>436</xdr:row>
      <xdr:rowOff>476250</xdr:rowOff>
    </xdr:to>
    <xdr:pic>
      <xdr:nvPicPr>
        <xdr:cNvPr id="350" name="Рисунок 1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BEBA8EAE-BF5A-486C-A8C5-ECC9F3942E4B}">
              <a14:imgProps xmlns:a14="http://schemas.microsoft.com/office/drawing/2010/main">
                <a14:imgLayer r:embed="rId14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4961450"/>
          <a:ext cx="24479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593</xdr:row>
      <xdr:rowOff>85725</xdr:rowOff>
    </xdr:from>
    <xdr:to>
      <xdr:col>0</xdr:col>
      <xdr:colOff>2457450</xdr:colOff>
      <xdr:row>595</xdr:row>
      <xdr:rowOff>781050</xdr:rowOff>
    </xdr:to>
    <xdr:pic>
      <xdr:nvPicPr>
        <xdr:cNvPr id="351" name="Рисунок 175" descr="04101-10.jpg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82409700"/>
          <a:ext cx="23622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711</xdr:row>
      <xdr:rowOff>57150</xdr:rowOff>
    </xdr:from>
    <xdr:to>
      <xdr:col>0</xdr:col>
      <xdr:colOff>2419350</xdr:colOff>
      <xdr:row>713</xdr:row>
      <xdr:rowOff>742950</xdr:rowOff>
    </xdr:to>
    <xdr:pic>
      <xdr:nvPicPr>
        <xdr:cNvPr id="352" name="Рисунок 171" descr="04207-04.jpg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17080700"/>
          <a:ext cx="2362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223</xdr:row>
      <xdr:rowOff>95250</xdr:rowOff>
    </xdr:from>
    <xdr:to>
      <xdr:col>0</xdr:col>
      <xdr:colOff>2428875</xdr:colOff>
      <xdr:row>228</xdr:row>
      <xdr:rowOff>361950</xdr:rowOff>
    </xdr:to>
    <xdr:pic>
      <xdr:nvPicPr>
        <xdr:cNvPr id="353" name="Рисунок 1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24206000"/>
          <a:ext cx="23336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238</xdr:row>
      <xdr:rowOff>57150</xdr:rowOff>
    </xdr:from>
    <xdr:to>
      <xdr:col>0</xdr:col>
      <xdr:colOff>2466975</xdr:colOff>
      <xdr:row>241</xdr:row>
      <xdr:rowOff>561975</xdr:rowOff>
    </xdr:to>
    <xdr:pic>
      <xdr:nvPicPr>
        <xdr:cNvPr id="360" name="Рисунок 121" descr="03111-10.jpg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36969500"/>
          <a:ext cx="23907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242</xdr:row>
      <xdr:rowOff>57150</xdr:rowOff>
    </xdr:from>
    <xdr:to>
      <xdr:col>0</xdr:col>
      <xdr:colOff>2466975</xdr:colOff>
      <xdr:row>245</xdr:row>
      <xdr:rowOff>590550</xdr:rowOff>
    </xdr:to>
    <xdr:pic>
      <xdr:nvPicPr>
        <xdr:cNvPr id="361" name="Рисунок 1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9484100"/>
          <a:ext cx="24098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81643</xdr:colOff>
      <xdr:row>657</xdr:row>
      <xdr:rowOff>54428</xdr:rowOff>
    </xdr:from>
    <xdr:to>
      <xdr:col>0</xdr:col>
      <xdr:colOff>2241643</xdr:colOff>
      <xdr:row>671</xdr:row>
      <xdr:rowOff>118928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04733578"/>
          <a:ext cx="2160000" cy="2198100"/>
        </a:xfrm>
        <a:prstGeom prst="octagon">
          <a:avLst>
            <a:gd name="adj" fmla="val 0"/>
          </a:avLst>
        </a:prstGeom>
      </xdr:spPr>
    </xdr:pic>
    <xdr:clientData/>
  </xdr:twoCellAnchor>
  <xdr:twoCellAnchor>
    <xdr:from>
      <xdr:col>0</xdr:col>
      <xdr:colOff>299357</xdr:colOff>
      <xdr:row>672</xdr:row>
      <xdr:rowOff>54429</xdr:rowOff>
    </xdr:from>
    <xdr:to>
      <xdr:col>0</xdr:col>
      <xdr:colOff>2459357</xdr:colOff>
      <xdr:row>686</xdr:row>
      <xdr:rowOff>118929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407019579"/>
          <a:ext cx="2160000" cy="2198100"/>
        </a:xfrm>
        <a:prstGeom prst="snip2SameRect">
          <a:avLst>
            <a:gd name="adj1" fmla="val 11631"/>
            <a:gd name="adj2" fmla="val 0"/>
          </a:avLst>
        </a:prstGeom>
      </xdr:spPr>
    </xdr:pic>
    <xdr:clientData/>
  </xdr:twoCellAnchor>
  <xdr:twoCellAnchor>
    <xdr:from>
      <xdr:col>0</xdr:col>
      <xdr:colOff>85725</xdr:colOff>
      <xdr:row>808</xdr:row>
      <xdr:rowOff>38100</xdr:rowOff>
    </xdr:from>
    <xdr:to>
      <xdr:col>0</xdr:col>
      <xdr:colOff>2466975</xdr:colOff>
      <xdr:row>815</xdr:row>
      <xdr:rowOff>276225</xdr:rowOff>
    </xdr:to>
    <xdr:pic>
      <xdr:nvPicPr>
        <xdr:cNvPr id="364" name="Рисунок 187" descr="06301-10.jpg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68344250"/>
          <a:ext cx="23812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627</xdr:row>
      <xdr:rowOff>247650</xdr:rowOff>
    </xdr:from>
    <xdr:to>
      <xdr:col>0</xdr:col>
      <xdr:colOff>2476500</xdr:colOff>
      <xdr:row>632</xdr:row>
      <xdr:rowOff>238125</xdr:rowOff>
    </xdr:to>
    <xdr:pic>
      <xdr:nvPicPr>
        <xdr:cNvPr id="365" name="Рисунок 147" descr="04104-04.jpg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29336400"/>
          <a:ext cx="2381250" cy="253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42863</xdr:colOff>
      <xdr:row>0</xdr:row>
      <xdr:rowOff>1314450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4252913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443</xdr:row>
      <xdr:rowOff>63500</xdr:rowOff>
    </xdr:from>
    <xdr:to>
      <xdr:col>0</xdr:col>
      <xdr:colOff>2459625</xdr:colOff>
      <xdr:row>445</xdr:row>
      <xdr:rowOff>792750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236237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860</xdr:row>
      <xdr:rowOff>63501</xdr:rowOff>
    </xdr:from>
    <xdr:to>
      <xdr:col>0</xdr:col>
      <xdr:colOff>2419350</xdr:colOff>
      <xdr:row>863</xdr:row>
      <xdr:rowOff>555625</xdr:rowOff>
    </xdr:to>
    <xdr:pic>
      <xdr:nvPicPr>
        <xdr:cNvPr id="355" name="Рисунок 164" descr="02301-21.jpg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17769876"/>
          <a:ext cx="2324100" cy="239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518</xdr:row>
      <xdr:rowOff>47625</xdr:rowOff>
    </xdr:from>
    <xdr:to>
      <xdr:col>0</xdr:col>
      <xdr:colOff>2443750</xdr:colOff>
      <xdr:row>519</xdr:row>
      <xdr:rowOff>1189625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8357512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806</xdr:row>
      <xdr:rowOff>79375</xdr:rowOff>
    </xdr:from>
    <xdr:to>
      <xdr:col>0</xdr:col>
      <xdr:colOff>2459625</xdr:colOff>
      <xdr:row>807</xdr:row>
      <xdr:rowOff>1221375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4600250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654</xdr:row>
      <xdr:rowOff>79375</xdr:rowOff>
    </xdr:from>
    <xdr:to>
      <xdr:col>0</xdr:col>
      <xdr:colOff>2491375</xdr:colOff>
      <xdr:row>656</xdr:row>
      <xdr:rowOff>799100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412797625"/>
          <a:ext cx="2412000" cy="240247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440</xdr:row>
      <xdr:rowOff>31750</xdr:rowOff>
    </xdr:from>
    <xdr:to>
      <xdr:col>0</xdr:col>
      <xdr:colOff>2511500</xdr:colOff>
      <xdr:row>442</xdr:row>
      <xdr:rowOff>797000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24853500"/>
          <a:ext cx="2448000" cy="2448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446</xdr:row>
      <xdr:rowOff>66675</xdr:rowOff>
    </xdr:from>
    <xdr:to>
      <xdr:col>0</xdr:col>
      <xdr:colOff>2466975</xdr:colOff>
      <xdr:row>449</xdr:row>
      <xdr:rowOff>561975</xdr:rowOff>
    </xdr:to>
    <xdr:pic>
      <xdr:nvPicPr>
        <xdr:cNvPr id="345" name="Рисунок 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33302175"/>
          <a:ext cx="23812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521</xdr:row>
      <xdr:rowOff>63500</xdr:rowOff>
    </xdr:from>
    <xdr:to>
      <xdr:col>0</xdr:col>
      <xdr:colOff>2459625</xdr:colOff>
      <xdr:row>525</xdr:row>
      <xdr:rowOff>443500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BEBA8EAE-BF5A-486C-A8C5-ECC9F3942E4B}">
              <a14:imgProps xmlns:a14="http://schemas.microsoft.com/office/drawing/2010/main">
                <a14:imgLayer r:embed="rId169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433250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831</xdr:row>
      <xdr:rowOff>47625</xdr:rowOff>
    </xdr:from>
    <xdr:to>
      <xdr:col>0</xdr:col>
      <xdr:colOff>2475500</xdr:colOff>
      <xdr:row>833</xdr:row>
      <xdr:rowOff>776875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69347750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876</xdr:row>
      <xdr:rowOff>47625</xdr:rowOff>
    </xdr:from>
    <xdr:to>
      <xdr:col>0</xdr:col>
      <xdr:colOff>2507250</xdr:colOff>
      <xdr:row>885</xdr:row>
      <xdr:rowOff>30750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colorTemperature colorTemp="72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824737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15875</xdr:colOff>
      <xdr:row>848</xdr:row>
      <xdr:rowOff>47625</xdr:rowOff>
    </xdr:from>
    <xdr:to>
      <xdr:col>0</xdr:col>
      <xdr:colOff>2463875</xdr:colOff>
      <xdr:row>852</xdr:row>
      <xdr:rowOff>463625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444595250"/>
          <a:ext cx="2448000" cy="24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820</xdr:row>
      <xdr:rowOff>47625</xdr:rowOff>
    </xdr:from>
    <xdr:to>
      <xdr:col>0</xdr:col>
      <xdr:colOff>2447925</xdr:colOff>
      <xdr:row>822</xdr:row>
      <xdr:rowOff>742950</xdr:rowOff>
    </xdr:to>
    <xdr:pic>
      <xdr:nvPicPr>
        <xdr:cNvPr id="289" name="Рисунок 170" descr="13006-04.jpg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16845750"/>
          <a:ext cx="2371725" cy="237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827</xdr:row>
      <xdr:rowOff>0</xdr:rowOff>
    </xdr:from>
    <xdr:to>
      <xdr:col>0</xdr:col>
      <xdr:colOff>2495625</xdr:colOff>
      <xdr:row>827</xdr:row>
      <xdr:rowOff>3250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4434000"/>
          <a:ext cx="2448000" cy="2448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788</xdr:row>
      <xdr:rowOff>79375</xdr:rowOff>
    </xdr:from>
    <xdr:to>
      <xdr:col>0</xdr:col>
      <xdr:colOff>2443750</xdr:colOff>
      <xdr:row>789</xdr:row>
      <xdr:rowOff>1221375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9641462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804</xdr:row>
      <xdr:rowOff>47625</xdr:rowOff>
    </xdr:from>
    <xdr:to>
      <xdr:col>0</xdr:col>
      <xdr:colOff>2443750</xdr:colOff>
      <xdr:row>805</xdr:row>
      <xdr:rowOff>1189625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98922875"/>
          <a:ext cx="2412000" cy="2412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741</xdr:row>
      <xdr:rowOff>47625</xdr:rowOff>
    </xdr:from>
    <xdr:to>
      <xdr:col>0</xdr:col>
      <xdr:colOff>2476500</xdr:colOff>
      <xdr:row>744</xdr:row>
      <xdr:rowOff>542925</xdr:rowOff>
    </xdr:to>
    <xdr:pic>
      <xdr:nvPicPr>
        <xdr:cNvPr id="300" name="Рисунок 7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72602125"/>
          <a:ext cx="239077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500</xdr:row>
      <xdr:rowOff>126999</xdr:rowOff>
    </xdr:from>
    <xdr:to>
      <xdr:col>0</xdr:col>
      <xdr:colOff>2492375</xdr:colOff>
      <xdr:row>503</xdr:row>
      <xdr:rowOff>619124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2999874"/>
          <a:ext cx="2397125" cy="23971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66</xdr:row>
      <xdr:rowOff>63500</xdr:rowOff>
    </xdr:from>
    <xdr:to>
      <xdr:col>0</xdr:col>
      <xdr:colOff>2476500</xdr:colOff>
      <xdr:row>71</xdr:row>
      <xdr:rowOff>396875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56054625"/>
          <a:ext cx="2397125" cy="2397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15874</xdr:rowOff>
    </xdr:from>
    <xdr:to>
      <xdr:col>0</xdr:col>
      <xdr:colOff>2492375</xdr:colOff>
      <xdr:row>65</xdr:row>
      <xdr:rowOff>349249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3593999"/>
          <a:ext cx="2397125" cy="2397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420</xdr:row>
      <xdr:rowOff>111124</xdr:rowOff>
    </xdr:from>
    <xdr:to>
      <xdr:col>0</xdr:col>
      <xdr:colOff>2397125</xdr:colOff>
      <xdr:row>425</xdr:row>
      <xdr:rowOff>412749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09200749"/>
          <a:ext cx="2365375" cy="23653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53</xdr:row>
      <xdr:rowOff>47624</xdr:rowOff>
    </xdr:from>
    <xdr:to>
      <xdr:col>0</xdr:col>
      <xdr:colOff>2476500</xdr:colOff>
      <xdr:row>59</xdr:row>
      <xdr:rowOff>158749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50958749"/>
          <a:ext cx="2397125" cy="239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933"/>
  <sheetViews>
    <sheetView tabSelected="1" zoomScale="60" zoomScaleNormal="60" workbookViewId="0">
      <selection activeCell="Y10" sqref="Y10"/>
    </sheetView>
  </sheetViews>
  <sheetFormatPr defaultColWidth="3.5703125" defaultRowHeight="20.25" x14ac:dyDescent="0.25"/>
  <cols>
    <col min="1" max="1" width="37.85546875" style="17" customWidth="1"/>
    <col min="2" max="4" width="3.5703125" style="31" customWidth="1"/>
    <col min="5" max="5" width="5.140625" style="31" customWidth="1"/>
    <col min="6" max="6" width="2.28515625" style="2" customWidth="1"/>
    <col min="7" max="7" width="2.140625" style="2" customWidth="1"/>
    <col min="8" max="8" width="2.28515625" style="2" customWidth="1"/>
    <col min="9" max="10" width="2.7109375" style="2" customWidth="1"/>
    <col min="11" max="11" width="2.5703125" style="2" customWidth="1"/>
    <col min="12" max="12" width="7.7109375" style="2" customWidth="1"/>
    <col min="13" max="13" width="2.5703125" style="2" customWidth="1"/>
    <col min="14" max="14" width="2.28515625" style="2" customWidth="1"/>
    <col min="15" max="15" width="4.140625" style="2" customWidth="1"/>
    <col min="16" max="17" width="3.5703125" style="2" customWidth="1"/>
    <col min="18" max="23" width="2" style="2" customWidth="1"/>
    <col min="24" max="24" width="4" style="2" customWidth="1"/>
    <col min="25" max="25" width="13.85546875" style="36" customWidth="1"/>
    <col min="26" max="26" width="17.5703125" style="4" customWidth="1"/>
    <col min="27" max="27" width="11.5703125" style="5" customWidth="1"/>
    <col min="28" max="28" width="11" style="3" bestFit="1" customWidth="1"/>
    <col min="29" max="29" width="4.5703125" style="2" customWidth="1"/>
    <col min="30" max="255" width="3.5703125" style="2"/>
    <col min="256" max="256" width="37.85546875" style="2" customWidth="1"/>
    <col min="257" max="259" width="3.5703125" style="2" customWidth="1"/>
    <col min="260" max="260" width="5.140625" style="2" customWidth="1"/>
    <col min="261" max="261" width="2.28515625" style="2" customWidth="1"/>
    <col min="262" max="262" width="2.140625" style="2" customWidth="1"/>
    <col min="263" max="263" width="2.28515625" style="2" customWidth="1"/>
    <col min="264" max="265" width="2.7109375" style="2" customWidth="1"/>
    <col min="266" max="266" width="2.5703125" style="2" customWidth="1"/>
    <col min="267" max="267" width="7.7109375" style="2" customWidth="1"/>
    <col min="268" max="268" width="2.5703125" style="2" customWidth="1"/>
    <col min="269" max="269" width="2.28515625" style="2" customWidth="1"/>
    <col min="270" max="270" width="4.140625" style="2" customWidth="1"/>
    <col min="271" max="272" width="3.5703125" style="2" customWidth="1"/>
    <col min="273" max="278" width="2" style="2" customWidth="1"/>
    <col min="279" max="279" width="4" style="2" customWidth="1"/>
    <col min="280" max="280" width="13.85546875" style="2" customWidth="1"/>
    <col min="281" max="281" width="17.5703125" style="2" customWidth="1"/>
    <col min="282" max="282" width="11.5703125" style="2" customWidth="1"/>
    <col min="283" max="283" width="11" style="2" bestFit="1" customWidth="1"/>
    <col min="284" max="284" width="4.5703125" style="2" customWidth="1"/>
    <col min="285" max="511" width="3.5703125" style="2"/>
    <col min="512" max="512" width="37.85546875" style="2" customWidth="1"/>
    <col min="513" max="515" width="3.5703125" style="2" customWidth="1"/>
    <col min="516" max="516" width="5.140625" style="2" customWidth="1"/>
    <col min="517" max="517" width="2.28515625" style="2" customWidth="1"/>
    <col min="518" max="518" width="2.140625" style="2" customWidth="1"/>
    <col min="519" max="519" width="2.28515625" style="2" customWidth="1"/>
    <col min="520" max="521" width="2.7109375" style="2" customWidth="1"/>
    <col min="522" max="522" width="2.5703125" style="2" customWidth="1"/>
    <col min="523" max="523" width="7.7109375" style="2" customWidth="1"/>
    <col min="524" max="524" width="2.5703125" style="2" customWidth="1"/>
    <col min="525" max="525" width="2.28515625" style="2" customWidth="1"/>
    <col min="526" max="526" width="4.140625" style="2" customWidth="1"/>
    <col min="527" max="528" width="3.5703125" style="2" customWidth="1"/>
    <col min="529" max="534" width="2" style="2" customWidth="1"/>
    <col min="535" max="535" width="4" style="2" customWidth="1"/>
    <col min="536" max="536" width="13.85546875" style="2" customWidth="1"/>
    <col min="537" max="537" width="17.5703125" style="2" customWidth="1"/>
    <col min="538" max="538" width="11.5703125" style="2" customWidth="1"/>
    <col min="539" max="539" width="11" style="2" bestFit="1" customWidth="1"/>
    <col min="540" max="540" width="4.5703125" style="2" customWidth="1"/>
    <col min="541" max="767" width="3.5703125" style="2"/>
    <col min="768" max="768" width="37.85546875" style="2" customWidth="1"/>
    <col min="769" max="771" width="3.5703125" style="2" customWidth="1"/>
    <col min="772" max="772" width="5.140625" style="2" customWidth="1"/>
    <col min="773" max="773" width="2.28515625" style="2" customWidth="1"/>
    <col min="774" max="774" width="2.140625" style="2" customWidth="1"/>
    <col min="775" max="775" width="2.28515625" style="2" customWidth="1"/>
    <col min="776" max="777" width="2.7109375" style="2" customWidth="1"/>
    <col min="778" max="778" width="2.5703125" style="2" customWidth="1"/>
    <col min="779" max="779" width="7.7109375" style="2" customWidth="1"/>
    <col min="780" max="780" width="2.5703125" style="2" customWidth="1"/>
    <col min="781" max="781" width="2.28515625" style="2" customWidth="1"/>
    <col min="782" max="782" width="4.140625" style="2" customWidth="1"/>
    <col min="783" max="784" width="3.5703125" style="2" customWidth="1"/>
    <col min="785" max="790" width="2" style="2" customWidth="1"/>
    <col min="791" max="791" width="4" style="2" customWidth="1"/>
    <col min="792" max="792" width="13.85546875" style="2" customWidth="1"/>
    <col min="793" max="793" width="17.5703125" style="2" customWidth="1"/>
    <col min="794" max="794" width="11.5703125" style="2" customWidth="1"/>
    <col min="795" max="795" width="11" style="2" bestFit="1" customWidth="1"/>
    <col min="796" max="796" width="4.5703125" style="2" customWidth="1"/>
    <col min="797" max="1023" width="3.5703125" style="2"/>
    <col min="1024" max="1024" width="37.85546875" style="2" customWidth="1"/>
    <col min="1025" max="1027" width="3.5703125" style="2" customWidth="1"/>
    <col min="1028" max="1028" width="5.140625" style="2" customWidth="1"/>
    <col min="1029" max="1029" width="2.28515625" style="2" customWidth="1"/>
    <col min="1030" max="1030" width="2.140625" style="2" customWidth="1"/>
    <col min="1031" max="1031" width="2.28515625" style="2" customWidth="1"/>
    <col min="1032" max="1033" width="2.7109375" style="2" customWidth="1"/>
    <col min="1034" max="1034" width="2.5703125" style="2" customWidth="1"/>
    <col min="1035" max="1035" width="7.7109375" style="2" customWidth="1"/>
    <col min="1036" max="1036" width="2.5703125" style="2" customWidth="1"/>
    <col min="1037" max="1037" width="2.28515625" style="2" customWidth="1"/>
    <col min="1038" max="1038" width="4.140625" style="2" customWidth="1"/>
    <col min="1039" max="1040" width="3.5703125" style="2" customWidth="1"/>
    <col min="1041" max="1046" width="2" style="2" customWidth="1"/>
    <col min="1047" max="1047" width="4" style="2" customWidth="1"/>
    <col min="1048" max="1048" width="13.85546875" style="2" customWidth="1"/>
    <col min="1049" max="1049" width="17.5703125" style="2" customWidth="1"/>
    <col min="1050" max="1050" width="11.5703125" style="2" customWidth="1"/>
    <col min="1051" max="1051" width="11" style="2" bestFit="1" customWidth="1"/>
    <col min="1052" max="1052" width="4.5703125" style="2" customWidth="1"/>
    <col min="1053" max="1279" width="3.5703125" style="2"/>
    <col min="1280" max="1280" width="37.85546875" style="2" customWidth="1"/>
    <col min="1281" max="1283" width="3.5703125" style="2" customWidth="1"/>
    <col min="1284" max="1284" width="5.140625" style="2" customWidth="1"/>
    <col min="1285" max="1285" width="2.28515625" style="2" customWidth="1"/>
    <col min="1286" max="1286" width="2.140625" style="2" customWidth="1"/>
    <col min="1287" max="1287" width="2.28515625" style="2" customWidth="1"/>
    <col min="1288" max="1289" width="2.7109375" style="2" customWidth="1"/>
    <col min="1290" max="1290" width="2.5703125" style="2" customWidth="1"/>
    <col min="1291" max="1291" width="7.7109375" style="2" customWidth="1"/>
    <col min="1292" max="1292" width="2.5703125" style="2" customWidth="1"/>
    <col min="1293" max="1293" width="2.28515625" style="2" customWidth="1"/>
    <col min="1294" max="1294" width="4.140625" style="2" customWidth="1"/>
    <col min="1295" max="1296" width="3.5703125" style="2" customWidth="1"/>
    <col min="1297" max="1302" width="2" style="2" customWidth="1"/>
    <col min="1303" max="1303" width="4" style="2" customWidth="1"/>
    <col min="1304" max="1304" width="13.85546875" style="2" customWidth="1"/>
    <col min="1305" max="1305" width="17.5703125" style="2" customWidth="1"/>
    <col min="1306" max="1306" width="11.5703125" style="2" customWidth="1"/>
    <col min="1307" max="1307" width="11" style="2" bestFit="1" customWidth="1"/>
    <col min="1308" max="1308" width="4.5703125" style="2" customWidth="1"/>
    <col min="1309" max="1535" width="3.5703125" style="2"/>
    <col min="1536" max="1536" width="37.85546875" style="2" customWidth="1"/>
    <col min="1537" max="1539" width="3.5703125" style="2" customWidth="1"/>
    <col min="1540" max="1540" width="5.140625" style="2" customWidth="1"/>
    <col min="1541" max="1541" width="2.28515625" style="2" customWidth="1"/>
    <col min="1542" max="1542" width="2.140625" style="2" customWidth="1"/>
    <col min="1543" max="1543" width="2.28515625" style="2" customWidth="1"/>
    <col min="1544" max="1545" width="2.7109375" style="2" customWidth="1"/>
    <col min="1546" max="1546" width="2.5703125" style="2" customWidth="1"/>
    <col min="1547" max="1547" width="7.7109375" style="2" customWidth="1"/>
    <col min="1548" max="1548" width="2.5703125" style="2" customWidth="1"/>
    <col min="1549" max="1549" width="2.28515625" style="2" customWidth="1"/>
    <col min="1550" max="1550" width="4.140625" style="2" customWidth="1"/>
    <col min="1551" max="1552" width="3.5703125" style="2" customWidth="1"/>
    <col min="1553" max="1558" width="2" style="2" customWidth="1"/>
    <col min="1559" max="1559" width="4" style="2" customWidth="1"/>
    <col min="1560" max="1560" width="13.85546875" style="2" customWidth="1"/>
    <col min="1561" max="1561" width="17.5703125" style="2" customWidth="1"/>
    <col min="1562" max="1562" width="11.5703125" style="2" customWidth="1"/>
    <col min="1563" max="1563" width="11" style="2" bestFit="1" customWidth="1"/>
    <col min="1564" max="1564" width="4.5703125" style="2" customWidth="1"/>
    <col min="1565" max="1791" width="3.5703125" style="2"/>
    <col min="1792" max="1792" width="37.85546875" style="2" customWidth="1"/>
    <col min="1793" max="1795" width="3.5703125" style="2" customWidth="1"/>
    <col min="1796" max="1796" width="5.140625" style="2" customWidth="1"/>
    <col min="1797" max="1797" width="2.28515625" style="2" customWidth="1"/>
    <col min="1798" max="1798" width="2.140625" style="2" customWidth="1"/>
    <col min="1799" max="1799" width="2.28515625" style="2" customWidth="1"/>
    <col min="1800" max="1801" width="2.7109375" style="2" customWidth="1"/>
    <col min="1802" max="1802" width="2.5703125" style="2" customWidth="1"/>
    <col min="1803" max="1803" width="7.7109375" style="2" customWidth="1"/>
    <col min="1804" max="1804" width="2.5703125" style="2" customWidth="1"/>
    <col min="1805" max="1805" width="2.28515625" style="2" customWidth="1"/>
    <col min="1806" max="1806" width="4.140625" style="2" customWidth="1"/>
    <col min="1807" max="1808" width="3.5703125" style="2" customWidth="1"/>
    <col min="1809" max="1814" width="2" style="2" customWidth="1"/>
    <col min="1815" max="1815" width="4" style="2" customWidth="1"/>
    <col min="1816" max="1816" width="13.85546875" style="2" customWidth="1"/>
    <col min="1817" max="1817" width="17.5703125" style="2" customWidth="1"/>
    <col min="1818" max="1818" width="11.5703125" style="2" customWidth="1"/>
    <col min="1819" max="1819" width="11" style="2" bestFit="1" customWidth="1"/>
    <col min="1820" max="1820" width="4.5703125" style="2" customWidth="1"/>
    <col min="1821" max="2047" width="3.5703125" style="2"/>
    <col min="2048" max="2048" width="37.85546875" style="2" customWidth="1"/>
    <col min="2049" max="2051" width="3.5703125" style="2" customWidth="1"/>
    <col min="2052" max="2052" width="5.140625" style="2" customWidth="1"/>
    <col min="2053" max="2053" width="2.28515625" style="2" customWidth="1"/>
    <col min="2054" max="2054" width="2.140625" style="2" customWidth="1"/>
    <col min="2055" max="2055" width="2.28515625" style="2" customWidth="1"/>
    <col min="2056" max="2057" width="2.7109375" style="2" customWidth="1"/>
    <col min="2058" max="2058" width="2.5703125" style="2" customWidth="1"/>
    <col min="2059" max="2059" width="7.7109375" style="2" customWidth="1"/>
    <col min="2060" max="2060" width="2.5703125" style="2" customWidth="1"/>
    <col min="2061" max="2061" width="2.28515625" style="2" customWidth="1"/>
    <col min="2062" max="2062" width="4.140625" style="2" customWidth="1"/>
    <col min="2063" max="2064" width="3.5703125" style="2" customWidth="1"/>
    <col min="2065" max="2070" width="2" style="2" customWidth="1"/>
    <col min="2071" max="2071" width="4" style="2" customWidth="1"/>
    <col min="2072" max="2072" width="13.85546875" style="2" customWidth="1"/>
    <col min="2073" max="2073" width="17.5703125" style="2" customWidth="1"/>
    <col min="2074" max="2074" width="11.5703125" style="2" customWidth="1"/>
    <col min="2075" max="2075" width="11" style="2" bestFit="1" customWidth="1"/>
    <col min="2076" max="2076" width="4.5703125" style="2" customWidth="1"/>
    <col min="2077" max="2303" width="3.5703125" style="2"/>
    <col min="2304" max="2304" width="37.85546875" style="2" customWidth="1"/>
    <col min="2305" max="2307" width="3.5703125" style="2" customWidth="1"/>
    <col min="2308" max="2308" width="5.140625" style="2" customWidth="1"/>
    <col min="2309" max="2309" width="2.28515625" style="2" customWidth="1"/>
    <col min="2310" max="2310" width="2.140625" style="2" customWidth="1"/>
    <col min="2311" max="2311" width="2.28515625" style="2" customWidth="1"/>
    <col min="2312" max="2313" width="2.7109375" style="2" customWidth="1"/>
    <col min="2314" max="2314" width="2.5703125" style="2" customWidth="1"/>
    <col min="2315" max="2315" width="7.7109375" style="2" customWidth="1"/>
    <col min="2316" max="2316" width="2.5703125" style="2" customWidth="1"/>
    <col min="2317" max="2317" width="2.28515625" style="2" customWidth="1"/>
    <col min="2318" max="2318" width="4.140625" style="2" customWidth="1"/>
    <col min="2319" max="2320" width="3.5703125" style="2" customWidth="1"/>
    <col min="2321" max="2326" width="2" style="2" customWidth="1"/>
    <col min="2327" max="2327" width="4" style="2" customWidth="1"/>
    <col min="2328" max="2328" width="13.85546875" style="2" customWidth="1"/>
    <col min="2329" max="2329" width="17.5703125" style="2" customWidth="1"/>
    <col min="2330" max="2330" width="11.5703125" style="2" customWidth="1"/>
    <col min="2331" max="2331" width="11" style="2" bestFit="1" customWidth="1"/>
    <col min="2332" max="2332" width="4.5703125" style="2" customWidth="1"/>
    <col min="2333" max="2559" width="3.5703125" style="2"/>
    <col min="2560" max="2560" width="37.85546875" style="2" customWidth="1"/>
    <col min="2561" max="2563" width="3.5703125" style="2" customWidth="1"/>
    <col min="2564" max="2564" width="5.140625" style="2" customWidth="1"/>
    <col min="2565" max="2565" width="2.28515625" style="2" customWidth="1"/>
    <col min="2566" max="2566" width="2.140625" style="2" customWidth="1"/>
    <col min="2567" max="2567" width="2.28515625" style="2" customWidth="1"/>
    <col min="2568" max="2569" width="2.7109375" style="2" customWidth="1"/>
    <col min="2570" max="2570" width="2.5703125" style="2" customWidth="1"/>
    <col min="2571" max="2571" width="7.7109375" style="2" customWidth="1"/>
    <col min="2572" max="2572" width="2.5703125" style="2" customWidth="1"/>
    <col min="2573" max="2573" width="2.28515625" style="2" customWidth="1"/>
    <col min="2574" max="2574" width="4.140625" style="2" customWidth="1"/>
    <col min="2575" max="2576" width="3.5703125" style="2" customWidth="1"/>
    <col min="2577" max="2582" width="2" style="2" customWidth="1"/>
    <col min="2583" max="2583" width="4" style="2" customWidth="1"/>
    <col min="2584" max="2584" width="13.85546875" style="2" customWidth="1"/>
    <col min="2585" max="2585" width="17.5703125" style="2" customWidth="1"/>
    <col min="2586" max="2586" width="11.5703125" style="2" customWidth="1"/>
    <col min="2587" max="2587" width="11" style="2" bestFit="1" customWidth="1"/>
    <col min="2588" max="2588" width="4.5703125" style="2" customWidth="1"/>
    <col min="2589" max="2815" width="3.5703125" style="2"/>
    <col min="2816" max="2816" width="37.85546875" style="2" customWidth="1"/>
    <col min="2817" max="2819" width="3.5703125" style="2" customWidth="1"/>
    <col min="2820" max="2820" width="5.140625" style="2" customWidth="1"/>
    <col min="2821" max="2821" width="2.28515625" style="2" customWidth="1"/>
    <col min="2822" max="2822" width="2.140625" style="2" customWidth="1"/>
    <col min="2823" max="2823" width="2.28515625" style="2" customWidth="1"/>
    <col min="2824" max="2825" width="2.7109375" style="2" customWidth="1"/>
    <col min="2826" max="2826" width="2.5703125" style="2" customWidth="1"/>
    <col min="2827" max="2827" width="7.7109375" style="2" customWidth="1"/>
    <col min="2828" max="2828" width="2.5703125" style="2" customWidth="1"/>
    <col min="2829" max="2829" width="2.28515625" style="2" customWidth="1"/>
    <col min="2830" max="2830" width="4.140625" style="2" customWidth="1"/>
    <col min="2831" max="2832" width="3.5703125" style="2" customWidth="1"/>
    <col min="2833" max="2838" width="2" style="2" customWidth="1"/>
    <col min="2839" max="2839" width="4" style="2" customWidth="1"/>
    <col min="2840" max="2840" width="13.85546875" style="2" customWidth="1"/>
    <col min="2841" max="2841" width="17.5703125" style="2" customWidth="1"/>
    <col min="2842" max="2842" width="11.5703125" style="2" customWidth="1"/>
    <col min="2843" max="2843" width="11" style="2" bestFit="1" customWidth="1"/>
    <col min="2844" max="2844" width="4.5703125" style="2" customWidth="1"/>
    <col min="2845" max="3071" width="3.5703125" style="2"/>
    <col min="3072" max="3072" width="37.85546875" style="2" customWidth="1"/>
    <col min="3073" max="3075" width="3.5703125" style="2" customWidth="1"/>
    <col min="3076" max="3076" width="5.140625" style="2" customWidth="1"/>
    <col min="3077" max="3077" width="2.28515625" style="2" customWidth="1"/>
    <col min="3078" max="3078" width="2.140625" style="2" customWidth="1"/>
    <col min="3079" max="3079" width="2.28515625" style="2" customWidth="1"/>
    <col min="3080" max="3081" width="2.7109375" style="2" customWidth="1"/>
    <col min="3082" max="3082" width="2.5703125" style="2" customWidth="1"/>
    <col min="3083" max="3083" width="7.7109375" style="2" customWidth="1"/>
    <col min="3084" max="3084" width="2.5703125" style="2" customWidth="1"/>
    <col min="3085" max="3085" width="2.28515625" style="2" customWidth="1"/>
    <col min="3086" max="3086" width="4.140625" style="2" customWidth="1"/>
    <col min="3087" max="3088" width="3.5703125" style="2" customWidth="1"/>
    <col min="3089" max="3094" width="2" style="2" customWidth="1"/>
    <col min="3095" max="3095" width="4" style="2" customWidth="1"/>
    <col min="3096" max="3096" width="13.85546875" style="2" customWidth="1"/>
    <col min="3097" max="3097" width="17.5703125" style="2" customWidth="1"/>
    <col min="3098" max="3098" width="11.5703125" style="2" customWidth="1"/>
    <col min="3099" max="3099" width="11" style="2" bestFit="1" customWidth="1"/>
    <col min="3100" max="3100" width="4.5703125" style="2" customWidth="1"/>
    <col min="3101" max="3327" width="3.5703125" style="2"/>
    <col min="3328" max="3328" width="37.85546875" style="2" customWidth="1"/>
    <col min="3329" max="3331" width="3.5703125" style="2" customWidth="1"/>
    <col min="3332" max="3332" width="5.140625" style="2" customWidth="1"/>
    <col min="3333" max="3333" width="2.28515625" style="2" customWidth="1"/>
    <col min="3334" max="3334" width="2.140625" style="2" customWidth="1"/>
    <col min="3335" max="3335" width="2.28515625" style="2" customWidth="1"/>
    <col min="3336" max="3337" width="2.7109375" style="2" customWidth="1"/>
    <col min="3338" max="3338" width="2.5703125" style="2" customWidth="1"/>
    <col min="3339" max="3339" width="7.7109375" style="2" customWidth="1"/>
    <col min="3340" max="3340" width="2.5703125" style="2" customWidth="1"/>
    <col min="3341" max="3341" width="2.28515625" style="2" customWidth="1"/>
    <col min="3342" max="3342" width="4.140625" style="2" customWidth="1"/>
    <col min="3343" max="3344" width="3.5703125" style="2" customWidth="1"/>
    <col min="3345" max="3350" width="2" style="2" customWidth="1"/>
    <col min="3351" max="3351" width="4" style="2" customWidth="1"/>
    <col min="3352" max="3352" width="13.85546875" style="2" customWidth="1"/>
    <col min="3353" max="3353" width="17.5703125" style="2" customWidth="1"/>
    <col min="3354" max="3354" width="11.5703125" style="2" customWidth="1"/>
    <col min="3355" max="3355" width="11" style="2" bestFit="1" customWidth="1"/>
    <col min="3356" max="3356" width="4.5703125" style="2" customWidth="1"/>
    <col min="3357" max="3583" width="3.5703125" style="2"/>
    <col min="3584" max="3584" width="37.85546875" style="2" customWidth="1"/>
    <col min="3585" max="3587" width="3.5703125" style="2" customWidth="1"/>
    <col min="3588" max="3588" width="5.140625" style="2" customWidth="1"/>
    <col min="3589" max="3589" width="2.28515625" style="2" customWidth="1"/>
    <col min="3590" max="3590" width="2.140625" style="2" customWidth="1"/>
    <col min="3591" max="3591" width="2.28515625" style="2" customWidth="1"/>
    <col min="3592" max="3593" width="2.7109375" style="2" customWidth="1"/>
    <col min="3594" max="3594" width="2.5703125" style="2" customWidth="1"/>
    <col min="3595" max="3595" width="7.7109375" style="2" customWidth="1"/>
    <col min="3596" max="3596" width="2.5703125" style="2" customWidth="1"/>
    <col min="3597" max="3597" width="2.28515625" style="2" customWidth="1"/>
    <col min="3598" max="3598" width="4.140625" style="2" customWidth="1"/>
    <col min="3599" max="3600" width="3.5703125" style="2" customWidth="1"/>
    <col min="3601" max="3606" width="2" style="2" customWidth="1"/>
    <col min="3607" max="3607" width="4" style="2" customWidth="1"/>
    <col min="3608" max="3608" width="13.85546875" style="2" customWidth="1"/>
    <col min="3609" max="3609" width="17.5703125" style="2" customWidth="1"/>
    <col min="3610" max="3610" width="11.5703125" style="2" customWidth="1"/>
    <col min="3611" max="3611" width="11" style="2" bestFit="1" customWidth="1"/>
    <col min="3612" max="3612" width="4.5703125" style="2" customWidth="1"/>
    <col min="3613" max="3839" width="3.5703125" style="2"/>
    <col min="3840" max="3840" width="37.85546875" style="2" customWidth="1"/>
    <col min="3841" max="3843" width="3.5703125" style="2" customWidth="1"/>
    <col min="3844" max="3844" width="5.140625" style="2" customWidth="1"/>
    <col min="3845" max="3845" width="2.28515625" style="2" customWidth="1"/>
    <col min="3846" max="3846" width="2.140625" style="2" customWidth="1"/>
    <col min="3847" max="3847" width="2.28515625" style="2" customWidth="1"/>
    <col min="3848" max="3849" width="2.7109375" style="2" customWidth="1"/>
    <col min="3850" max="3850" width="2.5703125" style="2" customWidth="1"/>
    <col min="3851" max="3851" width="7.7109375" style="2" customWidth="1"/>
    <col min="3852" max="3852" width="2.5703125" style="2" customWidth="1"/>
    <col min="3853" max="3853" width="2.28515625" style="2" customWidth="1"/>
    <col min="3854" max="3854" width="4.140625" style="2" customWidth="1"/>
    <col min="3855" max="3856" width="3.5703125" style="2" customWidth="1"/>
    <col min="3857" max="3862" width="2" style="2" customWidth="1"/>
    <col min="3863" max="3863" width="4" style="2" customWidth="1"/>
    <col min="3864" max="3864" width="13.85546875" style="2" customWidth="1"/>
    <col min="3865" max="3865" width="17.5703125" style="2" customWidth="1"/>
    <col min="3866" max="3866" width="11.5703125" style="2" customWidth="1"/>
    <col min="3867" max="3867" width="11" style="2" bestFit="1" customWidth="1"/>
    <col min="3868" max="3868" width="4.5703125" style="2" customWidth="1"/>
    <col min="3869" max="4095" width="3.5703125" style="2"/>
    <col min="4096" max="4096" width="37.85546875" style="2" customWidth="1"/>
    <col min="4097" max="4099" width="3.5703125" style="2" customWidth="1"/>
    <col min="4100" max="4100" width="5.140625" style="2" customWidth="1"/>
    <col min="4101" max="4101" width="2.28515625" style="2" customWidth="1"/>
    <col min="4102" max="4102" width="2.140625" style="2" customWidth="1"/>
    <col min="4103" max="4103" width="2.28515625" style="2" customWidth="1"/>
    <col min="4104" max="4105" width="2.7109375" style="2" customWidth="1"/>
    <col min="4106" max="4106" width="2.5703125" style="2" customWidth="1"/>
    <col min="4107" max="4107" width="7.7109375" style="2" customWidth="1"/>
    <col min="4108" max="4108" width="2.5703125" style="2" customWidth="1"/>
    <col min="4109" max="4109" width="2.28515625" style="2" customWidth="1"/>
    <col min="4110" max="4110" width="4.140625" style="2" customWidth="1"/>
    <col min="4111" max="4112" width="3.5703125" style="2" customWidth="1"/>
    <col min="4113" max="4118" width="2" style="2" customWidth="1"/>
    <col min="4119" max="4119" width="4" style="2" customWidth="1"/>
    <col min="4120" max="4120" width="13.85546875" style="2" customWidth="1"/>
    <col min="4121" max="4121" width="17.5703125" style="2" customWidth="1"/>
    <col min="4122" max="4122" width="11.5703125" style="2" customWidth="1"/>
    <col min="4123" max="4123" width="11" style="2" bestFit="1" customWidth="1"/>
    <col min="4124" max="4124" width="4.5703125" style="2" customWidth="1"/>
    <col min="4125" max="4351" width="3.5703125" style="2"/>
    <col min="4352" max="4352" width="37.85546875" style="2" customWidth="1"/>
    <col min="4353" max="4355" width="3.5703125" style="2" customWidth="1"/>
    <col min="4356" max="4356" width="5.140625" style="2" customWidth="1"/>
    <col min="4357" max="4357" width="2.28515625" style="2" customWidth="1"/>
    <col min="4358" max="4358" width="2.140625" style="2" customWidth="1"/>
    <col min="4359" max="4359" width="2.28515625" style="2" customWidth="1"/>
    <col min="4360" max="4361" width="2.7109375" style="2" customWidth="1"/>
    <col min="4362" max="4362" width="2.5703125" style="2" customWidth="1"/>
    <col min="4363" max="4363" width="7.7109375" style="2" customWidth="1"/>
    <col min="4364" max="4364" width="2.5703125" style="2" customWidth="1"/>
    <col min="4365" max="4365" width="2.28515625" style="2" customWidth="1"/>
    <col min="4366" max="4366" width="4.140625" style="2" customWidth="1"/>
    <col min="4367" max="4368" width="3.5703125" style="2" customWidth="1"/>
    <col min="4369" max="4374" width="2" style="2" customWidth="1"/>
    <col min="4375" max="4375" width="4" style="2" customWidth="1"/>
    <col min="4376" max="4376" width="13.85546875" style="2" customWidth="1"/>
    <col min="4377" max="4377" width="17.5703125" style="2" customWidth="1"/>
    <col min="4378" max="4378" width="11.5703125" style="2" customWidth="1"/>
    <col min="4379" max="4379" width="11" style="2" bestFit="1" customWidth="1"/>
    <col min="4380" max="4380" width="4.5703125" style="2" customWidth="1"/>
    <col min="4381" max="4607" width="3.5703125" style="2"/>
    <col min="4608" max="4608" width="37.85546875" style="2" customWidth="1"/>
    <col min="4609" max="4611" width="3.5703125" style="2" customWidth="1"/>
    <col min="4612" max="4612" width="5.140625" style="2" customWidth="1"/>
    <col min="4613" max="4613" width="2.28515625" style="2" customWidth="1"/>
    <col min="4614" max="4614" width="2.140625" style="2" customWidth="1"/>
    <col min="4615" max="4615" width="2.28515625" style="2" customWidth="1"/>
    <col min="4616" max="4617" width="2.7109375" style="2" customWidth="1"/>
    <col min="4618" max="4618" width="2.5703125" style="2" customWidth="1"/>
    <col min="4619" max="4619" width="7.7109375" style="2" customWidth="1"/>
    <col min="4620" max="4620" width="2.5703125" style="2" customWidth="1"/>
    <col min="4621" max="4621" width="2.28515625" style="2" customWidth="1"/>
    <col min="4622" max="4622" width="4.140625" style="2" customWidth="1"/>
    <col min="4623" max="4624" width="3.5703125" style="2" customWidth="1"/>
    <col min="4625" max="4630" width="2" style="2" customWidth="1"/>
    <col min="4631" max="4631" width="4" style="2" customWidth="1"/>
    <col min="4632" max="4632" width="13.85546875" style="2" customWidth="1"/>
    <col min="4633" max="4633" width="17.5703125" style="2" customWidth="1"/>
    <col min="4634" max="4634" width="11.5703125" style="2" customWidth="1"/>
    <col min="4635" max="4635" width="11" style="2" bestFit="1" customWidth="1"/>
    <col min="4636" max="4636" width="4.5703125" style="2" customWidth="1"/>
    <col min="4637" max="4863" width="3.5703125" style="2"/>
    <col min="4864" max="4864" width="37.85546875" style="2" customWidth="1"/>
    <col min="4865" max="4867" width="3.5703125" style="2" customWidth="1"/>
    <col min="4868" max="4868" width="5.140625" style="2" customWidth="1"/>
    <col min="4869" max="4869" width="2.28515625" style="2" customWidth="1"/>
    <col min="4870" max="4870" width="2.140625" style="2" customWidth="1"/>
    <col min="4871" max="4871" width="2.28515625" style="2" customWidth="1"/>
    <col min="4872" max="4873" width="2.7109375" style="2" customWidth="1"/>
    <col min="4874" max="4874" width="2.5703125" style="2" customWidth="1"/>
    <col min="4875" max="4875" width="7.7109375" style="2" customWidth="1"/>
    <col min="4876" max="4876" width="2.5703125" style="2" customWidth="1"/>
    <col min="4877" max="4877" width="2.28515625" style="2" customWidth="1"/>
    <col min="4878" max="4878" width="4.140625" style="2" customWidth="1"/>
    <col min="4879" max="4880" width="3.5703125" style="2" customWidth="1"/>
    <col min="4881" max="4886" width="2" style="2" customWidth="1"/>
    <col min="4887" max="4887" width="4" style="2" customWidth="1"/>
    <col min="4888" max="4888" width="13.85546875" style="2" customWidth="1"/>
    <col min="4889" max="4889" width="17.5703125" style="2" customWidth="1"/>
    <col min="4890" max="4890" width="11.5703125" style="2" customWidth="1"/>
    <col min="4891" max="4891" width="11" style="2" bestFit="1" customWidth="1"/>
    <col min="4892" max="4892" width="4.5703125" style="2" customWidth="1"/>
    <col min="4893" max="5119" width="3.5703125" style="2"/>
    <col min="5120" max="5120" width="37.85546875" style="2" customWidth="1"/>
    <col min="5121" max="5123" width="3.5703125" style="2" customWidth="1"/>
    <col min="5124" max="5124" width="5.140625" style="2" customWidth="1"/>
    <col min="5125" max="5125" width="2.28515625" style="2" customWidth="1"/>
    <col min="5126" max="5126" width="2.140625" style="2" customWidth="1"/>
    <col min="5127" max="5127" width="2.28515625" style="2" customWidth="1"/>
    <col min="5128" max="5129" width="2.7109375" style="2" customWidth="1"/>
    <col min="5130" max="5130" width="2.5703125" style="2" customWidth="1"/>
    <col min="5131" max="5131" width="7.7109375" style="2" customWidth="1"/>
    <col min="5132" max="5132" width="2.5703125" style="2" customWidth="1"/>
    <col min="5133" max="5133" width="2.28515625" style="2" customWidth="1"/>
    <col min="5134" max="5134" width="4.140625" style="2" customWidth="1"/>
    <col min="5135" max="5136" width="3.5703125" style="2" customWidth="1"/>
    <col min="5137" max="5142" width="2" style="2" customWidth="1"/>
    <col min="5143" max="5143" width="4" style="2" customWidth="1"/>
    <col min="5144" max="5144" width="13.85546875" style="2" customWidth="1"/>
    <col min="5145" max="5145" width="17.5703125" style="2" customWidth="1"/>
    <col min="5146" max="5146" width="11.5703125" style="2" customWidth="1"/>
    <col min="5147" max="5147" width="11" style="2" bestFit="1" customWidth="1"/>
    <col min="5148" max="5148" width="4.5703125" style="2" customWidth="1"/>
    <col min="5149" max="5375" width="3.5703125" style="2"/>
    <col min="5376" max="5376" width="37.85546875" style="2" customWidth="1"/>
    <col min="5377" max="5379" width="3.5703125" style="2" customWidth="1"/>
    <col min="5380" max="5380" width="5.140625" style="2" customWidth="1"/>
    <col min="5381" max="5381" width="2.28515625" style="2" customWidth="1"/>
    <col min="5382" max="5382" width="2.140625" style="2" customWidth="1"/>
    <col min="5383" max="5383" width="2.28515625" style="2" customWidth="1"/>
    <col min="5384" max="5385" width="2.7109375" style="2" customWidth="1"/>
    <col min="5386" max="5386" width="2.5703125" style="2" customWidth="1"/>
    <col min="5387" max="5387" width="7.7109375" style="2" customWidth="1"/>
    <col min="5388" max="5388" width="2.5703125" style="2" customWidth="1"/>
    <col min="5389" max="5389" width="2.28515625" style="2" customWidth="1"/>
    <col min="5390" max="5390" width="4.140625" style="2" customWidth="1"/>
    <col min="5391" max="5392" width="3.5703125" style="2" customWidth="1"/>
    <col min="5393" max="5398" width="2" style="2" customWidth="1"/>
    <col min="5399" max="5399" width="4" style="2" customWidth="1"/>
    <col min="5400" max="5400" width="13.85546875" style="2" customWidth="1"/>
    <col min="5401" max="5401" width="17.5703125" style="2" customWidth="1"/>
    <col min="5402" max="5402" width="11.5703125" style="2" customWidth="1"/>
    <col min="5403" max="5403" width="11" style="2" bestFit="1" customWidth="1"/>
    <col min="5404" max="5404" width="4.5703125" style="2" customWidth="1"/>
    <col min="5405" max="5631" width="3.5703125" style="2"/>
    <col min="5632" max="5632" width="37.85546875" style="2" customWidth="1"/>
    <col min="5633" max="5635" width="3.5703125" style="2" customWidth="1"/>
    <col min="5636" max="5636" width="5.140625" style="2" customWidth="1"/>
    <col min="5637" max="5637" width="2.28515625" style="2" customWidth="1"/>
    <col min="5638" max="5638" width="2.140625" style="2" customWidth="1"/>
    <col min="5639" max="5639" width="2.28515625" style="2" customWidth="1"/>
    <col min="5640" max="5641" width="2.7109375" style="2" customWidth="1"/>
    <col min="5642" max="5642" width="2.5703125" style="2" customWidth="1"/>
    <col min="5643" max="5643" width="7.7109375" style="2" customWidth="1"/>
    <col min="5644" max="5644" width="2.5703125" style="2" customWidth="1"/>
    <col min="5645" max="5645" width="2.28515625" style="2" customWidth="1"/>
    <col min="5646" max="5646" width="4.140625" style="2" customWidth="1"/>
    <col min="5647" max="5648" width="3.5703125" style="2" customWidth="1"/>
    <col min="5649" max="5654" width="2" style="2" customWidth="1"/>
    <col min="5655" max="5655" width="4" style="2" customWidth="1"/>
    <col min="5656" max="5656" width="13.85546875" style="2" customWidth="1"/>
    <col min="5657" max="5657" width="17.5703125" style="2" customWidth="1"/>
    <col min="5658" max="5658" width="11.5703125" style="2" customWidth="1"/>
    <col min="5659" max="5659" width="11" style="2" bestFit="1" customWidth="1"/>
    <col min="5660" max="5660" width="4.5703125" style="2" customWidth="1"/>
    <col min="5661" max="5887" width="3.5703125" style="2"/>
    <col min="5888" max="5888" width="37.85546875" style="2" customWidth="1"/>
    <col min="5889" max="5891" width="3.5703125" style="2" customWidth="1"/>
    <col min="5892" max="5892" width="5.140625" style="2" customWidth="1"/>
    <col min="5893" max="5893" width="2.28515625" style="2" customWidth="1"/>
    <col min="5894" max="5894" width="2.140625" style="2" customWidth="1"/>
    <col min="5895" max="5895" width="2.28515625" style="2" customWidth="1"/>
    <col min="5896" max="5897" width="2.7109375" style="2" customWidth="1"/>
    <col min="5898" max="5898" width="2.5703125" style="2" customWidth="1"/>
    <col min="5899" max="5899" width="7.7109375" style="2" customWidth="1"/>
    <col min="5900" max="5900" width="2.5703125" style="2" customWidth="1"/>
    <col min="5901" max="5901" width="2.28515625" style="2" customWidth="1"/>
    <col min="5902" max="5902" width="4.140625" style="2" customWidth="1"/>
    <col min="5903" max="5904" width="3.5703125" style="2" customWidth="1"/>
    <col min="5905" max="5910" width="2" style="2" customWidth="1"/>
    <col min="5911" max="5911" width="4" style="2" customWidth="1"/>
    <col min="5912" max="5912" width="13.85546875" style="2" customWidth="1"/>
    <col min="5913" max="5913" width="17.5703125" style="2" customWidth="1"/>
    <col min="5914" max="5914" width="11.5703125" style="2" customWidth="1"/>
    <col min="5915" max="5915" width="11" style="2" bestFit="1" customWidth="1"/>
    <col min="5916" max="5916" width="4.5703125" style="2" customWidth="1"/>
    <col min="5917" max="6143" width="3.5703125" style="2"/>
    <col min="6144" max="6144" width="37.85546875" style="2" customWidth="1"/>
    <col min="6145" max="6147" width="3.5703125" style="2" customWidth="1"/>
    <col min="6148" max="6148" width="5.140625" style="2" customWidth="1"/>
    <col min="6149" max="6149" width="2.28515625" style="2" customWidth="1"/>
    <col min="6150" max="6150" width="2.140625" style="2" customWidth="1"/>
    <col min="6151" max="6151" width="2.28515625" style="2" customWidth="1"/>
    <col min="6152" max="6153" width="2.7109375" style="2" customWidth="1"/>
    <col min="6154" max="6154" width="2.5703125" style="2" customWidth="1"/>
    <col min="6155" max="6155" width="7.7109375" style="2" customWidth="1"/>
    <col min="6156" max="6156" width="2.5703125" style="2" customWidth="1"/>
    <col min="6157" max="6157" width="2.28515625" style="2" customWidth="1"/>
    <col min="6158" max="6158" width="4.140625" style="2" customWidth="1"/>
    <col min="6159" max="6160" width="3.5703125" style="2" customWidth="1"/>
    <col min="6161" max="6166" width="2" style="2" customWidth="1"/>
    <col min="6167" max="6167" width="4" style="2" customWidth="1"/>
    <col min="6168" max="6168" width="13.85546875" style="2" customWidth="1"/>
    <col min="6169" max="6169" width="17.5703125" style="2" customWidth="1"/>
    <col min="6170" max="6170" width="11.5703125" style="2" customWidth="1"/>
    <col min="6171" max="6171" width="11" style="2" bestFit="1" customWidth="1"/>
    <col min="6172" max="6172" width="4.5703125" style="2" customWidth="1"/>
    <col min="6173" max="6399" width="3.5703125" style="2"/>
    <col min="6400" max="6400" width="37.85546875" style="2" customWidth="1"/>
    <col min="6401" max="6403" width="3.5703125" style="2" customWidth="1"/>
    <col min="6404" max="6404" width="5.140625" style="2" customWidth="1"/>
    <col min="6405" max="6405" width="2.28515625" style="2" customWidth="1"/>
    <col min="6406" max="6406" width="2.140625" style="2" customWidth="1"/>
    <col min="6407" max="6407" width="2.28515625" style="2" customWidth="1"/>
    <col min="6408" max="6409" width="2.7109375" style="2" customWidth="1"/>
    <col min="6410" max="6410" width="2.5703125" style="2" customWidth="1"/>
    <col min="6411" max="6411" width="7.7109375" style="2" customWidth="1"/>
    <col min="6412" max="6412" width="2.5703125" style="2" customWidth="1"/>
    <col min="6413" max="6413" width="2.28515625" style="2" customWidth="1"/>
    <col min="6414" max="6414" width="4.140625" style="2" customWidth="1"/>
    <col min="6415" max="6416" width="3.5703125" style="2" customWidth="1"/>
    <col min="6417" max="6422" width="2" style="2" customWidth="1"/>
    <col min="6423" max="6423" width="4" style="2" customWidth="1"/>
    <col min="6424" max="6424" width="13.85546875" style="2" customWidth="1"/>
    <col min="6425" max="6425" width="17.5703125" style="2" customWidth="1"/>
    <col min="6426" max="6426" width="11.5703125" style="2" customWidth="1"/>
    <col min="6427" max="6427" width="11" style="2" bestFit="1" customWidth="1"/>
    <col min="6428" max="6428" width="4.5703125" style="2" customWidth="1"/>
    <col min="6429" max="6655" width="3.5703125" style="2"/>
    <col min="6656" max="6656" width="37.85546875" style="2" customWidth="1"/>
    <col min="6657" max="6659" width="3.5703125" style="2" customWidth="1"/>
    <col min="6660" max="6660" width="5.140625" style="2" customWidth="1"/>
    <col min="6661" max="6661" width="2.28515625" style="2" customWidth="1"/>
    <col min="6662" max="6662" width="2.140625" style="2" customWidth="1"/>
    <col min="6663" max="6663" width="2.28515625" style="2" customWidth="1"/>
    <col min="6664" max="6665" width="2.7109375" style="2" customWidth="1"/>
    <col min="6666" max="6666" width="2.5703125" style="2" customWidth="1"/>
    <col min="6667" max="6667" width="7.7109375" style="2" customWidth="1"/>
    <col min="6668" max="6668" width="2.5703125" style="2" customWidth="1"/>
    <col min="6669" max="6669" width="2.28515625" style="2" customWidth="1"/>
    <col min="6670" max="6670" width="4.140625" style="2" customWidth="1"/>
    <col min="6671" max="6672" width="3.5703125" style="2" customWidth="1"/>
    <col min="6673" max="6678" width="2" style="2" customWidth="1"/>
    <col min="6679" max="6679" width="4" style="2" customWidth="1"/>
    <col min="6680" max="6680" width="13.85546875" style="2" customWidth="1"/>
    <col min="6681" max="6681" width="17.5703125" style="2" customWidth="1"/>
    <col min="6682" max="6682" width="11.5703125" style="2" customWidth="1"/>
    <col min="6683" max="6683" width="11" style="2" bestFit="1" customWidth="1"/>
    <col min="6684" max="6684" width="4.5703125" style="2" customWidth="1"/>
    <col min="6685" max="6911" width="3.5703125" style="2"/>
    <col min="6912" max="6912" width="37.85546875" style="2" customWidth="1"/>
    <col min="6913" max="6915" width="3.5703125" style="2" customWidth="1"/>
    <col min="6916" max="6916" width="5.140625" style="2" customWidth="1"/>
    <col min="6917" max="6917" width="2.28515625" style="2" customWidth="1"/>
    <col min="6918" max="6918" width="2.140625" style="2" customWidth="1"/>
    <col min="6919" max="6919" width="2.28515625" style="2" customWidth="1"/>
    <col min="6920" max="6921" width="2.7109375" style="2" customWidth="1"/>
    <col min="6922" max="6922" width="2.5703125" style="2" customWidth="1"/>
    <col min="6923" max="6923" width="7.7109375" style="2" customWidth="1"/>
    <col min="6924" max="6924" width="2.5703125" style="2" customWidth="1"/>
    <col min="6925" max="6925" width="2.28515625" style="2" customWidth="1"/>
    <col min="6926" max="6926" width="4.140625" style="2" customWidth="1"/>
    <col min="6927" max="6928" width="3.5703125" style="2" customWidth="1"/>
    <col min="6929" max="6934" width="2" style="2" customWidth="1"/>
    <col min="6935" max="6935" width="4" style="2" customWidth="1"/>
    <col min="6936" max="6936" width="13.85546875" style="2" customWidth="1"/>
    <col min="6937" max="6937" width="17.5703125" style="2" customWidth="1"/>
    <col min="6938" max="6938" width="11.5703125" style="2" customWidth="1"/>
    <col min="6939" max="6939" width="11" style="2" bestFit="1" customWidth="1"/>
    <col min="6940" max="6940" width="4.5703125" style="2" customWidth="1"/>
    <col min="6941" max="7167" width="3.5703125" style="2"/>
    <col min="7168" max="7168" width="37.85546875" style="2" customWidth="1"/>
    <col min="7169" max="7171" width="3.5703125" style="2" customWidth="1"/>
    <col min="7172" max="7172" width="5.140625" style="2" customWidth="1"/>
    <col min="7173" max="7173" width="2.28515625" style="2" customWidth="1"/>
    <col min="7174" max="7174" width="2.140625" style="2" customWidth="1"/>
    <col min="7175" max="7175" width="2.28515625" style="2" customWidth="1"/>
    <col min="7176" max="7177" width="2.7109375" style="2" customWidth="1"/>
    <col min="7178" max="7178" width="2.5703125" style="2" customWidth="1"/>
    <col min="7179" max="7179" width="7.7109375" style="2" customWidth="1"/>
    <col min="7180" max="7180" width="2.5703125" style="2" customWidth="1"/>
    <col min="7181" max="7181" width="2.28515625" style="2" customWidth="1"/>
    <col min="7182" max="7182" width="4.140625" style="2" customWidth="1"/>
    <col min="7183" max="7184" width="3.5703125" style="2" customWidth="1"/>
    <col min="7185" max="7190" width="2" style="2" customWidth="1"/>
    <col min="7191" max="7191" width="4" style="2" customWidth="1"/>
    <col min="7192" max="7192" width="13.85546875" style="2" customWidth="1"/>
    <col min="7193" max="7193" width="17.5703125" style="2" customWidth="1"/>
    <col min="7194" max="7194" width="11.5703125" style="2" customWidth="1"/>
    <col min="7195" max="7195" width="11" style="2" bestFit="1" customWidth="1"/>
    <col min="7196" max="7196" width="4.5703125" style="2" customWidth="1"/>
    <col min="7197" max="7423" width="3.5703125" style="2"/>
    <col min="7424" max="7424" width="37.85546875" style="2" customWidth="1"/>
    <col min="7425" max="7427" width="3.5703125" style="2" customWidth="1"/>
    <col min="7428" max="7428" width="5.140625" style="2" customWidth="1"/>
    <col min="7429" max="7429" width="2.28515625" style="2" customWidth="1"/>
    <col min="7430" max="7430" width="2.140625" style="2" customWidth="1"/>
    <col min="7431" max="7431" width="2.28515625" style="2" customWidth="1"/>
    <col min="7432" max="7433" width="2.7109375" style="2" customWidth="1"/>
    <col min="7434" max="7434" width="2.5703125" style="2" customWidth="1"/>
    <col min="7435" max="7435" width="7.7109375" style="2" customWidth="1"/>
    <col min="7436" max="7436" width="2.5703125" style="2" customWidth="1"/>
    <col min="7437" max="7437" width="2.28515625" style="2" customWidth="1"/>
    <col min="7438" max="7438" width="4.140625" style="2" customWidth="1"/>
    <col min="7439" max="7440" width="3.5703125" style="2" customWidth="1"/>
    <col min="7441" max="7446" width="2" style="2" customWidth="1"/>
    <col min="7447" max="7447" width="4" style="2" customWidth="1"/>
    <col min="7448" max="7448" width="13.85546875" style="2" customWidth="1"/>
    <col min="7449" max="7449" width="17.5703125" style="2" customWidth="1"/>
    <col min="7450" max="7450" width="11.5703125" style="2" customWidth="1"/>
    <col min="7451" max="7451" width="11" style="2" bestFit="1" customWidth="1"/>
    <col min="7452" max="7452" width="4.5703125" style="2" customWidth="1"/>
    <col min="7453" max="7679" width="3.5703125" style="2"/>
    <col min="7680" max="7680" width="37.85546875" style="2" customWidth="1"/>
    <col min="7681" max="7683" width="3.5703125" style="2" customWidth="1"/>
    <col min="7684" max="7684" width="5.140625" style="2" customWidth="1"/>
    <col min="7685" max="7685" width="2.28515625" style="2" customWidth="1"/>
    <col min="7686" max="7686" width="2.140625" style="2" customWidth="1"/>
    <col min="7687" max="7687" width="2.28515625" style="2" customWidth="1"/>
    <col min="7688" max="7689" width="2.7109375" style="2" customWidth="1"/>
    <col min="7690" max="7690" width="2.5703125" style="2" customWidth="1"/>
    <col min="7691" max="7691" width="7.7109375" style="2" customWidth="1"/>
    <col min="7692" max="7692" width="2.5703125" style="2" customWidth="1"/>
    <col min="7693" max="7693" width="2.28515625" style="2" customWidth="1"/>
    <col min="7694" max="7694" width="4.140625" style="2" customWidth="1"/>
    <col min="7695" max="7696" width="3.5703125" style="2" customWidth="1"/>
    <col min="7697" max="7702" width="2" style="2" customWidth="1"/>
    <col min="7703" max="7703" width="4" style="2" customWidth="1"/>
    <col min="7704" max="7704" width="13.85546875" style="2" customWidth="1"/>
    <col min="7705" max="7705" width="17.5703125" style="2" customWidth="1"/>
    <col min="7706" max="7706" width="11.5703125" style="2" customWidth="1"/>
    <col min="7707" max="7707" width="11" style="2" bestFit="1" customWidth="1"/>
    <col min="7708" max="7708" width="4.5703125" style="2" customWidth="1"/>
    <col min="7709" max="7935" width="3.5703125" style="2"/>
    <col min="7936" max="7936" width="37.85546875" style="2" customWidth="1"/>
    <col min="7937" max="7939" width="3.5703125" style="2" customWidth="1"/>
    <col min="7940" max="7940" width="5.140625" style="2" customWidth="1"/>
    <col min="7941" max="7941" width="2.28515625" style="2" customWidth="1"/>
    <col min="7942" max="7942" width="2.140625" style="2" customWidth="1"/>
    <col min="7943" max="7943" width="2.28515625" style="2" customWidth="1"/>
    <col min="7944" max="7945" width="2.7109375" style="2" customWidth="1"/>
    <col min="7946" max="7946" width="2.5703125" style="2" customWidth="1"/>
    <col min="7947" max="7947" width="7.7109375" style="2" customWidth="1"/>
    <col min="7948" max="7948" width="2.5703125" style="2" customWidth="1"/>
    <col min="7949" max="7949" width="2.28515625" style="2" customWidth="1"/>
    <col min="7950" max="7950" width="4.140625" style="2" customWidth="1"/>
    <col min="7951" max="7952" width="3.5703125" style="2" customWidth="1"/>
    <col min="7953" max="7958" width="2" style="2" customWidth="1"/>
    <col min="7959" max="7959" width="4" style="2" customWidth="1"/>
    <col min="7960" max="7960" width="13.85546875" style="2" customWidth="1"/>
    <col min="7961" max="7961" width="17.5703125" style="2" customWidth="1"/>
    <col min="7962" max="7962" width="11.5703125" style="2" customWidth="1"/>
    <col min="7963" max="7963" width="11" style="2" bestFit="1" customWidth="1"/>
    <col min="7964" max="7964" width="4.5703125" style="2" customWidth="1"/>
    <col min="7965" max="8191" width="3.5703125" style="2"/>
    <col min="8192" max="8192" width="37.85546875" style="2" customWidth="1"/>
    <col min="8193" max="8195" width="3.5703125" style="2" customWidth="1"/>
    <col min="8196" max="8196" width="5.140625" style="2" customWidth="1"/>
    <col min="8197" max="8197" width="2.28515625" style="2" customWidth="1"/>
    <col min="8198" max="8198" width="2.140625" style="2" customWidth="1"/>
    <col min="8199" max="8199" width="2.28515625" style="2" customWidth="1"/>
    <col min="8200" max="8201" width="2.7109375" style="2" customWidth="1"/>
    <col min="8202" max="8202" width="2.5703125" style="2" customWidth="1"/>
    <col min="8203" max="8203" width="7.7109375" style="2" customWidth="1"/>
    <col min="8204" max="8204" width="2.5703125" style="2" customWidth="1"/>
    <col min="8205" max="8205" width="2.28515625" style="2" customWidth="1"/>
    <col min="8206" max="8206" width="4.140625" style="2" customWidth="1"/>
    <col min="8207" max="8208" width="3.5703125" style="2" customWidth="1"/>
    <col min="8209" max="8214" width="2" style="2" customWidth="1"/>
    <col min="8215" max="8215" width="4" style="2" customWidth="1"/>
    <col min="8216" max="8216" width="13.85546875" style="2" customWidth="1"/>
    <col min="8217" max="8217" width="17.5703125" style="2" customWidth="1"/>
    <col min="8218" max="8218" width="11.5703125" style="2" customWidth="1"/>
    <col min="8219" max="8219" width="11" style="2" bestFit="1" customWidth="1"/>
    <col min="8220" max="8220" width="4.5703125" style="2" customWidth="1"/>
    <col min="8221" max="8447" width="3.5703125" style="2"/>
    <col min="8448" max="8448" width="37.85546875" style="2" customWidth="1"/>
    <col min="8449" max="8451" width="3.5703125" style="2" customWidth="1"/>
    <col min="8452" max="8452" width="5.140625" style="2" customWidth="1"/>
    <col min="8453" max="8453" width="2.28515625" style="2" customWidth="1"/>
    <col min="8454" max="8454" width="2.140625" style="2" customWidth="1"/>
    <col min="8455" max="8455" width="2.28515625" style="2" customWidth="1"/>
    <col min="8456" max="8457" width="2.7109375" style="2" customWidth="1"/>
    <col min="8458" max="8458" width="2.5703125" style="2" customWidth="1"/>
    <col min="8459" max="8459" width="7.7109375" style="2" customWidth="1"/>
    <col min="8460" max="8460" width="2.5703125" style="2" customWidth="1"/>
    <col min="8461" max="8461" width="2.28515625" style="2" customWidth="1"/>
    <col min="8462" max="8462" width="4.140625" style="2" customWidth="1"/>
    <col min="8463" max="8464" width="3.5703125" style="2" customWidth="1"/>
    <col min="8465" max="8470" width="2" style="2" customWidth="1"/>
    <col min="8471" max="8471" width="4" style="2" customWidth="1"/>
    <col min="8472" max="8472" width="13.85546875" style="2" customWidth="1"/>
    <col min="8473" max="8473" width="17.5703125" style="2" customWidth="1"/>
    <col min="8474" max="8474" width="11.5703125" style="2" customWidth="1"/>
    <col min="8475" max="8475" width="11" style="2" bestFit="1" customWidth="1"/>
    <col min="8476" max="8476" width="4.5703125" style="2" customWidth="1"/>
    <col min="8477" max="8703" width="3.5703125" style="2"/>
    <col min="8704" max="8704" width="37.85546875" style="2" customWidth="1"/>
    <col min="8705" max="8707" width="3.5703125" style="2" customWidth="1"/>
    <col min="8708" max="8708" width="5.140625" style="2" customWidth="1"/>
    <col min="8709" max="8709" width="2.28515625" style="2" customWidth="1"/>
    <col min="8710" max="8710" width="2.140625" style="2" customWidth="1"/>
    <col min="8711" max="8711" width="2.28515625" style="2" customWidth="1"/>
    <col min="8712" max="8713" width="2.7109375" style="2" customWidth="1"/>
    <col min="8714" max="8714" width="2.5703125" style="2" customWidth="1"/>
    <col min="8715" max="8715" width="7.7109375" style="2" customWidth="1"/>
    <col min="8716" max="8716" width="2.5703125" style="2" customWidth="1"/>
    <col min="8717" max="8717" width="2.28515625" style="2" customWidth="1"/>
    <col min="8718" max="8718" width="4.140625" style="2" customWidth="1"/>
    <col min="8719" max="8720" width="3.5703125" style="2" customWidth="1"/>
    <col min="8721" max="8726" width="2" style="2" customWidth="1"/>
    <col min="8727" max="8727" width="4" style="2" customWidth="1"/>
    <col min="8728" max="8728" width="13.85546875" style="2" customWidth="1"/>
    <col min="8729" max="8729" width="17.5703125" style="2" customWidth="1"/>
    <col min="8730" max="8730" width="11.5703125" style="2" customWidth="1"/>
    <col min="8731" max="8731" width="11" style="2" bestFit="1" customWidth="1"/>
    <col min="8732" max="8732" width="4.5703125" style="2" customWidth="1"/>
    <col min="8733" max="8959" width="3.5703125" style="2"/>
    <col min="8960" max="8960" width="37.85546875" style="2" customWidth="1"/>
    <col min="8961" max="8963" width="3.5703125" style="2" customWidth="1"/>
    <col min="8964" max="8964" width="5.140625" style="2" customWidth="1"/>
    <col min="8965" max="8965" width="2.28515625" style="2" customWidth="1"/>
    <col min="8966" max="8966" width="2.140625" style="2" customWidth="1"/>
    <col min="8967" max="8967" width="2.28515625" style="2" customWidth="1"/>
    <col min="8968" max="8969" width="2.7109375" style="2" customWidth="1"/>
    <col min="8970" max="8970" width="2.5703125" style="2" customWidth="1"/>
    <col min="8971" max="8971" width="7.7109375" style="2" customWidth="1"/>
    <col min="8972" max="8972" width="2.5703125" style="2" customWidth="1"/>
    <col min="8973" max="8973" width="2.28515625" style="2" customWidth="1"/>
    <col min="8974" max="8974" width="4.140625" style="2" customWidth="1"/>
    <col min="8975" max="8976" width="3.5703125" style="2" customWidth="1"/>
    <col min="8977" max="8982" width="2" style="2" customWidth="1"/>
    <col min="8983" max="8983" width="4" style="2" customWidth="1"/>
    <col min="8984" max="8984" width="13.85546875" style="2" customWidth="1"/>
    <col min="8985" max="8985" width="17.5703125" style="2" customWidth="1"/>
    <col min="8986" max="8986" width="11.5703125" style="2" customWidth="1"/>
    <col min="8987" max="8987" width="11" style="2" bestFit="1" customWidth="1"/>
    <col min="8988" max="8988" width="4.5703125" style="2" customWidth="1"/>
    <col min="8989" max="9215" width="3.5703125" style="2"/>
    <col min="9216" max="9216" width="37.85546875" style="2" customWidth="1"/>
    <col min="9217" max="9219" width="3.5703125" style="2" customWidth="1"/>
    <col min="9220" max="9220" width="5.140625" style="2" customWidth="1"/>
    <col min="9221" max="9221" width="2.28515625" style="2" customWidth="1"/>
    <col min="9222" max="9222" width="2.140625" style="2" customWidth="1"/>
    <col min="9223" max="9223" width="2.28515625" style="2" customWidth="1"/>
    <col min="9224" max="9225" width="2.7109375" style="2" customWidth="1"/>
    <col min="9226" max="9226" width="2.5703125" style="2" customWidth="1"/>
    <col min="9227" max="9227" width="7.7109375" style="2" customWidth="1"/>
    <col min="9228" max="9228" width="2.5703125" style="2" customWidth="1"/>
    <col min="9229" max="9229" width="2.28515625" style="2" customWidth="1"/>
    <col min="9230" max="9230" width="4.140625" style="2" customWidth="1"/>
    <col min="9231" max="9232" width="3.5703125" style="2" customWidth="1"/>
    <col min="9233" max="9238" width="2" style="2" customWidth="1"/>
    <col min="9239" max="9239" width="4" style="2" customWidth="1"/>
    <col min="9240" max="9240" width="13.85546875" style="2" customWidth="1"/>
    <col min="9241" max="9241" width="17.5703125" style="2" customWidth="1"/>
    <col min="9242" max="9242" width="11.5703125" style="2" customWidth="1"/>
    <col min="9243" max="9243" width="11" style="2" bestFit="1" customWidth="1"/>
    <col min="9244" max="9244" width="4.5703125" style="2" customWidth="1"/>
    <col min="9245" max="9471" width="3.5703125" style="2"/>
    <col min="9472" max="9472" width="37.85546875" style="2" customWidth="1"/>
    <col min="9473" max="9475" width="3.5703125" style="2" customWidth="1"/>
    <col min="9476" max="9476" width="5.140625" style="2" customWidth="1"/>
    <col min="9477" max="9477" width="2.28515625" style="2" customWidth="1"/>
    <col min="9478" max="9478" width="2.140625" style="2" customWidth="1"/>
    <col min="9479" max="9479" width="2.28515625" style="2" customWidth="1"/>
    <col min="9480" max="9481" width="2.7109375" style="2" customWidth="1"/>
    <col min="9482" max="9482" width="2.5703125" style="2" customWidth="1"/>
    <col min="9483" max="9483" width="7.7109375" style="2" customWidth="1"/>
    <col min="9484" max="9484" width="2.5703125" style="2" customWidth="1"/>
    <col min="9485" max="9485" width="2.28515625" style="2" customWidth="1"/>
    <col min="9486" max="9486" width="4.140625" style="2" customWidth="1"/>
    <col min="9487" max="9488" width="3.5703125" style="2" customWidth="1"/>
    <col min="9489" max="9494" width="2" style="2" customWidth="1"/>
    <col min="9495" max="9495" width="4" style="2" customWidth="1"/>
    <col min="9496" max="9496" width="13.85546875" style="2" customWidth="1"/>
    <col min="9497" max="9497" width="17.5703125" style="2" customWidth="1"/>
    <col min="9498" max="9498" width="11.5703125" style="2" customWidth="1"/>
    <col min="9499" max="9499" width="11" style="2" bestFit="1" customWidth="1"/>
    <col min="9500" max="9500" width="4.5703125" style="2" customWidth="1"/>
    <col min="9501" max="9727" width="3.5703125" style="2"/>
    <col min="9728" max="9728" width="37.85546875" style="2" customWidth="1"/>
    <col min="9729" max="9731" width="3.5703125" style="2" customWidth="1"/>
    <col min="9732" max="9732" width="5.140625" style="2" customWidth="1"/>
    <col min="9733" max="9733" width="2.28515625" style="2" customWidth="1"/>
    <col min="9734" max="9734" width="2.140625" style="2" customWidth="1"/>
    <col min="9735" max="9735" width="2.28515625" style="2" customWidth="1"/>
    <col min="9736" max="9737" width="2.7109375" style="2" customWidth="1"/>
    <col min="9738" max="9738" width="2.5703125" style="2" customWidth="1"/>
    <col min="9739" max="9739" width="7.7109375" style="2" customWidth="1"/>
    <col min="9740" max="9740" width="2.5703125" style="2" customWidth="1"/>
    <col min="9741" max="9741" width="2.28515625" style="2" customWidth="1"/>
    <col min="9742" max="9742" width="4.140625" style="2" customWidth="1"/>
    <col min="9743" max="9744" width="3.5703125" style="2" customWidth="1"/>
    <col min="9745" max="9750" width="2" style="2" customWidth="1"/>
    <col min="9751" max="9751" width="4" style="2" customWidth="1"/>
    <col min="9752" max="9752" width="13.85546875" style="2" customWidth="1"/>
    <col min="9753" max="9753" width="17.5703125" style="2" customWidth="1"/>
    <col min="9754" max="9754" width="11.5703125" style="2" customWidth="1"/>
    <col min="9755" max="9755" width="11" style="2" bestFit="1" customWidth="1"/>
    <col min="9756" max="9756" width="4.5703125" style="2" customWidth="1"/>
    <col min="9757" max="9983" width="3.5703125" style="2"/>
    <col min="9984" max="9984" width="37.85546875" style="2" customWidth="1"/>
    <col min="9985" max="9987" width="3.5703125" style="2" customWidth="1"/>
    <col min="9988" max="9988" width="5.140625" style="2" customWidth="1"/>
    <col min="9989" max="9989" width="2.28515625" style="2" customWidth="1"/>
    <col min="9990" max="9990" width="2.140625" style="2" customWidth="1"/>
    <col min="9991" max="9991" width="2.28515625" style="2" customWidth="1"/>
    <col min="9992" max="9993" width="2.7109375" style="2" customWidth="1"/>
    <col min="9994" max="9994" width="2.5703125" style="2" customWidth="1"/>
    <col min="9995" max="9995" width="7.7109375" style="2" customWidth="1"/>
    <col min="9996" max="9996" width="2.5703125" style="2" customWidth="1"/>
    <col min="9997" max="9997" width="2.28515625" style="2" customWidth="1"/>
    <col min="9998" max="9998" width="4.140625" style="2" customWidth="1"/>
    <col min="9999" max="10000" width="3.5703125" style="2" customWidth="1"/>
    <col min="10001" max="10006" width="2" style="2" customWidth="1"/>
    <col min="10007" max="10007" width="4" style="2" customWidth="1"/>
    <col min="10008" max="10008" width="13.85546875" style="2" customWidth="1"/>
    <col min="10009" max="10009" width="17.5703125" style="2" customWidth="1"/>
    <col min="10010" max="10010" width="11.5703125" style="2" customWidth="1"/>
    <col min="10011" max="10011" width="11" style="2" bestFit="1" customWidth="1"/>
    <col min="10012" max="10012" width="4.5703125" style="2" customWidth="1"/>
    <col min="10013" max="10239" width="3.5703125" style="2"/>
    <col min="10240" max="10240" width="37.85546875" style="2" customWidth="1"/>
    <col min="10241" max="10243" width="3.5703125" style="2" customWidth="1"/>
    <col min="10244" max="10244" width="5.140625" style="2" customWidth="1"/>
    <col min="10245" max="10245" width="2.28515625" style="2" customWidth="1"/>
    <col min="10246" max="10246" width="2.140625" style="2" customWidth="1"/>
    <col min="10247" max="10247" width="2.28515625" style="2" customWidth="1"/>
    <col min="10248" max="10249" width="2.7109375" style="2" customWidth="1"/>
    <col min="10250" max="10250" width="2.5703125" style="2" customWidth="1"/>
    <col min="10251" max="10251" width="7.7109375" style="2" customWidth="1"/>
    <col min="10252" max="10252" width="2.5703125" style="2" customWidth="1"/>
    <col min="10253" max="10253" width="2.28515625" style="2" customWidth="1"/>
    <col min="10254" max="10254" width="4.140625" style="2" customWidth="1"/>
    <col min="10255" max="10256" width="3.5703125" style="2" customWidth="1"/>
    <col min="10257" max="10262" width="2" style="2" customWidth="1"/>
    <col min="10263" max="10263" width="4" style="2" customWidth="1"/>
    <col min="10264" max="10264" width="13.85546875" style="2" customWidth="1"/>
    <col min="10265" max="10265" width="17.5703125" style="2" customWidth="1"/>
    <col min="10266" max="10266" width="11.5703125" style="2" customWidth="1"/>
    <col min="10267" max="10267" width="11" style="2" bestFit="1" customWidth="1"/>
    <col min="10268" max="10268" width="4.5703125" style="2" customWidth="1"/>
    <col min="10269" max="10495" width="3.5703125" style="2"/>
    <col min="10496" max="10496" width="37.85546875" style="2" customWidth="1"/>
    <col min="10497" max="10499" width="3.5703125" style="2" customWidth="1"/>
    <col min="10500" max="10500" width="5.140625" style="2" customWidth="1"/>
    <col min="10501" max="10501" width="2.28515625" style="2" customWidth="1"/>
    <col min="10502" max="10502" width="2.140625" style="2" customWidth="1"/>
    <col min="10503" max="10503" width="2.28515625" style="2" customWidth="1"/>
    <col min="10504" max="10505" width="2.7109375" style="2" customWidth="1"/>
    <col min="10506" max="10506" width="2.5703125" style="2" customWidth="1"/>
    <col min="10507" max="10507" width="7.7109375" style="2" customWidth="1"/>
    <col min="10508" max="10508" width="2.5703125" style="2" customWidth="1"/>
    <col min="10509" max="10509" width="2.28515625" style="2" customWidth="1"/>
    <col min="10510" max="10510" width="4.140625" style="2" customWidth="1"/>
    <col min="10511" max="10512" width="3.5703125" style="2" customWidth="1"/>
    <col min="10513" max="10518" width="2" style="2" customWidth="1"/>
    <col min="10519" max="10519" width="4" style="2" customWidth="1"/>
    <col min="10520" max="10520" width="13.85546875" style="2" customWidth="1"/>
    <col min="10521" max="10521" width="17.5703125" style="2" customWidth="1"/>
    <col min="10522" max="10522" width="11.5703125" style="2" customWidth="1"/>
    <col min="10523" max="10523" width="11" style="2" bestFit="1" customWidth="1"/>
    <col min="10524" max="10524" width="4.5703125" style="2" customWidth="1"/>
    <col min="10525" max="10751" width="3.5703125" style="2"/>
    <col min="10752" max="10752" width="37.85546875" style="2" customWidth="1"/>
    <col min="10753" max="10755" width="3.5703125" style="2" customWidth="1"/>
    <col min="10756" max="10756" width="5.140625" style="2" customWidth="1"/>
    <col min="10757" max="10757" width="2.28515625" style="2" customWidth="1"/>
    <col min="10758" max="10758" width="2.140625" style="2" customWidth="1"/>
    <col min="10759" max="10759" width="2.28515625" style="2" customWidth="1"/>
    <col min="10760" max="10761" width="2.7109375" style="2" customWidth="1"/>
    <col min="10762" max="10762" width="2.5703125" style="2" customWidth="1"/>
    <col min="10763" max="10763" width="7.7109375" style="2" customWidth="1"/>
    <col min="10764" max="10764" width="2.5703125" style="2" customWidth="1"/>
    <col min="10765" max="10765" width="2.28515625" style="2" customWidth="1"/>
    <col min="10766" max="10766" width="4.140625" style="2" customWidth="1"/>
    <col min="10767" max="10768" width="3.5703125" style="2" customWidth="1"/>
    <col min="10769" max="10774" width="2" style="2" customWidth="1"/>
    <col min="10775" max="10775" width="4" style="2" customWidth="1"/>
    <col min="10776" max="10776" width="13.85546875" style="2" customWidth="1"/>
    <col min="10777" max="10777" width="17.5703125" style="2" customWidth="1"/>
    <col min="10778" max="10778" width="11.5703125" style="2" customWidth="1"/>
    <col min="10779" max="10779" width="11" style="2" bestFit="1" customWidth="1"/>
    <col min="10780" max="10780" width="4.5703125" style="2" customWidth="1"/>
    <col min="10781" max="11007" width="3.5703125" style="2"/>
    <col min="11008" max="11008" width="37.85546875" style="2" customWidth="1"/>
    <col min="11009" max="11011" width="3.5703125" style="2" customWidth="1"/>
    <col min="11012" max="11012" width="5.140625" style="2" customWidth="1"/>
    <col min="11013" max="11013" width="2.28515625" style="2" customWidth="1"/>
    <col min="11014" max="11014" width="2.140625" style="2" customWidth="1"/>
    <col min="11015" max="11015" width="2.28515625" style="2" customWidth="1"/>
    <col min="11016" max="11017" width="2.7109375" style="2" customWidth="1"/>
    <col min="11018" max="11018" width="2.5703125" style="2" customWidth="1"/>
    <col min="11019" max="11019" width="7.7109375" style="2" customWidth="1"/>
    <col min="11020" max="11020" width="2.5703125" style="2" customWidth="1"/>
    <col min="11021" max="11021" width="2.28515625" style="2" customWidth="1"/>
    <col min="11022" max="11022" width="4.140625" style="2" customWidth="1"/>
    <col min="11023" max="11024" width="3.5703125" style="2" customWidth="1"/>
    <col min="11025" max="11030" width="2" style="2" customWidth="1"/>
    <col min="11031" max="11031" width="4" style="2" customWidth="1"/>
    <col min="11032" max="11032" width="13.85546875" style="2" customWidth="1"/>
    <col min="11033" max="11033" width="17.5703125" style="2" customWidth="1"/>
    <col min="11034" max="11034" width="11.5703125" style="2" customWidth="1"/>
    <col min="11035" max="11035" width="11" style="2" bestFit="1" customWidth="1"/>
    <col min="11036" max="11036" width="4.5703125" style="2" customWidth="1"/>
    <col min="11037" max="11263" width="3.5703125" style="2"/>
    <col min="11264" max="11264" width="37.85546875" style="2" customWidth="1"/>
    <col min="11265" max="11267" width="3.5703125" style="2" customWidth="1"/>
    <col min="11268" max="11268" width="5.140625" style="2" customWidth="1"/>
    <col min="11269" max="11269" width="2.28515625" style="2" customWidth="1"/>
    <col min="11270" max="11270" width="2.140625" style="2" customWidth="1"/>
    <col min="11271" max="11271" width="2.28515625" style="2" customWidth="1"/>
    <col min="11272" max="11273" width="2.7109375" style="2" customWidth="1"/>
    <col min="11274" max="11274" width="2.5703125" style="2" customWidth="1"/>
    <col min="11275" max="11275" width="7.7109375" style="2" customWidth="1"/>
    <col min="11276" max="11276" width="2.5703125" style="2" customWidth="1"/>
    <col min="11277" max="11277" width="2.28515625" style="2" customWidth="1"/>
    <col min="11278" max="11278" width="4.140625" style="2" customWidth="1"/>
    <col min="11279" max="11280" width="3.5703125" style="2" customWidth="1"/>
    <col min="11281" max="11286" width="2" style="2" customWidth="1"/>
    <col min="11287" max="11287" width="4" style="2" customWidth="1"/>
    <col min="11288" max="11288" width="13.85546875" style="2" customWidth="1"/>
    <col min="11289" max="11289" width="17.5703125" style="2" customWidth="1"/>
    <col min="11290" max="11290" width="11.5703125" style="2" customWidth="1"/>
    <col min="11291" max="11291" width="11" style="2" bestFit="1" customWidth="1"/>
    <col min="11292" max="11292" width="4.5703125" style="2" customWidth="1"/>
    <col min="11293" max="11519" width="3.5703125" style="2"/>
    <col min="11520" max="11520" width="37.85546875" style="2" customWidth="1"/>
    <col min="11521" max="11523" width="3.5703125" style="2" customWidth="1"/>
    <col min="11524" max="11524" width="5.140625" style="2" customWidth="1"/>
    <col min="11525" max="11525" width="2.28515625" style="2" customWidth="1"/>
    <col min="11526" max="11526" width="2.140625" style="2" customWidth="1"/>
    <col min="11527" max="11527" width="2.28515625" style="2" customWidth="1"/>
    <col min="11528" max="11529" width="2.7109375" style="2" customWidth="1"/>
    <col min="11530" max="11530" width="2.5703125" style="2" customWidth="1"/>
    <col min="11531" max="11531" width="7.7109375" style="2" customWidth="1"/>
    <col min="11532" max="11532" width="2.5703125" style="2" customWidth="1"/>
    <col min="11533" max="11533" width="2.28515625" style="2" customWidth="1"/>
    <col min="11534" max="11534" width="4.140625" style="2" customWidth="1"/>
    <col min="11535" max="11536" width="3.5703125" style="2" customWidth="1"/>
    <col min="11537" max="11542" width="2" style="2" customWidth="1"/>
    <col min="11543" max="11543" width="4" style="2" customWidth="1"/>
    <col min="11544" max="11544" width="13.85546875" style="2" customWidth="1"/>
    <col min="11545" max="11545" width="17.5703125" style="2" customWidth="1"/>
    <col min="11546" max="11546" width="11.5703125" style="2" customWidth="1"/>
    <col min="11547" max="11547" width="11" style="2" bestFit="1" customWidth="1"/>
    <col min="11548" max="11548" width="4.5703125" style="2" customWidth="1"/>
    <col min="11549" max="11775" width="3.5703125" style="2"/>
    <col min="11776" max="11776" width="37.85546875" style="2" customWidth="1"/>
    <col min="11777" max="11779" width="3.5703125" style="2" customWidth="1"/>
    <col min="11780" max="11780" width="5.140625" style="2" customWidth="1"/>
    <col min="11781" max="11781" width="2.28515625" style="2" customWidth="1"/>
    <col min="11782" max="11782" width="2.140625" style="2" customWidth="1"/>
    <col min="11783" max="11783" width="2.28515625" style="2" customWidth="1"/>
    <col min="11784" max="11785" width="2.7109375" style="2" customWidth="1"/>
    <col min="11786" max="11786" width="2.5703125" style="2" customWidth="1"/>
    <col min="11787" max="11787" width="7.7109375" style="2" customWidth="1"/>
    <col min="11788" max="11788" width="2.5703125" style="2" customWidth="1"/>
    <col min="11789" max="11789" width="2.28515625" style="2" customWidth="1"/>
    <col min="11790" max="11790" width="4.140625" style="2" customWidth="1"/>
    <col min="11791" max="11792" width="3.5703125" style="2" customWidth="1"/>
    <col min="11793" max="11798" width="2" style="2" customWidth="1"/>
    <col min="11799" max="11799" width="4" style="2" customWidth="1"/>
    <col min="11800" max="11800" width="13.85546875" style="2" customWidth="1"/>
    <col min="11801" max="11801" width="17.5703125" style="2" customWidth="1"/>
    <col min="11802" max="11802" width="11.5703125" style="2" customWidth="1"/>
    <col min="11803" max="11803" width="11" style="2" bestFit="1" customWidth="1"/>
    <col min="11804" max="11804" width="4.5703125" style="2" customWidth="1"/>
    <col min="11805" max="12031" width="3.5703125" style="2"/>
    <col min="12032" max="12032" width="37.85546875" style="2" customWidth="1"/>
    <col min="12033" max="12035" width="3.5703125" style="2" customWidth="1"/>
    <col min="12036" max="12036" width="5.140625" style="2" customWidth="1"/>
    <col min="12037" max="12037" width="2.28515625" style="2" customWidth="1"/>
    <col min="12038" max="12038" width="2.140625" style="2" customWidth="1"/>
    <col min="12039" max="12039" width="2.28515625" style="2" customWidth="1"/>
    <col min="12040" max="12041" width="2.7109375" style="2" customWidth="1"/>
    <col min="12042" max="12042" width="2.5703125" style="2" customWidth="1"/>
    <col min="12043" max="12043" width="7.7109375" style="2" customWidth="1"/>
    <col min="12044" max="12044" width="2.5703125" style="2" customWidth="1"/>
    <col min="12045" max="12045" width="2.28515625" style="2" customWidth="1"/>
    <col min="12046" max="12046" width="4.140625" style="2" customWidth="1"/>
    <col min="12047" max="12048" width="3.5703125" style="2" customWidth="1"/>
    <col min="12049" max="12054" width="2" style="2" customWidth="1"/>
    <col min="12055" max="12055" width="4" style="2" customWidth="1"/>
    <col min="12056" max="12056" width="13.85546875" style="2" customWidth="1"/>
    <col min="12057" max="12057" width="17.5703125" style="2" customWidth="1"/>
    <col min="12058" max="12058" width="11.5703125" style="2" customWidth="1"/>
    <col min="12059" max="12059" width="11" style="2" bestFit="1" customWidth="1"/>
    <col min="12060" max="12060" width="4.5703125" style="2" customWidth="1"/>
    <col min="12061" max="12287" width="3.5703125" style="2"/>
    <col min="12288" max="12288" width="37.85546875" style="2" customWidth="1"/>
    <col min="12289" max="12291" width="3.5703125" style="2" customWidth="1"/>
    <col min="12292" max="12292" width="5.140625" style="2" customWidth="1"/>
    <col min="12293" max="12293" width="2.28515625" style="2" customWidth="1"/>
    <col min="12294" max="12294" width="2.140625" style="2" customWidth="1"/>
    <col min="12295" max="12295" width="2.28515625" style="2" customWidth="1"/>
    <col min="12296" max="12297" width="2.7109375" style="2" customWidth="1"/>
    <col min="12298" max="12298" width="2.5703125" style="2" customWidth="1"/>
    <col min="12299" max="12299" width="7.7109375" style="2" customWidth="1"/>
    <col min="12300" max="12300" width="2.5703125" style="2" customWidth="1"/>
    <col min="12301" max="12301" width="2.28515625" style="2" customWidth="1"/>
    <col min="12302" max="12302" width="4.140625" style="2" customWidth="1"/>
    <col min="12303" max="12304" width="3.5703125" style="2" customWidth="1"/>
    <col min="12305" max="12310" width="2" style="2" customWidth="1"/>
    <col min="12311" max="12311" width="4" style="2" customWidth="1"/>
    <col min="12312" max="12312" width="13.85546875" style="2" customWidth="1"/>
    <col min="12313" max="12313" width="17.5703125" style="2" customWidth="1"/>
    <col min="12314" max="12314" width="11.5703125" style="2" customWidth="1"/>
    <col min="12315" max="12315" width="11" style="2" bestFit="1" customWidth="1"/>
    <col min="12316" max="12316" width="4.5703125" style="2" customWidth="1"/>
    <col min="12317" max="12543" width="3.5703125" style="2"/>
    <col min="12544" max="12544" width="37.85546875" style="2" customWidth="1"/>
    <col min="12545" max="12547" width="3.5703125" style="2" customWidth="1"/>
    <col min="12548" max="12548" width="5.140625" style="2" customWidth="1"/>
    <col min="12549" max="12549" width="2.28515625" style="2" customWidth="1"/>
    <col min="12550" max="12550" width="2.140625" style="2" customWidth="1"/>
    <col min="12551" max="12551" width="2.28515625" style="2" customWidth="1"/>
    <col min="12552" max="12553" width="2.7109375" style="2" customWidth="1"/>
    <col min="12554" max="12554" width="2.5703125" style="2" customWidth="1"/>
    <col min="12555" max="12555" width="7.7109375" style="2" customWidth="1"/>
    <col min="12556" max="12556" width="2.5703125" style="2" customWidth="1"/>
    <col min="12557" max="12557" width="2.28515625" style="2" customWidth="1"/>
    <col min="12558" max="12558" width="4.140625" style="2" customWidth="1"/>
    <col min="12559" max="12560" width="3.5703125" style="2" customWidth="1"/>
    <col min="12561" max="12566" width="2" style="2" customWidth="1"/>
    <col min="12567" max="12567" width="4" style="2" customWidth="1"/>
    <col min="12568" max="12568" width="13.85546875" style="2" customWidth="1"/>
    <col min="12569" max="12569" width="17.5703125" style="2" customWidth="1"/>
    <col min="12570" max="12570" width="11.5703125" style="2" customWidth="1"/>
    <col min="12571" max="12571" width="11" style="2" bestFit="1" customWidth="1"/>
    <col min="12572" max="12572" width="4.5703125" style="2" customWidth="1"/>
    <col min="12573" max="12799" width="3.5703125" style="2"/>
    <col min="12800" max="12800" width="37.85546875" style="2" customWidth="1"/>
    <col min="12801" max="12803" width="3.5703125" style="2" customWidth="1"/>
    <col min="12804" max="12804" width="5.140625" style="2" customWidth="1"/>
    <col min="12805" max="12805" width="2.28515625" style="2" customWidth="1"/>
    <col min="12806" max="12806" width="2.140625" style="2" customWidth="1"/>
    <col min="12807" max="12807" width="2.28515625" style="2" customWidth="1"/>
    <col min="12808" max="12809" width="2.7109375" style="2" customWidth="1"/>
    <col min="12810" max="12810" width="2.5703125" style="2" customWidth="1"/>
    <col min="12811" max="12811" width="7.7109375" style="2" customWidth="1"/>
    <col min="12812" max="12812" width="2.5703125" style="2" customWidth="1"/>
    <col min="12813" max="12813" width="2.28515625" style="2" customWidth="1"/>
    <col min="12814" max="12814" width="4.140625" style="2" customWidth="1"/>
    <col min="12815" max="12816" width="3.5703125" style="2" customWidth="1"/>
    <col min="12817" max="12822" width="2" style="2" customWidth="1"/>
    <col min="12823" max="12823" width="4" style="2" customWidth="1"/>
    <col min="12824" max="12824" width="13.85546875" style="2" customWidth="1"/>
    <col min="12825" max="12825" width="17.5703125" style="2" customWidth="1"/>
    <col min="12826" max="12826" width="11.5703125" style="2" customWidth="1"/>
    <col min="12827" max="12827" width="11" style="2" bestFit="1" customWidth="1"/>
    <col min="12828" max="12828" width="4.5703125" style="2" customWidth="1"/>
    <col min="12829" max="13055" width="3.5703125" style="2"/>
    <col min="13056" max="13056" width="37.85546875" style="2" customWidth="1"/>
    <col min="13057" max="13059" width="3.5703125" style="2" customWidth="1"/>
    <col min="13060" max="13060" width="5.140625" style="2" customWidth="1"/>
    <col min="13061" max="13061" width="2.28515625" style="2" customWidth="1"/>
    <col min="13062" max="13062" width="2.140625" style="2" customWidth="1"/>
    <col min="13063" max="13063" width="2.28515625" style="2" customWidth="1"/>
    <col min="13064" max="13065" width="2.7109375" style="2" customWidth="1"/>
    <col min="13066" max="13066" width="2.5703125" style="2" customWidth="1"/>
    <col min="13067" max="13067" width="7.7109375" style="2" customWidth="1"/>
    <col min="13068" max="13068" width="2.5703125" style="2" customWidth="1"/>
    <col min="13069" max="13069" width="2.28515625" style="2" customWidth="1"/>
    <col min="13070" max="13070" width="4.140625" style="2" customWidth="1"/>
    <col min="13071" max="13072" width="3.5703125" style="2" customWidth="1"/>
    <col min="13073" max="13078" width="2" style="2" customWidth="1"/>
    <col min="13079" max="13079" width="4" style="2" customWidth="1"/>
    <col min="13080" max="13080" width="13.85546875" style="2" customWidth="1"/>
    <col min="13081" max="13081" width="17.5703125" style="2" customWidth="1"/>
    <col min="13082" max="13082" width="11.5703125" style="2" customWidth="1"/>
    <col min="13083" max="13083" width="11" style="2" bestFit="1" customWidth="1"/>
    <col min="13084" max="13084" width="4.5703125" style="2" customWidth="1"/>
    <col min="13085" max="13311" width="3.5703125" style="2"/>
    <col min="13312" max="13312" width="37.85546875" style="2" customWidth="1"/>
    <col min="13313" max="13315" width="3.5703125" style="2" customWidth="1"/>
    <col min="13316" max="13316" width="5.140625" style="2" customWidth="1"/>
    <col min="13317" max="13317" width="2.28515625" style="2" customWidth="1"/>
    <col min="13318" max="13318" width="2.140625" style="2" customWidth="1"/>
    <col min="13319" max="13319" width="2.28515625" style="2" customWidth="1"/>
    <col min="13320" max="13321" width="2.7109375" style="2" customWidth="1"/>
    <col min="13322" max="13322" width="2.5703125" style="2" customWidth="1"/>
    <col min="13323" max="13323" width="7.7109375" style="2" customWidth="1"/>
    <col min="13324" max="13324" width="2.5703125" style="2" customWidth="1"/>
    <col min="13325" max="13325" width="2.28515625" style="2" customWidth="1"/>
    <col min="13326" max="13326" width="4.140625" style="2" customWidth="1"/>
    <col min="13327" max="13328" width="3.5703125" style="2" customWidth="1"/>
    <col min="13329" max="13334" width="2" style="2" customWidth="1"/>
    <col min="13335" max="13335" width="4" style="2" customWidth="1"/>
    <col min="13336" max="13336" width="13.85546875" style="2" customWidth="1"/>
    <col min="13337" max="13337" width="17.5703125" style="2" customWidth="1"/>
    <col min="13338" max="13338" width="11.5703125" style="2" customWidth="1"/>
    <col min="13339" max="13339" width="11" style="2" bestFit="1" customWidth="1"/>
    <col min="13340" max="13340" width="4.5703125" style="2" customWidth="1"/>
    <col min="13341" max="13567" width="3.5703125" style="2"/>
    <col min="13568" max="13568" width="37.85546875" style="2" customWidth="1"/>
    <col min="13569" max="13571" width="3.5703125" style="2" customWidth="1"/>
    <col min="13572" max="13572" width="5.140625" style="2" customWidth="1"/>
    <col min="13573" max="13573" width="2.28515625" style="2" customWidth="1"/>
    <col min="13574" max="13574" width="2.140625" style="2" customWidth="1"/>
    <col min="13575" max="13575" width="2.28515625" style="2" customWidth="1"/>
    <col min="13576" max="13577" width="2.7109375" style="2" customWidth="1"/>
    <col min="13578" max="13578" width="2.5703125" style="2" customWidth="1"/>
    <col min="13579" max="13579" width="7.7109375" style="2" customWidth="1"/>
    <col min="13580" max="13580" width="2.5703125" style="2" customWidth="1"/>
    <col min="13581" max="13581" width="2.28515625" style="2" customWidth="1"/>
    <col min="13582" max="13582" width="4.140625" style="2" customWidth="1"/>
    <col min="13583" max="13584" width="3.5703125" style="2" customWidth="1"/>
    <col min="13585" max="13590" width="2" style="2" customWidth="1"/>
    <col min="13591" max="13591" width="4" style="2" customWidth="1"/>
    <col min="13592" max="13592" width="13.85546875" style="2" customWidth="1"/>
    <col min="13593" max="13593" width="17.5703125" style="2" customWidth="1"/>
    <col min="13594" max="13594" width="11.5703125" style="2" customWidth="1"/>
    <col min="13595" max="13595" width="11" style="2" bestFit="1" customWidth="1"/>
    <col min="13596" max="13596" width="4.5703125" style="2" customWidth="1"/>
    <col min="13597" max="13823" width="3.5703125" style="2"/>
    <col min="13824" max="13824" width="37.85546875" style="2" customWidth="1"/>
    <col min="13825" max="13827" width="3.5703125" style="2" customWidth="1"/>
    <col min="13828" max="13828" width="5.140625" style="2" customWidth="1"/>
    <col min="13829" max="13829" width="2.28515625" style="2" customWidth="1"/>
    <col min="13830" max="13830" width="2.140625" style="2" customWidth="1"/>
    <col min="13831" max="13831" width="2.28515625" style="2" customWidth="1"/>
    <col min="13832" max="13833" width="2.7109375" style="2" customWidth="1"/>
    <col min="13834" max="13834" width="2.5703125" style="2" customWidth="1"/>
    <col min="13835" max="13835" width="7.7109375" style="2" customWidth="1"/>
    <col min="13836" max="13836" width="2.5703125" style="2" customWidth="1"/>
    <col min="13837" max="13837" width="2.28515625" style="2" customWidth="1"/>
    <col min="13838" max="13838" width="4.140625" style="2" customWidth="1"/>
    <col min="13839" max="13840" width="3.5703125" style="2" customWidth="1"/>
    <col min="13841" max="13846" width="2" style="2" customWidth="1"/>
    <col min="13847" max="13847" width="4" style="2" customWidth="1"/>
    <col min="13848" max="13848" width="13.85546875" style="2" customWidth="1"/>
    <col min="13849" max="13849" width="17.5703125" style="2" customWidth="1"/>
    <col min="13850" max="13850" width="11.5703125" style="2" customWidth="1"/>
    <col min="13851" max="13851" width="11" style="2" bestFit="1" customWidth="1"/>
    <col min="13852" max="13852" width="4.5703125" style="2" customWidth="1"/>
    <col min="13853" max="14079" width="3.5703125" style="2"/>
    <col min="14080" max="14080" width="37.85546875" style="2" customWidth="1"/>
    <col min="14081" max="14083" width="3.5703125" style="2" customWidth="1"/>
    <col min="14084" max="14084" width="5.140625" style="2" customWidth="1"/>
    <col min="14085" max="14085" width="2.28515625" style="2" customWidth="1"/>
    <col min="14086" max="14086" width="2.140625" style="2" customWidth="1"/>
    <col min="14087" max="14087" width="2.28515625" style="2" customWidth="1"/>
    <col min="14088" max="14089" width="2.7109375" style="2" customWidth="1"/>
    <col min="14090" max="14090" width="2.5703125" style="2" customWidth="1"/>
    <col min="14091" max="14091" width="7.7109375" style="2" customWidth="1"/>
    <col min="14092" max="14092" width="2.5703125" style="2" customWidth="1"/>
    <col min="14093" max="14093" width="2.28515625" style="2" customWidth="1"/>
    <col min="14094" max="14094" width="4.140625" style="2" customWidth="1"/>
    <col min="14095" max="14096" width="3.5703125" style="2" customWidth="1"/>
    <col min="14097" max="14102" width="2" style="2" customWidth="1"/>
    <col min="14103" max="14103" width="4" style="2" customWidth="1"/>
    <col min="14104" max="14104" width="13.85546875" style="2" customWidth="1"/>
    <col min="14105" max="14105" width="17.5703125" style="2" customWidth="1"/>
    <col min="14106" max="14106" width="11.5703125" style="2" customWidth="1"/>
    <col min="14107" max="14107" width="11" style="2" bestFit="1" customWidth="1"/>
    <col min="14108" max="14108" width="4.5703125" style="2" customWidth="1"/>
    <col min="14109" max="14335" width="3.5703125" style="2"/>
    <col min="14336" max="14336" width="37.85546875" style="2" customWidth="1"/>
    <col min="14337" max="14339" width="3.5703125" style="2" customWidth="1"/>
    <col min="14340" max="14340" width="5.140625" style="2" customWidth="1"/>
    <col min="14341" max="14341" width="2.28515625" style="2" customWidth="1"/>
    <col min="14342" max="14342" width="2.140625" style="2" customWidth="1"/>
    <col min="14343" max="14343" width="2.28515625" style="2" customWidth="1"/>
    <col min="14344" max="14345" width="2.7109375" style="2" customWidth="1"/>
    <col min="14346" max="14346" width="2.5703125" style="2" customWidth="1"/>
    <col min="14347" max="14347" width="7.7109375" style="2" customWidth="1"/>
    <col min="14348" max="14348" width="2.5703125" style="2" customWidth="1"/>
    <col min="14349" max="14349" width="2.28515625" style="2" customWidth="1"/>
    <col min="14350" max="14350" width="4.140625" style="2" customWidth="1"/>
    <col min="14351" max="14352" width="3.5703125" style="2" customWidth="1"/>
    <col min="14353" max="14358" width="2" style="2" customWidth="1"/>
    <col min="14359" max="14359" width="4" style="2" customWidth="1"/>
    <col min="14360" max="14360" width="13.85546875" style="2" customWidth="1"/>
    <col min="14361" max="14361" width="17.5703125" style="2" customWidth="1"/>
    <col min="14362" max="14362" width="11.5703125" style="2" customWidth="1"/>
    <col min="14363" max="14363" width="11" style="2" bestFit="1" customWidth="1"/>
    <col min="14364" max="14364" width="4.5703125" style="2" customWidth="1"/>
    <col min="14365" max="14591" width="3.5703125" style="2"/>
    <col min="14592" max="14592" width="37.85546875" style="2" customWidth="1"/>
    <col min="14593" max="14595" width="3.5703125" style="2" customWidth="1"/>
    <col min="14596" max="14596" width="5.140625" style="2" customWidth="1"/>
    <col min="14597" max="14597" width="2.28515625" style="2" customWidth="1"/>
    <col min="14598" max="14598" width="2.140625" style="2" customWidth="1"/>
    <col min="14599" max="14599" width="2.28515625" style="2" customWidth="1"/>
    <col min="14600" max="14601" width="2.7109375" style="2" customWidth="1"/>
    <col min="14602" max="14602" width="2.5703125" style="2" customWidth="1"/>
    <col min="14603" max="14603" width="7.7109375" style="2" customWidth="1"/>
    <col min="14604" max="14604" width="2.5703125" style="2" customWidth="1"/>
    <col min="14605" max="14605" width="2.28515625" style="2" customWidth="1"/>
    <col min="14606" max="14606" width="4.140625" style="2" customWidth="1"/>
    <col min="14607" max="14608" width="3.5703125" style="2" customWidth="1"/>
    <col min="14609" max="14614" width="2" style="2" customWidth="1"/>
    <col min="14615" max="14615" width="4" style="2" customWidth="1"/>
    <col min="14616" max="14616" width="13.85546875" style="2" customWidth="1"/>
    <col min="14617" max="14617" width="17.5703125" style="2" customWidth="1"/>
    <col min="14618" max="14618" width="11.5703125" style="2" customWidth="1"/>
    <col min="14619" max="14619" width="11" style="2" bestFit="1" customWidth="1"/>
    <col min="14620" max="14620" width="4.5703125" style="2" customWidth="1"/>
    <col min="14621" max="14847" width="3.5703125" style="2"/>
    <col min="14848" max="14848" width="37.85546875" style="2" customWidth="1"/>
    <col min="14849" max="14851" width="3.5703125" style="2" customWidth="1"/>
    <col min="14852" max="14852" width="5.140625" style="2" customWidth="1"/>
    <col min="14853" max="14853" width="2.28515625" style="2" customWidth="1"/>
    <col min="14854" max="14854" width="2.140625" style="2" customWidth="1"/>
    <col min="14855" max="14855" width="2.28515625" style="2" customWidth="1"/>
    <col min="14856" max="14857" width="2.7109375" style="2" customWidth="1"/>
    <col min="14858" max="14858" width="2.5703125" style="2" customWidth="1"/>
    <col min="14859" max="14859" width="7.7109375" style="2" customWidth="1"/>
    <col min="14860" max="14860" width="2.5703125" style="2" customWidth="1"/>
    <col min="14861" max="14861" width="2.28515625" style="2" customWidth="1"/>
    <col min="14862" max="14862" width="4.140625" style="2" customWidth="1"/>
    <col min="14863" max="14864" width="3.5703125" style="2" customWidth="1"/>
    <col min="14865" max="14870" width="2" style="2" customWidth="1"/>
    <col min="14871" max="14871" width="4" style="2" customWidth="1"/>
    <col min="14872" max="14872" width="13.85546875" style="2" customWidth="1"/>
    <col min="14873" max="14873" width="17.5703125" style="2" customWidth="1"/>
    <col min="14874" max="14874" width="11.5703125" style="2" customWidth="1"/>
    <col min="14875" max="14875" width="11" style="2" bestFit="1" customWidth="1"/>
    <col min="14876" max="14876" width="4.5703125" style="2" customWidth="1"/>
    <col min="14877" max="15103" width="3.5703125" style="2"/>
    <col min="15104" max="15104" width="37.85546875" style="2" customWidth="1"/>
    <col min="15105" max="15107" width="3.5703125" style="2" customWidth="1"/>
    <col min="15108" max="15108" width="5.140625" style="2" customWidth="1"/>
    <col min="15109" max="15109" width="2.28515625" style="2" customWidth="1"/>
    <col min="15110" max="15110" width="2.140625" style="2" customWidth="1"/>
    <col min="15111" max="15111" width="2.28515625" style="2" customWidth="1"/>
    <col min="15112" max="15113" width="2.7109375" style="2" customWidth="1"/>
    <col min="15114" max="15114" width="2.5703125" style="2" customWidth="1"/>
    <col min="15115" max="15115" width="7.7109375" style="2" customWidth="1"/>
    <col min="15116" max="15116" width="2.5703125" style="2" customWidth="1"/>
    <col min="15117" max="15117" width="2.28515625" style="2" customWidth="1"/>
    <col min="15118" max="15118" width="4.140625" style="2" customWidth="1"/>
    <col min="15119" max="15120" width="3.5703125" style="2" customWidth="1"/>
    <col min="15121" max="15126" width="2" style="2" customWidth="1"/>
    <col min="15127" max="15127" width="4" style="2" customWidth="1"/>
    <col min="15128" max="15128" width="13.85546875" style="2" customWidth="1"/>
    <col min="15129" max="15129" width="17.5703125" style="2" customWidth="1"/>
    <col min="15130" max="15130" width="11.5703125" style="2" customWidth="1"/>
    <col min="15131" max="15131" width="11" style="2" bestFit="1" customWidth="1"/>
    <col min="15132" max="15132" width="4.5703125" style="2" customWidth="1"/>
    <col min="15133" max="15359" width="3.5703125" style="2"/>
    <col min="15360" max="15360" width="37.85546875" style="2" customWidth="1"/>
    <col min="15361" max="15363" width="3.5703125" style="2" customWidth="1"/>
    <col min="15364" max="15364" width="5.140625" style="2" customWidth="1"/>
    <col min="15365" max="15365" width="2.28515625" style="2" customWidth="1"/>
    <col min="15366" max="15366" width="2.140625" style="2" customWidth="1"/>
    <col min="15367" max="15367" width="2.28515625" style="2" customWidth="1"/>
    <col min="15368" max="15369" width="2.7109375" style="2" customWidth="1"/>
    <col min="15370" max="15370" width="2.5703125" style="2" customWidth="1"/>
    <col min="15371" max="15371" width="7.7109375" style="2" customWidth="1"/>
    <col min="15372" max="15372" width="2.5703125" style="2" customWidth="1"/>
    <col min="15373" max="15373" width="2.28515625" style="2" customWidth="1"/>
    <col min="15374" max="15374" width="4.140625" style="2" customWidth="1"/>
    <col min="15375" max="15376" width="3.5703125" style="2" customWidth="1"/>
    <col min="15377" max="15382" width="2" style="2" customWidth="1"/>
    <col min="15383" max="15383" width="4" style="2" customWidth="1"/>
    <col min="15384" max="15384" width="13.85546875" style="2" customWidth="1"/>
    <col min="15385" max="15385" width="17.5703125" style="2" customWidth="1"/>
    <col min="15386" max="15386" width="11.5703125" style="2" customWidth="1"/>
    <col min="15387" max="15387" width="11" style="2" bestFit="1" customWidth="1"/>
    <col min="15388" max="15388" width="4.5703125" style="2" customWidth="1"/>
    <col min="15389" max="15615" width="3.5703125" style="2"/>
    <col min="15616" max="15616" width="37.85546875" style="2" customWidth="1"/>
    <col min="15617" max="15619" width="3.5703125" style="2" customWidth="1"/>
    <col min="15620" max="15620" width="5.140625" style="2" customWidth="1"/>
    <col min="15621" max="15621" width="2.28515625" style="2" customWidth="1"/>
    <col min="15622" max="15622" width="2.140625" style="2" customWidth="1"/>
    <col min="15623" max="15623" width="2.28515625" style="2" customWidth="1"/>
    <col min="15624" max="15625" width="2.7109375" style="2" customWidth="1"/>
    <col min="15626" max="15626" width="2.5703125" style="2" customWidth="1"/>
    <col min="15627" max="15627" width="7.7109375" style="2" customWidth="1"/>
    <col min="15628" max="15628" width="2.5703125" style="2" customWidth="1"/>
    <col min="15629" max="15629" width="2.28515625" style="2" customWidth="1"/>
    <col min="15630" max="15630" width="4.140625" style="2" customWidth="1"/>
    <col min="15631" max="15632" width="3.5703125" style="2" customWidth="1"/>
    <col min="15633" max="15638" width="2" style="2" customWidth="1"/>
    <col min="15639" max="15639" width="4" style="2" customWidth="1"/>
    <col min="15640" max="15640" width="13.85546875" style="2" customWidth="1"/>
    <col min="15641" max="15641" width="17.5703125" style="2" customWidth="1"/>
    <col min="15642" max="15642" width="11.5703125" style="2" customWidth="1"/>
    <col min="15643" max="15643" width="11" style="2" bestFit="1" customWidth="1"/>
    <col min="15644" max="15644" width="4.5703125" style="2" customWidth="1"/>
    <col min="15645" max="15871" width="3.5703125" style="2"/>
    <col min="15872" max="15872" width="37.85546875" style="2" customWidth="1"/>
    <col min="15873" max="15875" width="3.5703125" style="2" customWidth="1"/>
    <col min="15876" max="15876" width="5.140625" style="2" customWidth="1"/>
    <col min="15877" max="15877" width="2.28515625" style="2" customWidth="1"/>
    <col min="15878" max="15878" width="2.140625" style="2" customWidth="1"/>
    <col min="15879" max="15879" width="2.28515625" style="2" customWidth="1"/>
    <col min="15880" max="15881" width="2.7109375" style="2" customWidth="1"/>
    <col min="15882" max="15882" width="2.5703125" style="2" customWidth="1"/>
    <col min="15883" max="15883" width="7.7109375" style="2" customWidth="1"/>
    <col min="15884" max="15884" width="2.5703125" style="2" customWidth="1"/>
    <col min="15885" max="15885" width="2.28515625" style="2" customWidth="1"/>
    <col min="15886" max="15886" width="4.140625" style="2" customWidth="1"/>
    <col min="15887" max="15888" width="3.5703125" style="2" customWidth="1"/>
    <col min="15889" max="15894" width="2" style="2" customWidth="1"/>
    <col min="15895" max="15895" width="4" style="2" customWidth="1"/>
    <col min="15896" max="15896" width="13.85546875" style="2" customWidth="1"/>
    <col min="15897" max="15897" width="17.5703125" style="2" customWidth="1"/>
    <col min="15898" max="15898" width="11.5703125" style="2" customWidth="1"/>
    <col min="15899" max="15899" width="11" style="2" bestFit="1" customWidth="1"/>
    <col min="15900" max="15900" width="4.5703125" style="2" customWidth="1"/>
    <col min="15901" max="16127" width="3.5703125" style="2"/>
    <col min="16128" max="16128" width="37.85546875" style="2" customWidth="1"/>
    <col min="16129" max="16131" width="3.5703125" style="2" customWidth="1"/>
    <col min="16132" max="16132" width="5.140625" style="2" customWidth="1"/>
    <col min="16133" max="16133" width="2.28515625" style="2" customWidth="1"/>
    <col min="16134" max="16134" width="2.140625" style="2" customWidth="1"/>
    <col min="16135" max="16135" width="2.28515625" style="2" customWidth="1"/>
    <col min="16136" max="16137" width="2.7109375" style="2" customWidth="1"/>
    <col min="16138" max="16138" width="2.5703125" style="2" customWidth="1"/>
    <col min="16139" max="16139" width="7.7109375" style="2" customWidth="1"/>
    <col min="16140" max="16140" width="2.5703125" style="2" customWidth="1"/>
    <col min="16141" max="16141" width="2.28515625" style="2" customWidth="1"/>
    <col min="16142" max="16142" width="4.140625" style="2" customWidth="1"/>
    <col min="16143" max="16144" width="3.5703125" style="2" customWidth="1"/>
    <col min="16145" max="16150" width="2" style="2" customWidth="1"/>
    <col min="16151" max="16151" width="4" style="2" customWidth="1"/>
    <col min="16152" max="16152" width="13.85546875" style="2" customWidth="1"/>
    <col min="16153" max="16153" width="17.5703125" style="2" customWidth="1"/>
    <col min="16154" max="16154" width="11.5703125" style="2" customWidth="1"/>
    <col min="16155" max="16155" width="11" style="2" bestFit="1" customWidth="1"/>
    <col min="16156" max="16156" width="4.5703125" style="2" customWidth="1"/>
    <col min="16157" max="16384" width="3.5703125" style="2"/>
  </cols>
  <sheetData>
    <row r="1" spans="1:29" ht="106.5" customHeight="1" x14ac:dyDescent="0.25">
      <c r="P1" s="144" t="s">
        <v>0</v>
      </c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</row>
    <row r="2" spans="1:29" ht="60.75" hidden="1" customHeight="1" x14ac:dyDescent="0.25">
      <c r="B2" s="1"/>
      <c r="C2" s="1"/>
      <c r="D2" s="1"/>
      <c r="E2" s="1"/>
    </row>
    <row r="3" spans="1:29" ht="6" customHeight="1" x14ac:dyDescent="0.25"/>
    <row r="4" spans="1:29" x14ac:dyDescent="0.25">
      <c r="A4" s="27" t="s">
        <v>518</v>
      </c>
      <c r="B4" s="32"/>
      <c r="C4" s="32"/>
      <c r="D4" s="32"/>
      <c r="E4" s="32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37"/>
      <c r="Z4" s="8"/>
      <c r="AA4" s="6"/>
    </row>
    <row r="5" spans="1:29" ht="35.25" customHeight="1" x14ac:dyDescent="0.25">
      <c r="A5" s="9" t="s">
        <v>1</v>
      </c>
      <c r="B5" s="145" t="s">
        <v>2</v>
      </c>
      <c r="C5" s="145"/>
      <c r="D5" s="145"/>
      <c r="E5" s="145"/>
      <c r="F5" s="150" t="s">
        <v>3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2"/>
      <c r="Y5" s="33" t="s">
        <v>4</v>
      </c>
      <c r="Z5" s="34" t="s">
        <v>5</v>
      </c>
      <c r="AA5" s="9" t="s">
        <v>6</v>
      </c>
      <c r="AB5" s="146" t="s">
        <v>7</v>
      </c>
      <c r="AC5" s="10"/>
    </row>
    <row r="6" spans="1:29" ht="20.25" customHeight="1" x14ac:dyDescent="0.25">
      <c r="A6" s="149" t="s">
        <v>8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30"/>
      <c r="AB6" s="147"/>
      <c r="AC6" s="10"/>
    </row>
    <row r="7" spans="1:29" ht="18" customHeight="1" x14ac:dyDescent="0.25">
      <c r="A7" s="101" t="s">
        <v>9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48"/>
      <c r="AC7" s="10"/>
    </row>
    <row r="8" spans="1:29" s="12" customFormat="1" ht="50.1" customHeight="1" x14ac:dyDescent="0.25">
      <c r="A8" s="71"/>
      <c r="B8" s="67" t="s">
        <v>10</v>
      </c>
      <c r="C8" s="67"/>
      <c r="D8" s="67"/>
      <c r="E8" s="67"/>
      <c r="F8" s="68" t="s">
        <v>11</v>
      </c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54" t="s">
        <v>470</v>
      </c>
      <c r="Z8" s="49">
        <v>40</v>
      </c>
      <c r="AA8" s="11"/>
      <c r="AB8" s="28">
        <f t="shared" ref="AB8:AB23" si="0">PRODUCT(Z8*AA8)</f>
        <v>0</v>
      </c>
    </row>
    <row r="9" spans="1:29" s="12" customFormat="1" ht="50.1" customHeight="1" x14ac:dyDescent="0.25">
      <c r="A9" s="71"/>
      <c r="B9" s="67" t="s">
        <v>12</v>
      </c>
      <c r="C9" s="67"/>
      <c r="D9" s="67"/>
      <c r="E9" s="67"/>
      <c r="F9" s="68" t="s">
        <v>13</v>
      </c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54" t="s">
        <v>470</v>
      </c>
      <c r="Z9" s="49">
        <v>43</v>
      </c>
      <c r="AA9" s="11"/>
      <c r="AB9" s="13">
        <f t="shared" si="0"/>
        <v>0</v>
      </c>
    </row>
    <row r="10" spans="1:29" s="12" customFormat="1" ht="50.1" customHeight="1" x14ac:dyDescent="0.25">
      <c r="A10" s="71"/>
      <c r="B10" s="67" t="s">
        <v>14</v>
      </c>
      <c r="C10" s="67"/>
      <c r="D10" s="67"/>
      <c r="E10" s="67"/>
      <c r="F10" s="68" t="s">
        <v>15</v>
      </c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54" t="s">
        <v>470</v>
      </c>
      <c r="Z10" s="49">
        <v>46</v>
      </c>
      <c r="AA10" s="11"/>
      <c r="AB10" s="13">
        <f t="shared" si="0"/>
        <v>0</v>
      </c>
    </row>
    <row r="11" spans="1:29" s="12" customFormat="1" ht="50.1" customHeight="1" x14ac:dyDescent="0.25">
      <c r="A11" s="71"/>
      <c r="B11" s="67" t="s">
        <v>16</v>
      </c>
      <c r="C11" s="67"/>
      <c r="D11" s="67"/>
      <c r="E11" s="67"/>
      <c r="F11" s="68" t="s">
        <v>17</v>
      </c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54" t="s">
        <v>470</v>
      </c>
      <c r="Z11" s="49">
        <v>46</v>
      </c>
      <c r="AA11" s="11"/>
      <c r="AB11" s="13">
        <f t="shared" si="0"/>
        <v>0</v>
      </c>
    </row>
    <row r="12" spans="1:29" s="12" customFormat="1" ht="99.95" customHeight="1" x14ac:dyDescent="0.25">
      <c r="A12" s="71"/>
      <c r="B12" s="67" t="s">
        <v>18</v>
      </c>
      <c r="C12" s="67"/>
      <c r="D12" s="67"/>
      <c r="E12" s="67"/>
      <c r="F12" s="68" t="s">
        <v>19</v>
      </c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54" t="s">
        <v>470</v>
      </c>
      <c r="Z12" s="49">
        <v>38</v>
      </c>
      <c r="AA12" s="11"/>
      <c r="AB12" s="13">
        <f t="shared" si="0"/>
        <v>0</v>
      </c>
    </row>
    <row r="13" spans="1:29" s="12" customFormat="1" ht="99.95" customHeight="1" x14ac:dyDescent="0.25">
      <c r="A13" s="71"/>
      <c r="B13" s="67" t="s">
        <v>20</v>
      </c>
      <c r="C13" s="67"/>
      <c r="D13" s="67"/>
      <c r="E13" s="67"/>
      <c r="F13" s="68" t="s">
        <v>21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54" t="s">
        <v>470</v>
      </c>
      <c r="Z13" s="49">
        <v>35</v>
      </c>
      <c r="AA13" s="11"/>
      <c r="AB13" s="13">
        <f t="shared" si="0"/>
        <v>0</v>
      </c>
    </row>
    <row r="14" spans="1:29" s="12" customFormat="1" ht="200.1" customHeight="1" x14ac:dyDescent="0.25">
      <c r="A14" s="52"/>
      <c r="B14" s="67" t="s">
        <v>22</v>
      </c>
      <c r="C14" s="67"/>
      <c r="D14" s="67"/>
      <c r="E14" s="67"/>
      <c r="F14" s="68" t="s">
        <v>23</v>
      </c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54" t="s">
        <v>470</v>
      </c>
      <c r="Z14" s="49">
        <v>42</v>
      </c>
      <c r="AA14" s="11"/>
      <c r="AB14" s="13">
        <f t="shared" si="0"/>
        <v>0</v>
      </c>
    </row>
    <row r="15" spans="1:29" s="12" customFormat="1" ht="200.1" customHeight="1" x14ac:dyDescent="0.25">
      <c r="A15" s="52"/>
      <c r="B15" s="67" t="s">
        <v>24</v>
      </c>
      <c r="C15" s="67"/>
      <c r="D15" s="67"/>
      <c r="E15" s="67"/>
      <c r="F15" s="68" t="s">
        <v>25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54" t="s">
        <v>470</v>
      </c>
      <c r="Z15" s="49">
        <v>42</v>
      </c>
      <c r="AA15" s="11"/>
      <c r="AB15" s="13">
        <f t="shared" si="0"/>
        <v>0</v>
      </c>
    </row>
    <row r="16" spans="1:29" s="12" customFormat="1" ht="200.1" customHeight="1" x14ac:dyDescent="0.25">
      <c r="A16" s="52"/>
      <c r="B16" s="67" t="s">
        <v>26</v>
      </c>
      <c r="C16" s="67"/>
      <c r="D16" s="67"/>
      <c r="E16" s="67"/>
      <c r="F16" s="68" t="s">
        <v>27</v>
      </c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54" t="s">
        <v>470</v>
      </c>
      <c r="Z16" s="49">
        <v>36</v>
      </c>
      <c r="AA16" s="11"/>
      <c r="AB16" s="13">
        <f t="shared" si="0"/>
        <v>0</v>
      </c>
    </row>
    <row r="17" spans="1:31" s="12" customFormat="1" ht="200.1" customHeight="1" x14ac:dyDescent="0.25">
      <c r="A17" s="52"/>
      <c r="B17" s="67" t="s">
        <v>28</v>
      </c>
      <c r="C17" s="67"/>
      <c r="D17" s="67"/>
      <c r="E17" s="67"/>
      <c r="F17" s="68" t="s">
        <v>29</v>
      </c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54" t="s">
        <v>470</v>
      </c>
      <c r="Z17" s="49">
        <v>33</v>
      </c>
      <c r="AA17" s="11"/>
      <c r="AB17" s="13">
        <f t="shared" si="0"/>
        <v>0</v>
      </c>
    </row>
    <row r="18" spans="1:31" s="12" customFormat="1" ht="200.1" customHeight="1" x14ac:dyDescent="0.25">
      <c r="A18" s="52"/>
      <c r="B18" s="67" t="s">
        <v>30</v>
      </c>
      <c r="C18" s="67"/>
      <c r="D18" s="67"/>
      <c r="E18" s="67"/>
      <c r="F18" s="68" t="s">
        <v>31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54" t="s">
        <v>470</v>
      </c>
      <c r="Z18" s="49">
        <v>40</v>
      </c>
      <c r="AA18" s="11"/>
      <c r="AB18" s="13">
        <f t="shared" si="0"/>
        <v>0</v>
      </c>
    </row>
    <row r="19" spans="1:31" s="12" customFormat="1" ht="200.1" customHeight="1" x14ac:dyDescent="0.25">
      <c r="A19" s="52"/>
      <c r="B19" s="67" t="s">
        <v>32</v>
      </c>
      <c r="C19" s="67"/>
      <c r="D19" s="67"/>
      <c r="E19" s="67"/>
      <c r="F19" s="68" t="s">
        <v>33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54" t="s">
        <v>470</v>
      </c>
      <c r="Z19" s="49">
        <v>40</v>
      </c>
      <c r="AA19" s="11"/>
      <c r="AB19" s="13">
        <f t="shared" si="0"/>
        <v>0</v>
      </c>
    </row>
    <row r="20" spans="1:31" s="12" customFormat="1" ht="66.599999999999994" customHeight="1" x14ac:dyDescent="0.25">
      <c r="A20" s="71"/>
      <c r="B20" s="67" t="s">
        <v>34</v>
      </c>
      <c r="C20" s="67"/>
      <c r="D20" s="67"/>
      <c r="E20" s="67"/>
      <c r="F20" s="68" t="s">
        <v>35</v>
      </c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54" t="s">
        <v>470</v>
      </c>
      <c r="Z20" s="49">
        <v>51</v>
      </c>
      <c r="AA20" s="11"/>
      <c r="AB20" s="13">
        <f t="shared" si="0"/>
        <v>0</v>
      </c>
      <c r="AC20" s="45"/>
    </row>
    <row r="21" spans="1:31" s="12" customFormat="1" ht="66.599999999999994" customHeight="1" x14ac:dyDescent="0.25">
      <c r="A21" s="71"/>
      <c r="B21" s="67" t="s">
        <v>36</v>
      </c>
      <c r="C21" s="67"/>
      <c r="D21" s="67"/>
      <c r="E21" s="67"/>
      <c r="F21" s="68" t="s">
        <v>37</v>
      </c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54" t="s">
        <v>470</v>
      </c>
      <c r="Z21" s="49">
        <v>57</v>
      </c>
      <c r="AA21" s="11"/>
      <c r="AB21" s="13">
        <f t="shared" si="0"/>
        <v>0</v>
      </c>
      <c r="AC21" s="45"/>
    </row>
    <row r="22" spans="1:31" s="12" customFormat="1" ht="66.599999999999994" customHeight="1" x14ac:dyDescent="0.25">
      <c r="A22" s="71"/>
      <c r="B22" s="67" t="s">
        <v>38</v>
      </c>
      <c r="C22" s="67"/>
      <c r="D22" s="67"/>
      <c r="E22" s="67"/>
      <c r="F22" s="68" t="s">
        <v>39</v>
      </c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54" t="s">
        <v>470</v>
      </c>
      <c r="Z22" s="49">
        <v>57</v>
      </c>
      <c r="AA22" s="11"/>
      <c r="AB22" s="13">
        <f t="shared" si="0"/>
        <v>0</v>
      </c>
      <c r="AC22" s="45"/>
    </row>
    <row r="23" spans="1:31" s="12" customFormat="1" ht="66" customHeight="1" x14ac:dyDescent="0.25">
      <c r="A23" s="71"/>
      <c r="B23" s="67" t="s">
        <v>40</v>
      </c>
      <c r="C23" s="67"/>
      <c r="D23" s="67"/>
      <c r="E23" s="67"/>
      <c r="F23" s="68" t="s">
        <v>41</v>
      </c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54" t="s">
        <v>470</v>
      </c>
      <c r="Z23" s="69">
        <v>66</v>
      </c>
      <c r="AA23" s="11"/>
      <c r="AB23" s="13">
        <f t="shared" si="0"/>
        <v>0</v>
      </c>
    </row>
    <row r="24" spans="1:31" s="12" customFormat="1" ht="66" customHeight="1" x14ac:dyDescent="0.25">
      <c r="A24" s="71"/>
      <c r="B24" s="67"/>
      <c r="C24" s="67"/>
      <c r="D24" s="67"/>
      <c r="E24" s="67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54" t="s">
        <v>471</v>
      </c>
      <c r="Z24" s="69"/>
      <c r="AA24" s="11"/>
      <c r="AB24" s="13">
        <f>PRODUCT(Z23*AA24)</f>
        <v>0</v>
      </c>
    </row>
    <row r="25" spans="1:31" s="12" customFormat="1" ht="66" customHeight="1" x14ac:dyDescent="0.25">
      <c r="A25" s="71"/>
      <c r="B25" s="67"/>
      <c r="C25" s="67"/>
      <c r="D25" s="67"/>
      <c r="E25" s="67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54" t="s">
        <v>472</v>
      </c>
      <c r="Z25" s="69"/>
      <c r="AA25" s="11"/>
      <c r="AB25" s="13">
        <f>PRODUCT(Z23*AA25)</f>
        <v>0</v>
      </c>
    </row>
    <row r="26" spans="1:31" s="12" customFormat="1" ht="66" customHeight="1" x14ac:dyDescent="0.25">
      <c r="A26" s="71"/>
      <c r="B26" s="67" t="s">
        <v>42</v>
      </c>
      <c r="C26" s="67"/>
      <c r="D26" s="67"/>
      <c r="E26" s="67"/>
      <c r="F26" s="68" t="s">
        <v>43</v>
      </c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54" t="s">
        <v>470</v>
      </c>
      <c r="Z26" s="69">
        <v>73</v>
      </c>
      <c r="AA26" s="11"/>
      <c r="AB26" s="13">
        <f>PRODUCT(Z26*AA26)</f>
        <v>0</v>
      </c>
      <c r="AE26" s="14"/>
    </row>
    <row r="27" spans="1:31" s="12" customFormat="1" ht="66" customHeight="1" x14ac:dyDescent="0.25">
      <c r="A27" s="71"/>
      <c r="B27" s="67"/>
      <c r="C27" s="67"/>
      <c r="D27" s="67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54" t="s">
        <v>471</v>
      </c>
      <c r="Z27" s="69"/>
      <c r="AA27" s="11"/>
      <c r="AB27" s="13">
        <f>PRODUCT(Z26*AA27)</f>
        <v>0</v>
      </c>
      <c r="AC27" s="14"/>
      <c r="AD27" s="14"/>
      <c r="AE27" s="14"/>
    </row>
    <row r="28" spans="1:31" s="12" customFormat="1" ht="66" customHeight="1" x14ac:dyDescent="0.25">
      <c r="A28" s="71"/>
      <c r="B28" s="67"/>
      <c r="C28" s="67"/>
      <c r="D28" s="67"/>
      <c r="E28" s="67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54" t="s">
        <v>472</v>
      </c>
      <c r="Z28" s="69"/>
      <c r="AA28" s="11"/>
      <c r="AB28" s="13">
        <f>PRODUCT(Z26*AA28)</f>
        <v>0</v>
      </c>
      <c r="AC28" s="14"/>
      <c r="AD28" s="14"/>
      <c r="AE28" s="14"/>
    </row>
    <row r="29" spans="1:31" s="12" customFormat="1" ht="66" customHeight="1" x14ac:dyDescent="0.25">
      <c r="A29" s="71"/>
      <c r="B29" s="67" t="s">
        <v>44</v>
      </c>
      <c r="C29" s="67"/>
      <c r="D29" s="67"/>
      <c r="E29" s="67"/>
      <c r="F29" s="68" t="s">
        <v>45</v>
      </c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54" t="s">
        <v>470</v>
      </c>
      <c r="Z29" s="69">
        <v>91</v>
      </c>
      <c r="AA29" s="11"/>
      <c r="AB29" s="13">
        <f>PRODUCT(Z29*AA29)</f>
        <v>0</v>
      </c>
      <c r="AC29" s="14"/>
      <c r="AD29" s="14"/>
      <c r="AE29" s="14"/>
    </row>
    <row r="30" spans="1:31" s="12" customFormat="1" ht="66" customHeight="1" x14ac:dyDescent="0.25">
      <c r="A30" s="71"/>
      <c r="B30" s="67"/>
      <c r="C30" s="67"/>
      <c r="D30" s="67"/>
      <c r="E30" s="67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54" t="s">
        <v>471</v>
      </c>
      <c r="Z30" s="69"/>
      <c r="AA30" s="11"/>
      <c r="AB30" s="13">
        <f>PRODUCT(Z29*AA30)</f>
        <v>0</v>
      </c>
      <c r="AC30" s="14"/>
      <c r="AD30" s="14"/>
      <c r="AE30" s="14"/>
    </row>
    <row r="31" spans="1:31" s="12" customFormat="1" ht="66" customHeight="1" x14ac:dyDescent="0.25">
      <c r="A31" s="71"/>
      <c r="B31" s="67"/>
      <c r="C31" s="67"/>
      <c r="D31" s="67"/>
      <c r="E31" s="67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54" t="s">
        <v>472</v>
      </c>
      <c r="Z31" s="69"/>
      <c r="AA31" s="11"/>
      <c r="AB31" s="13">
        <f>PRODUCT(Z29*AA31)</f>
        <v>0</v>
      </c>
      <c r="AC31" s="14"/>
      <c r="AD31" s="14"/>
      <c r="AE31" s="14"/>
    </row>
    <row r="32" spans="1:31" s="12" customFormat="1" ht="66" customHeight="1" x14ac:dyDescent="0.25">
      <c r="A32" s="71"/>
      <c r="B32" s="67" t="s">
        <v>46</v>
      </c>
      <c r="C32" s="67"/>
      <c r="D32" s="67"/>
      <c r="E32" s="67"/>
      <c r="F32" s="68" t="s">
        <v>47</v>
      </c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54" t="s">
        <v>470</v>
      </c>
      <c r="Z32" s="69">
        <v>91</v>
      </c>
      <c r="AA32" s="11"/>
      <c r="AB32" s="13">
        <f>PRODUCT(Z32*AA32)</f>
        <v>0</v>
      </c>
      <c r="AC32" s="14"/>
      <c r="AD32" s="14"/>
      <c r="AE32" s="14"/>
    </row>
    <row r="33" spans="1:31" s="12" customFormat="1" ht="66" customHeight="1" x14ac:dyDescent="0.25">
      <c r="A33" s="71"/>
      <c r="B33" s="67"/>
      <c r="C33" s="67"/>
      <c r="D33" s="67"/>
      <c r="E33" s="67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54" t="s">
        <v>471</v>
      </c>
      <c r="Z33" s="69"/>
      <c r="AA33" s="11"/>
      <c r="AB33" s="13">
        <f>PRODUCT(Z32*AA33)</f>
        <v>0</v>
      </c>
      <c r="AC33" s="14"/>
      <c r="AD33" s="14"/>
      <c r="AE33" s="14"/>
    </row>
    <row r="34" spans="1:31" s="12" customFormat="1" ht="66" customHeight="1" x14ac:dyDescent="0.25">
      <c r="A34" s="71"/>
      <c r="B34" s="67"/>
      <c r="C34" s="67"/>
      <c r="D34" s="67"/>
      <c r="E34" s="67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54" t="s">
        <v>472</v>
      </c>
      <c r="Z34" s="69"/>
      <c r="AA34" s="11"/>
      <c r="AB34" s="13">
        <f>PRODUCT(Z32*AA34)</f>
        <v>0</v>
      </c>
      <c r="AC34" s="14"/>
      <c r="AD34" s="14"/>
      <c r="AE34" s="14"/>
    </row>
    <row r="35" spans="1:31" s="12" customFormat="1" ht="66" customHeight="1" x14ac:dyDescent="0.25">
      <c r="A35" s="71"/>
      <c r="B35" s="67" t="s">
        <v>48</v>
      </c>
      <c r="C35" s="67"/>
      <c r="D35" s="67"/>
      <c r="E35" s="67"/>
      <c r="F35" s="68" t="s">
        <v>49</v>
      </c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54" t="s">
        <v>470</v>
      </c>
      <c r="Z35" s="69">
        <v>66</v>
      </c>
      <c r="AA35" s="11"/>
      <c r="AB35" s="13">
        <f>PRODUCT(Z35*AA35)</f>
        <v>0</v>
      </c>
    </row>
    <row r="36" spans="1:31" s="12" customFormat="1" ht="66" customHeight="1" x14ac:dyDescent="0.25">
      <c r="A36" s="71"/>
      <c r="B36" s="67"/>
      <c r="C36" s="67"/>
      <c r="D36" s="67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54" t="s">
        <v>471</v>
      </c>
      <c r="Z36" s="69"/>
      <c r="AA36" s="11"/>
      <c r="AB36" s="13">
        <f>PRODUCT(Z35*AA36)</f>
        <v>0</v>
      </c>
    </row>
    <row r="37" spans="1:31" s="12" customFormat="1" ht="66" customHeight="1" x14ac:dyDescent="0.25">
      <c r="A37" s="71"/>
      <c r="B37" s="67"/>
      <c r="C37" s="67"/>
      <c r="D37" s="67"/>
      <c r="E37" s="67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54" t="s">
        <v>472</v>
      </c>
      <c r="Z37" s="69"/>
      <c r="AA37" s="11"/>
      <c r="AB37" s="13">
        <f>PRODUCT(Z35*AA37)</f>
        <v>0</v>
      </c>
    </row>
    <row r="38" spans="1:31" s="12" customFormat="1" ht="66" customHeight="1" x14ac:dyDescent="0.25">
      <c r="A38" s="71"/>
      <c r="B38" s="67" t="s">
        <v>50</v>
      </c>
      <c r="C38" s="67"/>
      <c r="D38" s="67"/>
      <c r="E38" s="67"/>
      <c r="F38" s="68" t="s">
        <v>51</v>
      </c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54" t="s">
        <v>470</v>
      </c>
      <c r="Z38" s="69">
        <v>73</v>
      </c>
      <c r="AA38" s="11"/>
      <c r="AB38" s="13">
        <f>PRODUCT(Z38*AA38)</f>
        <v>0</v>
      </c>
    </row>
    <row r="39" spans="1:31" s="12" customFormat="1" ht="66" customHeight="1" x14ac:dyDescent="0.25">
      <c r="A39" s="71"/>
      <c r="B39" s="67"/>
      <c r="C39" s="67"/>
      <c r="D39" s="67"/>
      <c r="E39" s="67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54" t="s">
        <v>471</v>
      </c>
      <c r="Z39" s="69"/>
      <c r="AA39" s="11"/>
      <c r="AB39" s="13">
        <f>PRODUCT(Z38*AA39)</f>
        <v>0</v>
      </c>
    </row>
    <row r="40" spans="1:31" s="12" customFormat="1" ht="66" customHeight="1" x14ac:dyDescent="0.25">
      <c r="A40" s="71"/>
      <c r="B40" s="67"/>
      <c r="C40" s="67"/>
      <c r="D40" s="67"/>
      <c r="E40" s="67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54" t="s">
        <v>472</v>
      </c>
      <c r="Z40" s="69"/>
      <c r="AA40" s="11"/>
      <c r="AB40" s="13">
        <f>PRODUCT(Z38*AA40)</f>
        <v>0</v>
      </c>
    </row>
    <row r="41" spans="1:31" s="12" customFormat="1" ht="66" customHeight="1" x14ac:dyDescent="0.25">
      <c r="A41" s="71"/>
      <c r="B41" s="67" t="s">
        <v>52</v>
      </c>
      <c r="C41" s="67"/>
      <c r="D41" s="67"/>
      <c r="E41" s="67"/>
      <c r="F41" s="68" t="s">
        <v>53</v>
      </c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54" t="s">
        <v>470</v>
      </c>
      <c r="Z41" s="69">
        <v>91</v>
      </c>
      <c r="AA41" s="11"/>
      <c r="AB41" s="13">
        <f>PRODUCT(Z41*AA41)</f>
        <v>0</v>
      </c>
    </row>
    <row r="42" spans="1:31" s="12" customFormat="1" ht="66" customHeight="1" x14ac:dyDescent="0.25">
      <c r="A42" s="71"/>
      <c r="B42" s="67"/>
      <c r="C42" s="67"/>
      <c r="D42" s="67"/>
      <c r="E42" s="67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54" t="s">
        <v>471</v>
      </c>
      <c r="Z42" s="69"/>
      <c r="AA42" s="11"/>
      <c r="AB42" s="13">
        <f>PRODUCT(Z41*AA42)</f>
        <v>0</v>
      </c>
    </row>
    <row r="43" spans="1:31" s="12" customFormat="1" ht="66" customHeight="1" x14ac:dyDescent="0.25">
      <c r="A43" s="71"/>
      <c r="B43" s="67"/>
      <c r="C43" s="67"/>
      <c r="D43" s="67"/>
      <c r="E43" s="67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54" t="s">
        <v>472</v>
      </c>
      <c r="Z43" s="69"/>
      <c r="AA43" s="11"/>
      <c r="AB43" s="13">
        <f>PRODUCT(Z41*AA43)</f>
        <v>0</v>
      </c>
    </row>
    <row r="44" spans="1:31" s="12" customFormat="1" ht="66" customHeight="1" x14ac:dyDescent="0.25">
      <c r="A44" s="71"/>
      <c r="B44" s="67" t="s">
        <v>54</v>
      </c>
      <c r="C44" s="67"/>
      <c r="D44" s="67"/>
      <c r="E44" s="67"/>
      <c r="F44" s="68" t="s">
        <v>55</v>
      </c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54" t="s">
        <v>470</v>
      </c>
      <c r="Z44" s="69">
        <v>91</v>
      </c>
      <c r="AA44" s="11"/>
      <c r="AB44" s="13">
        <f>PRODUCT(Z44*AA44)</f>
        <v>0</v>
      </c>
    </row>
    <row r="45" spans="1:31" s="12" customFormat="1" ht="66" customHeight="1" x14ac:dyDescent="0.25">
      <c r="A45" s="71"/>
      <c r="B45" s="67"/>
      <c r="C45" s="67"/>
      <c r="D45" s="67"/>
      <c r="E45" s="67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54" t="s">
        <v>471</v>
      </c>
      <c r="Z45" s="69"/>
      <c r="AA45" s="11"/>
      <c r="AB45" s="13">
        <f>PRODUCT(Z44*AA45)</f>
        <v>0</v>
      </c>
    </row>
    <row r="46" spans="1:31" s="12" customFormat="1" ht="66" customHeight="1" x14ac:dyDescent="0.25">
      <c r="A46" s="71"/>
      <c r="B46" s="67"/>
      <c r="C46" s="67"/>
      <c r="D46" s="67"/>
      <c r="E46" s="67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54" t="s">
        <v>472</v>
      </c>
      <c r="Z46" s="69"/>
      <c r="AA46" s="11"/>
      <c r="AB46" s="13">
        <f>PRODUCT(Z44*AA46)</f>
        <v>0</v>
      </c>
    </row>
    <row r="47" spans="1:31" s="12" customFormat="1" ht="66" customHeight="1" x14ac:dyDescent="0.25">
      <c r="A47" s="71"/>
      <c r="B47" s="67" t="s">
        <v>56</v>
      </c>
      <c r="C47" s="67"/>
      <c r="D47" s="67"/>
      <c r="E47" s="67"/>
      <c r="F47" s="68" t="s">
        <v>57</v>
      </c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4" t="s">
        <v>470</v>
      </c>
      <c r="Z47" s="69">
        <v>137</v>
      </c>
      <c r="AA47" s="11"/>
      <c r="AB47" s="13">
        <f>PRODUCT(Z47*AA47)</f>
        <v>0</v>
      </c>
    </row>
    <row r="48" spans="1:31" s="12" customFormat="1" ht="66" customHeight="1" x14ac:dyDescent="0.25">
      <c r="A48" s="71"/>
      <c r="B48" s="67"/>
      <c r="C48" s="67"/>
      <c r="D48" s="67"/>
      <c r="E48" s="67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4" t="s">
        <v>471</v>
      </c>
      <c r="Z48" s="69"/>
      <c r="AA48" s="11"/>
      <c r="AB48" s="13">
        <f>PRODUCT(Z47*AA48)</f>
        <v>0</v>
      </c>
    </row>
    <row r="49" spans="1:29" s="12" customFormat="1" ht="66" customHeight="1" x14ac:dyDescent="0.25">
      <c r="A49" s="71"/>
      <c r="B49" s="67"/>
      <c r="C49" s="67"/>
      <c r="D49" s="67"/>
      <c r="E49" s="67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54" t="s">
        <v>472</v>
      </c>
      <c r="Z49" s="69"/>
      <c r="AA49" s="11"/>
      <c r="AB49" s="13">
        <f>PRODUCT(Z47*AA49)</f>
        <v>0</v>
      </c>
    </row>
    <row r="50" spans="1:29" s="12" customFormat="1" ht="66" customHeight="1" x14ac:dyDescent="0.25">
      <c r="A50" s="71"/>
      <c r="B50" s="67" t="s">
        <v>58</v>
      </c>
      <c r="C50" s="67"/>
      <c r="D50" s="67"/>
      <c r="E50" s="67"/>
      <c r="F50" s="136" t="s">
        <v>59</v>
      </c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64" t="s">
        <v>470</v>
      </c>
      <c r="Z50" s="137">
        <v>100</v>
      </c>
      <c r="AA50" s="63"/>
      <c r="AB50" s="65">
        <f>PRODUCT(Z50*AA50)</f>
        <v>0</v>
      </c>
    </row>
    <row r="51" spans="1:29" s="12" customFormat="1" ht="66" customHeight="1" x14ac:dyDescent="0.25">
      <c r="A51" s="71"/>
      <c r="B51" s="67"/>
      <c r="C51" s="67"/>
      <c r="D51" s="67"/>
      <c r="E51" s="67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64" t="s">
        <v>471</v>
      </c>
      <c r="Z51" s="137"/>
      <c r="AA51" s="63"/>
      <c r="AB51" s="65">
        <f>PRODUCT(Z50*AA51)</f>
        <v>0</v>
      </c>
    </row>
    <row r="52" spans="1:29" s="12" customFormat="1" ht="66" customHeight="1" x14ac:dyDescent="0.25">
      <c r="A52" s="71"/>
      <c r="B52" s="67"/>
      <c r="C52" s="67"/>
      <c r="D52" s="67"/>
      <c r="E52" s="67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64" t="s">
        <v>472</v>
      </c>
      <c r="Z52" s="137"/>
      <c r="AA52" s="63"/>
      <c r="AB52" s="65">
        <f>PRODUCT(Z50*AA52)</f>
        <v>0</v>
      </c>
    </row>
    <row r="53" spans="1:29" ht="18" customHeight="1" x14ac:dyDescent="0.25">
      <c r="A53" s="101" t="s">
        <v>512</v>
      </c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3"/>
      <c r="AC53" s="12"/>
    </row>
    <row r="54" spans="1:29" s="12" customFormat="1" ht="30" customHeight="1" x14ac:dyDescent="0.25">
      <c r="A54" s="71"/>
      <c r="B54" s="67" t="s">
        <v>511</v>
      </c>
      <c r="C54" s="67"/>
      <c r="D54" s="67"/>
      <c r="E54" s="67"/>
      <c r="F54" s="68" t="s">
        <v>515</v>
      </c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1" t="s">
        <v>470</v>
      </c>
      <c r="Z54" s="69">
        <v>115</v>
      </c>
      <c r="AA54" s="11"/>
      <c r="AB54" s="13">
        <f>PRODUCT(Z54*AA54)</f>
        <v>0</v>
      </c>
      <c r="AC54" s="72" t="s">
        <v>508</v>
      </c>
    </row>
    <row r="55" spans="1:29" s="12" customFormat="1" ht="30" customHeight="1" x14ac:dyDescent="0.25">
      <c r="A55" s="71"/>
      <c r="B55" s="67"/>
      <c r="C55" s="67"/>
      <c r="D55" s="67"/>
      <c r="E55" s="67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2" t="s">
        <v>471</v>
      </c>
      <c r="Z55" s="69"/>
      <c r="AA55" s="11"/>
      <c r="AB55" s="13">
        <f t="shared" ref="AB55:AB60" si="1">PRODUCT(Z55*AA55)</f>
        <v>0</v>
      </c>
      <c r="AC55" s="72"/>
    </row>
    <row r="56" spans="1:29" s="12" customFormat="1" ht="30" customHeight="1" x14ac:dyDescent="0.25">
      <c r="A56" s="71"/>
      <c r="B56" s="67"/>
      <c r="C56" s="67"/>
      <c r="D56" s="67"/>
      <c r="E56" s="67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2" t="s">
        <v>472</v>
      </c>
      <c r="Z56" s="69"/>
      <c r="AA56" s="11"/>
      <c r="AB56" s="13">
        <f t="shared" si="1"/>
        <v>0</v>
      </c>
      <c r="AC56" s="72"/>
    </row>
    <row r="57" spans="1:29" s="12" customFormat="1" ht="30" customHeight="1" x14ac:dyDescent="0.25">
      <c r="A57" s="71"/>
      <c r="B57" s="67"/>
      <c r="C57" s="67"/>
      <c r="D57" s="67"/>
      <c r="E57" s="67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1" t="s">
        <v>473</v>
      </c>
      <c r="Z57" s="69"/>
      <c r="AA57" s="11"/>
      <c r="AB57" s="13">
        <f t="shared" si="1"/>
        <v>0</v>
      </c>
      <c r="AC57" s="72"/>
    </row>
    <row r="58" spans="1:29" s="12" customFormat="1" ht="30" customHeight="1" x14ac:dyDescent="0.25">
      <c r="A58" s="71"/>
      <c r="B58" s="67"/>
      <c r="C58" s="67"/>
      <c r="D58" s="67"/>
      <c r="E58" s="67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2" t="s">
        <v>474</v>
      </c>
      <c r="Z58" s="69"/>
      <c r="AA58" s="11"/>
      <c r="AB58" s="13">
        <f t="shared" si="1"/>
        <v>0</v>
      </c>
      <c r="AC58" s="72"/>
    </row>
    <row r="59" spans="1:29" s="12" customFormat="1" ht="30" customHeight="1" x14ac:dyDescent="0.25">
      <c r="A59" s="71"/>
      <c r="B59" s="67"/>
      <c r="C59" s="67"/>
      <c r="D59" s="67"/>
      <c r="E59" s="67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2" t="s">
        <v>475</v>
      </c>
      <c r="Z59" s="69"/>
      <c r="AA59" s="11"/>
      <c r="AB59" s="13">
        <f t="shared" si="1"/>
        <v>0</v>
      </c>
      <c r="AC59" s="72"/>
    </row>
    <row r="60" spans="1:29" s="12" customFormat="1" ht="30" customHeight="1" x14ac:dyDescent="0.25">
      <c r="A60" s="71"/>
      <c r="B60" s="67"/>
      <c r="C60" s="67"/>
      <c r="D60" s="67"/>
      <c r="E60" s="67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1" t="s">
        <v>481</v>
      </c>
      <c r="Z60" s="69"/>
      <c r="AA60" s="11"/>
      <c r="AB60" s="13">
        <f t="shared" si="1"/>
        <v>0</v>
      </c>
      <c r="AC60" s="72"/>
    </row>
    <row r="61" spans="1:29" s="12" customFormat="1" ht="33" customHeight="1" x14ac:dyDescent="0.25">
      <c r="A61" s="71"/>
      <c r="B61" s="67" t="s">
        <v>507</v>
      </c>
      <c r="C61" s="67"/>
      <c r="D61" s="67"/>
      <c r="E61" s="67"/>
      <c r="F61" s="68" t="s">
        <v>516</v>
      </c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1" t="s">
        <v>470</v>
      </c>
      <c r="Z61" s="69">
        <v>72</v>
      </c>
      <c r="AA61" s="11"/>
      <c r="AB61" s="13">
        <f>PRODUCT(Z61*AA61)</f>
        <v>0</v>
      </c>
      <c r="AC61" s="72" t="s">
        <v>508</v>
      </c>
    </row>
    <row r="62" spans="1:29" s="12" customFormat="1" ht="33" customHeight="1" x14ac:dyDescent="0.25">
      <c r="A62" s="71"/>
      <c r="B62" s="67"/>
      <c r="C62" s="67"/>
      <c r="D62" s="67"/>
      <c r="E62" s="67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1" t="s">
        <v>471</v>
      </c>
      <c r="Z62" s="69"/>
      <c r="AA62" s="11"/>
      <c r="AB62" s="13">
        <f t="shared" ref="AB62:AB66" si="2">PRODUCT(Z62*AA62)</f>
        <v>0</v>
      </c>
      <c r="AC62" s="72"/>
    </row>
    <row r="63" spans="1:29" s="12" customFormat="1" ht="33" customHeight="1" x14ac:dyDescent="0.25">
      <c r="A63" s="71"/>
      <c r="B63" s="67"/>
      <c r="C63" s="67"/>
      <c r="D63" s="67"/>
      <c r="E63" s="67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2" t="s">
        <v>472</v>
      </c>
      <c r="Z63" s="69"/>
      <c r="AA63" s="11"/>
      <c r="AB63" s="13">
        <f t="shared" si="2"/>
        <v>0</v>
      </c>
      <c r="AC63" s="72"/>
    </row>
    <row r="64" spans="1:29" s="12" customFormat="1" ht="33" customHeight="1" x14ac:dyDescent="0.25">
      <c r="A64" s="71"/>
      <c r="B64" s="67"/>
      <c r="C64" s="67"/>
      <c r="D64" s="67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2" t="s">
        <v>473</v>
      </c>
      <c r="Z64" s="69"/>
      <c r="AA64" s="11"/>
      <c r="AB64" s="13">
        <f t="shared" si="2"/>
        <v>0</v>
      </c>
      <c r="AC64" s="72"/>
    </row>
    <row r="65" spans="1:31" s="12" customFormat="1" ht="33" customHeight="1" x14ac:dyDescent="0.25">
      <c r="A65" s="71"/>
      <c r="B65" s="67"/>
      <c r="C65" s="67"/>
      <c r="D65" s="67"/>
      <c r="E65" s="6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2" t="s">
        <v>474</v>
      </c>
      <c r="Z65" s="69"/>
      <c r="AA65" s="11"/>
      <c r="AB65" s="13">
        <f t="shared" si="2"/>
        <v>0</v>
      </c>
      <c r="AC65" s="72"/>
    </row>
    <row r="66" spans="1:31" s="12" customFormat="1" ht="33" customHeight="1" x14ac:dyDescent="0.25">
      <c r="A66" s="71"/>
      <c r="B66" s="67"/>
      <c r="C66" s="67"/>
      <c r="D66" s="67"/>
      <c r="E66" s="67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1" t="s">
        <v>475</v>
      </c>
      <c r="Z66" s="69"/>
      <c r="AA66" s="11"/>
      <c r="AB66" s="13">
        <f t="shared" si="2"/>
        <v>0</v>
      </c>
      <c r="AC66" s="72"/>
    </row>
    <row r="67" spans="1:31" s="12" customFormat="1" ht="33" customHeight="1" x14ac:dyDescent="0.25">
      <c r="A67" s="71"/>
      <c r="B67" s="67" t="s">
        <v>509</v>
      </c>
      <c r="C67" s="67"/>
      <c r="D67" s="67"/>
      <c r="E67" s="67"/>
      <c r="F67" s="68" t="s">
        <v>517</v>
      </c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1" t="s">
        <v>470</v>
      </c>
      <c r="Z67" s="69">
        <v>72</v>
      </c>
      <c r="AA67" s="11"/>
      <c r="AB67" s="13">
        <f>PRODUCT(Z67*AA67)</f>
        <v>0</v>
      </c>
      <c r="AC67" s="72" t="s">
        <v>508</v>
      </c>
    </row>
    <row r="68" spans="1:31" s="12" customFormat="1" ht="33" customHeight="1" x14ac:dyDescent="0.25">
      <c r="A68" s="71"/>
      <c r="B68" s="67"/>
      <c r="C68" s="67"/>
      <c r="D68" s="67"/>
      <c r="E68" s="67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2" t="s">
        <v>471</v>
      </c>
      <c r="Z68" s="69"/>
      <c r="AA68" s="11"/>
      <c r="AB68" s="13">
        <f t="shared" ref="AB68:AB71" si="3">PRODUCT(Z68*AA68)</f>
        <v>0</v>
      </c>
      <c r="AC68" s="72"/>
    </row>
    <row r="69" spans="1:31" s="12" customFormat="1" ht="33" customHeight="1" x14ac:dyDescent="0.25">
      <c r="A69" s="71"/>
      <c r="B69" s="67"/>
      <c r="C69" s="67"/>
      <c r="D69" s="67"/>
      <c r="E69" s="67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2" t="s">
        <v>472</v>
      </c>
      <c r="Z69" s="69"/>
      <c r="AA69" s="11"/>
      <c r="AB69" s="13">
        <f t="shared" si="3"/>
        <v>0</v>
      </c>
      <c r="AC69" s="72"/>
    </row>
    <row r="70" spans="1:31" s="12" customFormat="1" ht="33" customHeight="1" x14ac:dyDescent="0.25">
      <c r="A70" s="71"/>
      <c r="B70" s="67"/>
      <c r="C70" s="67"/>
      <c r="D70" s="67"/>
      <c r="E70" s="67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2" t="s">
        <v>473</v>
      </c>
      <c r="Z70" s="69"/>
      <c r="AA70" s="11"/>
      <c r="AB70" s="13">
        <f t="shared" si="3"/>
        <v>0</v>
      </c>
      <c r="AC70" s="72"/>
    </row>
    <row r="71" spans="1:31" s="12" customFormat="1" ht="33" customHeight="1" x14ac:dyDescent="0.25">
      <c r="A71" s="71"/>
      <c r="B71" s="67"/>
      <c r="C71" s="67"/>
      <c r="D71" s="67"/>
      <c r="E71" s="67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1" t="s">
        <v>474</v>
      </c>
      <c r="Z71" s="69"/>
      <c r="AA71" s="11"/>
      <c r="AB71" s="13">
        <f t="shared" si="3"/>
        <v>0</v>
      </c>
      <c r="AC71" s="72"/>
    </row>
    <row r="72" spans="1:31" s="12" customFormat="1" ht="33" customHeight="1" x14ac:dyDescent="0.25">
      <c r="A72" s="71"/>
      <c r="B72" s="67"/>
      <c r="C72" s="67"/>
      <c r="D72" s="67"/>
      <c r="E72" s="67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1" t="s">
        <v>475</v>
      </c>
      <c r="Z72" s="69"/>
      <c r="AA72" s="11"/>
      <c r="AB72" s="13">
        <f>PRODUCT(Z67*AA72)</f>
        <v>0</v>
      </c>
      <c r="AC72" s="72"/>
    </row>
    <row r="73" spans="1:31" ht="24.95" customHeight="1" x14ac:dyDescent="0.25">
      <c r="A73" s="74"/>
      <c r="B73" s="67" t="s">
        <v>60</v>
      </c>
      <c r="C73" s="67"/>
      <c r="D73" s="67"/>
      <c r="E73" s="67"/>
      <c r="F73" s="68" t="s">
        <v>61</v>
      </c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54" t="s">
        <v>470</v>
      </c>
      <c r="Z73" s="69">
        <v>159</v>
      </c>
      <c r="AA73" s="11"/>
      <c r="AB73" s="13">
        <f>PRODUCT(Z73*AA73)</f>
        <v>0</v>
      </c>
      <c r="AC73" s="12"/>
      <c r="AD73" s="14"/>
      <c r="AE73" s="14"/>
    </row>
    <row r="74" spans="1:31" ht="24.95" customHeight="1" x14ac:dyDescent="0.25">
      <c r="A74" s="74"/>
      <c r="B74" s="67"/>
      <c r="C74" s="67"/>
      <c r="D74" s="67"/>
      <c r="E74" s="67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54" t="s">
        <v>471</v>
      </c>
      <c r="Z74" s="69"/>
      <c r="AA74" s="11"/>
      <c r="AB74" s="13">
        <f>PRODUCT(Z73*AA74)</f>
        <v>0</v>
      </c>
      <c r="AC74" s="14"/>
      <c r="AD74" s="14"/>
      <c r="AE74" s="14"/>
    </row>
    <row r="75" spans="1:31" ht="24.95" customHeight="1" x14ac:dyDescent="0.25">
      <c r="A75" s="74"/>
      <c r="B75" s="67"/>
      <c r="C75" s="67"/>
      <c r="D75" s="67"/>
      <c r="E75" s="67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54" t="s">
        <v>472</v>
      </c>
      <c r="Z75" s="69"/>
      <c r="AA75" s="11"/>
      <c r="AB75" s="13">
        <f>PRODUCT(Z73*AA75)</f>
        <v>0</v>
      </c>
      <c r="AC75" s="14"/>
      <c r="AD75" s="14"/>
      <c r="AE75" s="14"/>
    </row>
    <row r="76" spans="1:31" ht="24.95" customHeight="1" x14ac:dyDescent="0.25">
      <c r="A76" s="74"/>
      <c r="B76" s="67"/>
      <c r="C76" s="67"/>
      <c r="D76" s="67"/>
      <c r="E76" s="67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54" t="s">
        <v>473</v>
      </c>
      <c r="Z76" s="69"/>
      <c r="AA76" s="11"/>
      <c r="AB76" s="13">
        <f>PRODUCT(Z73*AA76)</f>
        <v>0</v>
      </c>
      <c r="AC76" s="14"/>
      <c r="AD76" s="14"/>
      <c r="AE76" s="14"/>
    </row>
    <row r="77" spans="1:31" ht="24.95" customHeight="1" x14ac:dyDescent="0.25">
      <c r="A77" s="74"/>
      <c r="B77" s="67"/>
      <c r="C77" s="67"/>
      <c r="D77" s="67"/>
      <c r="E77" s="67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54" t="s">
        <v>474</v>
      </c>
      <c r="Z77" s="69"/>
      <c r="AA77" s="11"/>
      <c r="AB77" s="13">
        <f>PRODUCT(Z73*AA77)</f>
        <v>0</v>
      </c>
      <c r="AC77" s="14"/>
      <c r="AD77" s="14"/>
      <c r="AE77" s="14"/>
    </row>
    <row r="78" spans="1:31" ht="24.95" customHeight="1" x14ac:dyDescent="0.25">
      <c r="A78" s="74"/>
      <c r="B78" s="67"/>
      <c r="C78" s="67"/>
      <c r="D78" s="67"/>
      <c r="E78" s="67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54" t="s">
        <v>475</v>
      </c>
      <c r="Z78" s="69"/>
      <c r="AA78" s="11"/>
      <c r="AB78" s="13">
        <f>PRODUCT(Z73*AA78)</f>
        <v>0</v>
      </c>
      <c r="AC78" s="14"/>
      <c r="AD78" s="14"/>
      <c r="AE78" s="14"/>
    </row>
    <row r="79" spans="1:31" ht="24.95" customHeight="1" x14ac:dyDescent="0.25">
      <c r="A79" s="74"/>
      <c r="B79" s="67"/>
      <c r="C79" s="67"/>
      <c r="D79" s="67"/>
      <c r="E79" s="67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54" t="s">
        <v>476</v>
      </c>
      <c r="Z79" s="69">
        <v>173</v>
      </c>
      <c r="AA79" s="11"/>
      <c r="AB79" s="13">
        <f>PRODUCT(Z79*AA79)</f>
        <v>0</v>
      </c>
      <c r="AC79" s="14"/>
      <c r="AD79" s="14"/>
      <c r="AE79" s="14"/>
    </row>
    <row r="80" spans="1:31" ht="24.95" customHeight="1" x14ac:dyDescent="0.25">
      <c r="A80" s="74"/>
      <c r="B80" s="67"/>
      <c r="C80" s="67"/>
      <c r="D80" s="67"/>
      <c r="E80" s="67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54" t="s">
        <v>477</v>
      </c>
      <c r="Z80" s="69"/>
      <c r="AA80" s="11"/>
      <c r="AB80" s="13">
        <f>PRODUCT(Z79*AA80)</f>
        <v>0</v>
      </c>
      <c r="AC80" s="14"/>
      <c r="AD80" s="14"/>
      <c r="AE80" s="14"/>
    </row>
    <row r="81" spans="1:31" ht="24.95" customHeight="1" x14ac:dyDescent="0.25">
      <c r="A81" s="74"/>
      <c r="B81" s="67" t="s">
        <v>62</v>
      </c>
      <c r="C81" s="67"/>
      <c r="D81" s="67"/>
      <c r="E81" s="67"/>
      <c r="F81" s="68" t="s">
        <v>63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54" t="s">
        <v>470</v>
      </c>
      <c r="Z81" s="69">
        <v>144</v>
      </c>
      <c r="AA81" s="11"/>
      <c r="AB81" s="13">
        <f>PRODUCT(Z81*AA81)</f>
        <v>0</v>
      </c>
      <c r="AC81" s="14"/>
      <c r="AD81" s="14"/>
      <c r="AE81" s="14"/>
    </row>
    <row r="82" spans="1:31" ht="24.95" customHeight="1" x14ac:dyDescent="0.25">
      <c r="A82" s="74"/>
      <c r="B82" s="67"/>
      <c r="C82" s="67"/>
      <c r="D82" s="67"/>
      <c r="E82" s="67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54" t="s">
        <v>471</v>
      </c>
      <c r="Z82" s="69"/>
      <c r="AA82" s="11"/>
      <c r="AB82" s="13">
        <f>PRODUCT(Z81*AA82)</f>
        <v>0</v>
      </c>
      <c r="AC82" s="14"/>
      <c r="AD82" s="14"/>
      <c r="AE82" s="14"/>
    </row>
    <row r="83" spans="1:31" ht="24.95" customHeight="1" x14ac:dyDescent="0.25">
      <c r="A83" s="74"/>
      <c r="B83" s="67"/>
      <c r="C83" s="67"/>
      <c r="D83" s="67"/>
      <c r="E83" s="67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54" t="s">
        <v>472</v>
      </c>
      <c r="Z83" s="69"/>
      <c r="AA83" s="11"/>
      <c r="AB83" s="13">
        <f>PRODUCT(Z81*AA83)</f>
        <v>0</v>
      </c>
      <c r="AC83" s="14"/>
      <c r="AD83" s="14"/>
      <c r="AE83" s="14"/>
    </row>
    <row r="84" spans="1:31" ht="24.95" customHeight="1" x14ac:dyDescent="0.25">
      <c r="A84" s="74"/>
      <c r="B84" s="67"/>
      <c r="C84" s="67"/>
      <c r="D84" s="67"/>
      <c r="E84" s="67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54" t="s">
        <v>473</v>
      </c>
      <c r="Z84" s="69"/>
      <c r="AA84" s="11"/>
      <c r="AB84" s="13">
        <f>PRODUCT(Z81*AA84)</f>
        <v>0</v>
      </c>
      <c r="AC84" s="14"/>
      <c r="AD84" s="14"/>
      <c r="AE84" s="14"/>
    </row>
    <row r="85" spans="1:31" ht="24.95" customHeight="1" x14ac:dyDescent="0.25">
      <c r="A85" s="74"/>
      <c r="B85" s="67"/>
      <c r="C85" s="67"/>
      <c r="D85" s="67"/>
      <c r="E85" s="67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54" t="s">
        <v>474</v>
      </c>
      <c r="Z85" s="69"/>
      <c r="AA85" s="11"/>
      <c r="AB85" s="13">
        <f>PRODUCT(Z81*AA85)</f>
        <v>0</v>
      </c>
      <c r="AC85" s="14"/>
      <c r="AD85" s="14"/>
      <c r="AE85" s="14"/>
    </row>
    <row r="86" spans="1:31" ht="24.95" customHeight="1" x14ac:dyDescent="0.25">
      <c r="A86" s="74"/>
      <c r="B86" s="67"/>
      <c r="C86" s="67"/>
      <c r="D86" s="67"/>
      <c r="E86" s="67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54" t="s">
        <v>475</v>
      </c>
      <c r="Z86" s="69"/>
      <c r="AA86" s="11"/>
      <c r="AB86" s="13">
        <f>PRODUCT(Z81*AA86)</f>
        <v>0</v>
      </c>
      <c r="AC86" s="14"/>
      <c r="AD86" s="14"/>
      <c r="AE86" s="14"/>
    </row>
    <row r="87" spans="1:31" ht="24.95" customHeight="1" x14ac:dyDescent="0.25">
      <c r="A87" s="74"/>
      <c r="B87" s="67"/>
      <c r="C87" s="67"/>
      <c r="D87" s="67"/>
      <c r="E87" s="67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54" t="s">
        <v>476</v>
      </c>
      <c r="Z87" s="69">
        <v>166</v>
      </c>
      <c r="AA87" s="11"/>
      <c r="AB87" s="13">
        <f>PRODUCT(Z87*AA87)</f>
        <v>0</v>
      </c>
      <c r="AC87" s="14"/>
      <c r="AD87" s="14"/>
      <c r="AE87" s="14"/>
    </row>
    <row r="88" spans="1:31" ht="24.95" customHeight="1" x14ac:dyDescent="0.25">
      <c r="A88" s="74"/>
      <c r="B88" s="67"/>
      <c r="C88" s="67"/>
      <c r="D88" s="67"/>
      <c r="E88" s="67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54" t="s">
        <v>477</v>
      </c>
      <c r="Z88" s="69"/>
      <c r="AA88" s="11"/>
      <c r="AB88" s="13">
        <f>PRODUCT(Z87*AA88)</f>
        <v>0</v>
      </c>
      <c r="AC88" s="14"/>
      <c r="AD88" s="14"/>
      <c r="AE88" s="14"/>
    </row>
    <row r="89" spans="1:31" ht="24.95" customHeight="1" x14ac:dyDescent="0.25">
      <c r="A89" s="74"/>
      <c r="B89" s="67" t="s">
        <v>64</v>
      </c>
      <c r="C89" s="67"/>
      <c r="D89" s="67"/>
      <c r="E89" s="67"/>
      <c r="F89" s="68" t="s">
        <v>65</v>
      </c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54" t="s">
        <v>470</v>
      </c>
      <c r="Z89" s="69">
        <v>144</v>
      </c>
      <c r="AA89" s="11"/>
      <c r="AB89" s="13">
        <f>PRODUCT(Z89*AA89)</f>
        <v>0</v>
      </c>
      <c r="AC89" s="14"/>
      <c r="AD89" s="14"/>
      <c r="AE89" s="14"/>
    </row>
    <row r="90" spans="1:31" ht="24.95" customHeight="1" x14ac:dyDescent="0.25">
      <c r="A90" s="74"/>
      <c r="B90" s="67"/>
      <c r="C90" s="67"/>
      <c r="D90" s="67"/>
      <c r="E90" s="67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54" t="s">
        <v>471</v>
      </c>
      <c r="Z90" s="69"/>
      <c r="AA90" s="11"/>
      <c r="AB90" s="13">
        <f>PRODUCT(Z89*AA90)</f>
        <v>0</v>
      </c>
      <c r="AC90" s="14"/>
      <c r="AD90" s="14"/>
      <c r="AE90" s="14"/>
    </row>
    <row r="91" spans="1:31" ht="24.95" customHeight="1" x14ac:dyDescent="0.25">
      <c r="A91" s="74"/>
      <c r="B91" s="67"/>
      <c r="C91" s="67"/>
      <c r="D91" s="67"/>
      <c r="E91" s="67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54" t="s">
        <v>472</v>
      </c>
      <c r="Z91" s="69"/>
      <c r="AA91" s="11"/>
      <c r="AB91" s="13">
        <f>PRODUCT(Z89*AA91)</f>
        <v>0</v>
      </c>
      <c r="AC91" s="14"/>
      <c r="AD91" s="14"/>
      <c r="AE91" s="14"/>
    </row>
    <row r="92" spans="1:31" ht="24.95" customHeight="1" x14ac:dyDescent="0.25">
      <c r="A92" s="74"/>
      <c r="B92" s="67"/>
      <c r="C92" s="67"/>
      <c r="D92" s="67"/>
      <c r="E92" s="67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54" t="s">
        <v>478</v>
      </c>
      <c r="Z92" s="69"/>
      <c r="AA92" s="11"/>
      <c r="AB92" s="13">
        <f>PRODUCT(Z89*AA92)</f>
        <v>0</v>
      </c>
      <c r="AC92" s="14"/>
      <c r="AD92" s="14"/>
      <c r="AE92" s="14"/>
    </row>
    <row r="93" spans="1:31" ht="24.95" customHeight="1" x14ac:dyDescent="0.25">
      <c r="A93" s="74"/>
      <c r="B93" s="67"/>
      <c r="C93" s="67"/>
      <c r="D93" s="67"/>
      <c r="E93" s="67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54" t="s">
        <v>479</v>
      </c>
      <c r="Z93" s="69"/>
      <c r="AA93" s="11"/>
      <c r="AB93" s="13">
        <f>PRODUCT(Z89*AA93)</f>
        <v>0</v>
      </c>
      <c r="AC93" s="14"/>
      <c r="AD93" s="14"/>
      <c r="AE93" s="14"/>
    </row>
    <row r="94" spans="1:31" ht="24.95" customHeight="1" x14ac:dyDescent="0.25">
      <c r="A94" s="74"/>
      <c r="B94" s="67"/>
      <c r="C94" s="67"/>
      <c r="D94" s="67"/>
      <c r="E94" s="67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54" t="s">
        <v>480</v>
      </c>
      <c r="Z94" s="69"/>
      <c r="AA94" s="11"/>
      <c r="AB94" s="13">
        <f>PRODUCT(Z89*AA94)</f>
        <v>0</v>
      </c>
      <c r="AC94" s="14"/>
      <c r="AD94" s="14"/>
      <c r="AE94" s="14"/>
    </row>
    <row r="95" spans="1:31" ht="24.95" customHeight="1" x14ac:dyDescent="0.25">
      <c r="A95" s="74"/>
      <c r="B95" s="67"/>
      <c r="C95" s="67"/>
      <c r="D95" s="67"/>
      <c r="E95" s="67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54" t="s">
        <v>476</v>
      </c>
      <c r="Z95" s="69">
        <v>166</v>
      </c>
      <c r="AA95" s="11"/>
      <c r="AB95" s="13">
        <f>PRODUCT(Z95*AA95)</f>
        <v>0</v>
      </c>
      <c r="AC95" s="14"/>
      <c r="AD95" s="14"/>
      <c r="AE95" s="14"/>
    </row>
    <row r="96" spans="1:31" ht="24.95" customHeight="1" x14ac:dyDescent="0.25">
      <c r="A96" s="74"/>
      <c r="B96" s="67"/>
      <c r="C96" s="67"/>
      <c r="D96" s="67"/>
      <c r="E96" s="67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54" t="s">
        <v>477</v>
      </c>
      <c r="Z96" s="69"/>
      <c r="AA96" s="11"/>
      <c r="AB96" s="13">
        <f>PRODUCT(Z95*AA96)</f>
        <v>0</v>
      </c>
      <c r="AC96" s="14"/>
      <c r="AD96" s="14"/>
      <c r="AE96" s="14"/>
    </row>
    <row r="97" spans="1:28" ht="33.950000000000003" customHeight="1" x14ac:dyDescent="0.25">
      <c r="A97" s="74"/>
      <c r="B97" s="67" t="s">
        <v>66</v>
      </c>
      <c r="C97" s="67"/>
      <c r="D97" s="67"/>
      <c r="E97" s="67"/>
      <c r="F97" s="68" t="s">
        <v>67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54" t="s">
        <v>470</v>
      </c>
      <c r="Z97" s="69">
        <v>182</v>
      </c>
      <c r="AA97" s="11"/>
      <c r="AB97" s="13">
        <f>PRODUCT(Z97*AA97)</f>
        <v>0</v>
      </c>
    </row>
    <row r="98" spans="1:28" ht="33.950000000000003" customHeight="1" x14ac:dyDescent="0.25">
      <c r="A98" s="74"/>
      <c r="B98" s="67"/>
      <c r="C98" s="67"/>
      <c r="D98" s="67"/>
      <c r="E98" s="67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54" t="s">
        <v>471</v>
      </c>
      <c r="Z98" s="69"/>
      <c r="AA98" s="11"/>
      <c r="AB98" s="13">
        <f>PRODUCT(Z97*AA98)</f>
        <v>0</v>
      </c>
    </row>
    <row r="99" spans="1:28" ht="33.950000000000003" customHeight="1" x14ac:dyDescent="0.25">
      <c r="A99" s="74"/>
      <c r="B99" s="67"/>
      <c r="C99" s="67"/>
      <c r="D99" s="67"/>
      <c r="E99" s="67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54" t="s">
        <v>472</v>
      </c>
      <c r="Z99" s="69"/>
      <c r="AA99" s="11"/>
      <c r="AB99" s="13">
        <f>PRODUCT(Z97*AA99)</f>
        <v>0</v>
      </c>
    </row>
    <row r="100" spans="1:28" ht="33.950000000000003" customHeight="1" x14ac:dyDescent="0.25">
      <c r="A100" s="74"/>
      <c r="B100" s="67"/>
      <c r="C100" s="67"/>
      <c r="D100" s="67"/>
      <c r="E100" s="67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54" t="s">
        <v>473</v>
      </c>
      <c r="Z100" s="69"/>
      <c r="AA100" s="11"/>
      <c r="AB100" s="13">
        <f>PRODUCT(Z97*AA100)</f>
        <v>0</v>
      </c>
    </row>
    <row r="101" spans="1:28" ht="33.950000000000003" customHeight="1" x14ac:dyDescent="0.25">
      <c r="A101" s="74"/>
      <c r="B101" s="67"/>
      <c r="C101" s="67"/>
      <c r="D101" s="67"/>
      <c r="E101" s="67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54" t="s">
        <v>474</v>
      </c>
      <c r="Z101" s="69"/>
      <c r="AA101" s="11"/>
      <c r="AB101" s="13">
        <f>PRODUCT(Z97*AA101)</f>
        <v>0</v>
      </c>
    </row>
    <row r="102" spans="1:28" ht="33.950000000000003" customHeight="1" x14ac:dyDescent="0.25">
      <c r="A102" s="74"/>
      <c r="B102" s="67"/>
      <c r="C102" s="67"/>
      <c r="D102" s="67"/>
      <c r="E102" s="67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54" t="s">
        <v>475</v>
      </c>
      <c r="Z102" s="69"/>
      <c r="AA102" s="11"/>
      <c r="AB102" s="13">
        <f>PRODUCT(Z97*AA102)</f>
        <v>0</v>
      </c>
    </row>
    <row r="103" spans="1:28" ht="24.95" customHeight="1" x14ac:dyDescent="0.25">
      <c r="A103" s="74"/>
      <c r="B103" s="67" t="s">
        <v>68</v>
      </c>
      <c r="C103" s="67"/>
      <c r="D103" s="67"/>
      <c r="E103" s="67"/>
      <c r="F103" s="68" t="s">
        <v>69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54" t="s">
        <v>470</v>
      </c>
      <c r="Z103" s="69">
        <v>110</v>
      </c>
      <c r="AA103" s="11"/>
      <c r="AB103" s="13">
        <f>PRODUCT(Z103*AA103)</f>
        <v>0</v>
      </c>
    </row>
    <row r="104" spans="1:28" ht="24.95" customHeight="1" x14ac:dyDescent="0.25">
      <c r="A104" s="74"/>
      <c r="B104" s="67"/>
      <c r="C104" s="67"/>
      <c r="D104" s="67"/>
      <c r="E104" s="67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54" t="s">
        <v>471</v>
      </c>
      <c r="Z104" s="69"/>
      <c r="AA104" s="11"/>
      <c r="AB104" s="13">
        <f>PRODUCT(Z103*AA104)</f>
        <v>0</v>
      </c>
    </row>
    <row r="105" spans="1:28" ht="24.95" customHeight="1" x14ac:dyDescent="0.25">
      <c r="A105" s="74"/>
      <c r="B105" s="67"/>
      <c r="C105" s="67"/>
      <c r="D105" s="67"/>
      <c r="E105" s="67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54" t="s">
        <v>472</v>
      </c>
      <c r="Z105" s="69"/>
      <c r="AA105" s="11"/>
      <c r="AB105" s="13">
        <f>PRODUCT(Z103*AA105)</f>
        <v>0</v>
      </c>
    </row>
    <row r="106" spans="1:28" ht="24.95" customHeight="1" x14ac:dyDescent="0.25">
      <c r="A106" s="74"/>
      <c r="B106" s="67"/>
      <c r="C106" s="67"/>
      <c r="D106" s="67"/>
      <c r="E106" s="67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54" t="s">
        <v>473</v>
      </c>
      <c r="Z106" s="69"/>
      <c r="AA106" s="11"/>
      <c r="AB106" s="13">
        <f>PRODUCT(Z103*AA106)</f>
        <v>0</v>
      </c>
    </row>
    <row r="107" spans="1:28" ht="24.95" customHeight="1" x14ac:dyDescent="0.25">
      <c r="A107" s="74"/>
      <c r="B107" s="67"/>
      <c r="C107" s="67"/>
      <c r="D107" s="67"/>
      <c r="E107" s="67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54" t="s">
        <v>474</v>
      </c>
      <c r="Z107" s="69"/>
      <c r="AA107" s="11"/>
      <c r="AB107" s="13">
        <f>PRODUCT(Z103*AA107)</f>
        <v>0</v>
      </c>
    </row>
    <row r="108" spans="1:28" ht="24.95" customHeight="1" x14ac:dyDescent="0.25">
      <c r="A108" s="74"/>
      <c r="B108" s="67"/>
      <c r="C108" s="67"/>
      <c r="D108" s="67"/>
      <c r="E108" s="67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54" t="s">
        <v>475</v>
      </c>
      <c r="Z108" s="69"/>
      <c r="AA108" s="11"/>
      <c r="AB108" s="13">
        <f>PRODUCT(Z103*AA108)</f>
        <v>0</v>
      </c>
    </row>
    <row r="109" spans="1:28" ht="24.95" customHeight="1" x14ac:dyDescent="0.25">
      <c r="A109" s="74"/>
      <c r="B109" s="67"/>
      <c r="C109" s="67"/>
      <c r="D109" s="67"/>
      <c r="E109" s="67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54" t="s">
        <v>476</v>
      </c>
      <c r="Z109" s="69">
        <v>127</v>
      </c>
      <c r="AA109" s="11"/>
      <c r="AB109" s="13">
        <f>PRODUCT(Z109*AA109)</f>
        <v>0</v>
      </c>
    </row>
    <row r="110" spans="1:28" ht="24.95" customHeight="1" x14ac:dyDescent="0.25">
      <c r="A110" s="74"/>
      <c r="B110" s="67"/>
      <c r="C110" s="67"/>
      <c r="D110" s="67"/>
      <c r="E110" s="67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54" t="s">
        <v>477</v>
      </c>
      <c r="Z110" s="69"/>
      <c r="AA110" s="11"/>
      <c r="AB110" s="13">
        <f>PRODUCT(Z109*AA110)</f>
        <v>0</v>
      </c>
    </row>
    <row r="111" spans="1:28" ht="24.95" customHeight="1" x14ac:dyDescent="0.25">
      <c r="A111" s="74"/>
      <c r="B111" s="67" t="s">
        <v>70</v>
      </c>
      <c r="C111" s="67"/>
      <c r="D111" s="67"/>
      <c r="E111" s="67"/>
      <c r="F111" s="68" t="s">
        <v>71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54" t="s">
        <v>470</v>
      </c>
      <c r="Z111" s="69">
        <v>75</v>
      </c>
      <c r="AA111" s="11"/>
      <c r="AB111" s="13">
        <f>PRODUCT(Z111*AA111)</f>
        <v>0</v>
      </c>
    </row>
    <row r="112" spans="1:28" ht="24.95" customHeight="1" x14ac:dyDescent="0.25">
      <c r="A112" s="74"/>
      <c r="B112" s="67"/>
      <c r="C112" s="67"/>
      <c r="D112" s="67"/>
      <c r="E112" s="67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54" t="s">
        <v>471</v>
      </c>
      <c r="Z112" s="69"/>
      <c r="AA112" s="11"/>
      <c r="AB112" s="13">
        <f>PRODUCT(Z111*AA112)</f>
        <v>0</v>
      </c>
    </row>
    <row r="113" spans="1:28" ht="24.95" customHeight="1" x14ac:dyDescent="0.25">
      <c r="A113" s="74"/>
      <c r="B113" s="67"/>
      <c r="C113" s="67"/>
      <c r="D113" s="67"/>
      <c r="E113" s="67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54" t="s">
        <v>472</v>
      </c>
      <c r="Z113" s="69"/>
      <c r="AA113" s="11"/>
      <c r="AB113" s="13">
        <f>PRODUCT(Z111*AA113)</f>
        <v>0</v>
      </c>
    </row>
    <row r="114" spans="1:28" ht="24.95" customHeight="1" x14ac:dyDescent="0.25">
      <c r="A114" s="74"/>
      <c r="B114" s="67"/>
      <c r="C114" s="67"/>
      <c r="D114" s="67"/>
      <c r="E114" s="67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54" t="s">
        <v>473</v>
      </c>
      <c r="Z114" s="69"/>
      <c r="AA114" s="11"/>
      <c r="AB114" s="13">
        <f>PRODUCT(Z111*AA114)</f>
        <v>0</v>
      </c>
    </row>
    <row r="115" spans="1:28" ht="24.95" customHeight="1" x14ac:dyDescent="0.25">
      <c r="A115" s="74"/>
      <c r="B115" s="67"/>
      <c r="C115" s="67"/>
      <c r="D115" s="67"/>
      <c r="E115" s="67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54" t="s">
        <v>474</v>
      </c>
      <c r="Z115" s="69"/>
      <c r="AA115" s="11"/>
      <c r="AB115" s="13">
        <f>PRODUCT(Z111*AA115)</f>
        <v>0</v>
      </c>
    </row>
    <row r="116" spans="1:28" ht="24.95" customHeight="1" x14ac:dyDescent="0.25">
      <c r="A116" s="74"/>
      <c r="B116" s="67"/>
      <c r="C116" s="67"/>
      <c r="D116" s="67"/>
      <c r="E116" s="67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54" t="s">
        <v>475</v>
      </c>
      <c r="Z116" s="69"/>
      <c r="AA116" s="11"/>
      <c r="AB116" s="13">
        <f>PRODUCT(Z111*AA116)</f>
        <v>0</v>
      </c>
    </row>
    <row r="117" spans="1:28" ht="24.95" customHeight="1" x14ac:dyDescent="0.25">
      <c r="A117" s="74"/>
      <c r="B117" s="67"/>
      <c r="C117" s="67"/>
      <c r="D117" s="67"/>
      <c r="E117" s="67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54" t="s">
        <v>476</v>
      </c>
      <c r="Z117" s="69">
        <v>87</v>
      </c>
      <c r="AA117" s="11"/>
      <c r="AB117" s="13">
        <f>PRODUCT(Z117*AA117)</f>
        <v>0</v>
      </c>
    </row>
    <row r="118" spans="1:28" ht="24.95" customHeight="1" x14ac:dyDescent="0.25">
      <c r="A118" s="74"/>
      <c r="B118" s="67"/>
      <c r="C118" s="67"/>
      <c r="D118" s="67"/>
      <c r="E118" s="67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54" t="s">
        <v>477</v>
      </c>
      <c r="Z118" s="69"/>
      <c r="AA118" s="11"/>
      <c r="AB118" s="13">
        <f>PRODUCT(Z117*AA118)</f>
        <v>0</v>
      </c>
    </row>
    <row r="119" spans="1:28" ht="24.95" customHeight="1" x14ac:dyDescent="0.25">
      <c r="A119" s="74"/>
      <c r="B119" s="67" t="s">
        <v>72</v>
      </c>
      <c r="C119" s="67"/>
      <c r="D119" s="67"/>
      <c r="E119" s="67"/>
      <c r="F119" s="68" t="s">
        <v>73</v>
      </c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54" t="s">
        <v>470</v>
      </c>
      <c r="Z119" s="69">
        <v>98</v>
      </c>
      <c r="AA119" s="11"/>
      <c r="AB119" s="13">
        <f>PRODUCT(Z119*AA119)</f>
        <v>0</v>
      </c>
    </row>
    <row r="120" spans="1:28" ht="24.95" customHeight="1" x14ac:dyDescent="0.25">
      <c r="A120" s="74"/>
      <c r="B120" s="67"/>
      <c r="C120" s="67"/>
      <c r="D120" s="67"/>
      <c r="E120" s="67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54" t="s">
        <v>471</v>
      </c>
      <c r="Z120" s="69"/>
      <c r="AA120" s="11"/>
      <c r="AB120" s="13">
        <f>PRODUCT(Z119*AA120)</f>
        <v>0</v>
      </c>
    </row>
    <row r="121" spans="1:28" ht="24.95" customHeight="1" x14ac:dyDescent="0.25">
      <c r="A121" s="74"/>
      <c r="B121" s="67"/>
      <c r="C121" s="67"/>
      <c r="D121" s="67"/>
      <c r="E121" s="67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54" t="s">
        <v>472</v>
      </c>
      <c r="Z121" s="69"/>
      <c r="AA121" s="11"/>
      <c r="AB121" s="13">
        <f>PRODUCT(Z119*AA121)</f>
        <v>0</v>
      </c>
    </row>
    <row r="122" spans="1:28" ht="24.95" customHeight="1" x14ac:dyDescent="0.25">
      <c r="A122" s="74"/>
      <c r="B122" s="67"/>
      <c r="C122" s="67"/>
      <c r="D122" s="67"/>
      <c r="E122" s="67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54" t="s">
        <v>473</v>
      </c>
      <c r="Z122" s="69"/>
      <c r="AA122" s="11"/>
      <c r="AB122" s="13">
        <f>PRODUCT(Z119*AA122)</f>
        <v>0</v>
      </c>
    </row>
    <row r="123" spans="1:28" ht="24.95" customHeight="1" x14ac:dyDescent="0.25">
      <c r="A123" s="74"/>
      <c r="B123" s="67"/>
      <c r="C123" s="67"/>
      <c r="D123" s="67"/>
      <c r="E123" s="67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54" t="s">
        <v>474</v>
      </c>
      <c r="Z123" s="69"/>
      <c r="AA123" s="11"/>
      <c r="AB123" s="13">
        <f>PRODUCT(Z119*AA123)</f>
        <v>0</v>
      </c>
    </row>
    <row r="124" spans="1:28" ht="24.95" customHeight="1" x14ac:dyDescent="0.25">
      <c r="A124" s="74"/>
      <c r="B124" s="67"/>
      <c r="C124" s="67"/>
      <c r="D124" s="67"/>
      <c r="E124" s="67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54" t="s">
        <v>475</v>
      </c>
      <c r="Z124" s="69"/>
      <c r="AA124" s="11"/>
      <c r="AB124" s="13">
        <f>PRODUCT(Z119*AA124)</f>
        <v>0</v>
      </c>
    </row>
    <row r="125" spans="1:28" ht="24.95" customHeight="1" x14ac:dyDescent="0.25">
      <c r="A125" s="74"/>
      <c r="B125" s="67"/>
      <c r="C125" s="67"/>
      <c r="D125" s="67"/>
      <c r="E125" s="67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54" t="s">
        <v>476</v>
      </c>
      <c r="Z125" s="69">
        <v>112</v>
      </c>
      <c r="AA125" s="11"/>
      <c r="AB125" s="13">
        <f>PRODUCT(Z125*AA125)</f>
        <v>0</v>
      </c>
    </row>
    <row r="126" spans="1:28" ht="24.95" customHeight="1" x14ac:dyDescent="0.25">
      <c r="A126" s="74"/>
      <c r="B126" s="67"/>
      <c r="C126" s="67"/>
      <c r="D126" s="67"/>
      <c r="E126" s="67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54" t="s">
        <v>477</v>
      </c>
      <c r="Z126" s="69"/>
      <c r="AA126" s="11"/>
      <c r="AB126" s="13">
        <f>PRODUCT(Z125*AA126)</f>
        <v>0</v>
      </c>
    </row>
    <row r="127" spans="1:28" ht="24.95" customHeight="1" x14ac:dyDescent="0.25">
      <c r="A127" s="74"/>
      <c r="B127" s="67" t="s">
        <v>74</v>
      </c>
      <c r="C127" s="67"/>
      <c r="D127" s="67"/>
      <c r="E127" s="67"/>
      <c r="F127" s="68" t="s">
        <v>75</v>
      </c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54" t="s">
        <v>470</v>
      </c>
      <c r="Z127" s="69">
        <v>98</v>
      </c>
      <c r="AA127" s="11"/>
      <c r="AB127" s="13">
        <f>PRODUCT(Z127*AA127)</f>
        <v>0</v>
      </c>
    </row>
    <row r="128" spans="1:28" ht="24.95" customHeight="1" x14ac:dyDescent="0.25">
      <c r="A128" s="74"/>
      <c r="B128" s="67"/>
      <c r="C128" s="67"/>
      <c r="D128" s="67"/>
      <c r="E128" s="67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54" t="s">
        <v>471</v>
      </c>
      <c r="Z128" s="69"/>
      <c r="AA128" s="11"/>
      <c r="AB128" s="13">
        <f>PRODUCT(Z127*AA128)</f>
        <v>0</v>
      </c>
    </row>
    <row r="129" spans="1:28" ht="24.95" customHeight="1" x14ac:dyDescent="0.25">
      <c r="A129" s="74"/>
      <c r="B129" s="67"/>
      <c r="C129" s="67"/>
      <c r="D129" s="67"/>
      <c r="E129" s="67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54" t="s">
        <v>472</v>
      </c>
      <c r="Z129" s="69"/>
      <c r="AA129" s="11"/>
      <c r="AB129" s="13">
        <f>PRODUCT(Z127*AA129)</f>
        <v>0</v>
      </c>
    </row>
    <row r="130" spans="1:28" ht="24.95" customHeight="1" x14ac:dyDescent="0.25">
      <c r="A130" s="74"/>
      <c r="B130" s="67"/>
      <c r="C130" s="67"/>
      <c r="D130" s="67"/>
      <c r="E130" s="67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54" t="s">
        <v>473</v>
      </c>
      <c r="Z130" s="69"/>
      <c r="AA130" s="11"/>
      <c r="AB130" s="13">
        <f>PRODUCT(Z127*AA130)</f>
        <v>0</v>
      </c>
    </row>
    <row r="131" spans="1:28" ht="24.95" customHeight="1" x14ac:dyDescent="0.25">
      <c r="A131" s="74"/>
      <c r="B131" s="67"/>
      <c r="C131" s="67"/>
      <c r="D131" s="67"/>
      <c r="E131" s="67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54" t="s">
        <v>474</v>
      </c>
      <c r="Z131" s="69"/>
      <c r="AA131" s="11"/>
      <c r="AB131" s="13">
        <f>PRODUCT(Z127*AA131)</f>
        <v>0</v>
      </c>
    </row>
    <row r="132" spans="1:28" ht="24.95" customHeight="1" x14ac:dyDescent="0.25">
      <c r="A132" s="74"/>
      <c r="B132" s="67"/>
      <c r="C132" s="67"/>
      <c r="D132" s="67"/>
      <c r="E132" s="67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54" t="s">
        <v>475</v>
      </c>
      <c r="Z132" s="69"/>
      <c r="AA132" s="11"/>
      <c r="AB132" s="13">
        <f>PRODUCT(Z127*AA132)</f>
        <v>0</v>
      </c>
    </row>
    <row r="133" spans="1:28" ht="24.95" customHeight="1" x14ac:dyDescent="0.25">
      <c r="A133" s="74"/>
      <c r="B133" s="67"/>
      <c r="C133" s="67"/>
      <c r="D133" s="67"/>
      <c r="E133" s="67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54" t="s">
        <v>476</v>
      </c>
      <c r="Z133" s="69">
        <v>112</v>
      </c>
      <c r="AA133" s="11"/>
      <c r="AB133" s="13">
        <f>PRODUCT(Z133*AA133)</f>
        <v>0</v>
      </c>
    </row>
    <row r="134" spans="1:28" ht="24.95" customHeight="1" x14ac:dyDescent="0.25">
      <c r="A134" s="74"/>
      <c r="B134" s="67"/>
      <c r="C134" s="67"/>
      <c r="D134" s="67"/>
      <c r="E134" s="67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54" t="s">
        <v>477</v>
      </c>
      <c r="Z134" s="69"/>
      <c r="AA134" s="11"/>
      <c r="AB134" s="13">
        <f>PRODUCT(Z133*AA134)</f>
        <v>0</v>
      </c>
    </row>
    <row r="135" spans="1:28" ht="24.95" customHeight="1" x14ac:dyDescent="0.25">
      <c r="A135" s="74"/>
      <c r="B135" s="67" t="s">
        <v>76</v>
      </c>
      <c r="C135" s="67"/>
      <c r="D135" s="67"/>
      <c r="E135" s="67"/>
      <c r="F135" s="68" t="s">
        <v>77</v>
      </c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54" t="s">
        <v>470</v>
      </c>
      <c r="Z135" s="69">
        <v>83</v>
      </c>
      <c r="AA135" s="11"/>
      <c r="AB135" s="13">
        <f>PRODUCT(Z135*AA135)</f>
        <v>0</v>
      </c>
    </row>
    <row r="136" spans="1:28" ht="24.95" customHeight="1" x14ac:dyDescent="0.25">
      <c r="A136" s="74"/>
      <c r="B136" s="67"/>
      <c r="C136" s="67"/>
      <c r="D136" s="67"/>
      <c r="E136" s="67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54" t="s">
        <v>471</v>
      </c>
      <c r="Z136" s="69"/>
      <c r="AA136" s="11"/>
      <c r="AB136" s="13">
        <f>PRODUCT(Z135*AA136)</f>
        <v>0</v>
      </c>
    </row>
    <row r="137" spans="1:28" ht="24.95" customHeight="1" x14ac:dyDescent="0.25">
      <c r="A137" s="74"/>
      <c r="B137" s="67"/>
      <c r="C137" s="67"/>
      <c r="D137" s="67"/>
      <c r="E137" s="67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54" t="s">
        <v>472</v>
      </c>
      <c r="Z137" s="69"/>
      <c r="AA137" s="11"/>
      <c r="AB137" s="13">
        <f>PRODUCT(Z135*AA137)</f>
        <v>0</v>
      </c>
    </row>
    <row r="138" spans="1:28" ht="24.95" customHeight="1" x14ac:dyDescent="0.25">
      <c r="A138" s="74"/>
      <c r="B138" s="67"/>
      <c r="C138" s="67"/>
      <c r="D138" s="67"/>
      <c r="E138" s="67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54" t="s">
        <v>473</v>
      </c>
      <c r="Z138" s="69"/>
      <c r="AA138" s="11"/>
      <c r="AB138" s="13">
        <f>PRODUCT(Z135*AA138)</f>
        <v>0</v>
      </c>
    </row>
    <row r="139" spans="1:28" ht="24.95" customHeight="1" x14ac:dyDescent="0.25">
      <c r="A139" s="74"/>
      <c r="B139" s="67"/>
      <c r="C139" s="67"/>
      <c r="D139" s="67"/>
      <c r="E139" s="67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54" t="s">
        <v>474</v>
      </c>
      <c r="Z139" s="69"/>
      <c r="AA139" s="11"/>
      <c r="AB139" s="13">
        <f>PRODUCT(Z135*AA139)</f>
        <v>0</v>
      </c>
    </row>
    <row r="140" spans="1:28" ht="24.95" customHeight="1" x14ac:dyDescent="0.25">
      <c r="A140" s="74"/>
      <c r="B140" s="67"/>
      <c r="C140" s="67"/>
      <c r="D140" s="67"/>
      <c r="E140" s="67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54" t="s">
        <v>475</v>
      </c>
      <c r="Z140" s="69"/>
      <c r="AA140" s="11"/>
      <c r="AB140" s="13">
        <f>PRODUCT(Z135*AA140)</f>
        <v>0</v>
      </c>
    </row>
    <row r="141" spans="1:28" ht="24.95" customHeight="1" x14ac:dyDescent="0.25">
      <c r="A141" s="74"/>
      <c r="B141" s="67"/>
      <c r="C141" s="67"/>
      <c r="D141" s="67"/>
      <c r="E141" s="67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54" t="s">
        <v>476</v>
      </c>
      <c r="Z141" s="69">
        <v>95</v>
      </c>
      <c r="AA141" s="11"/>
      <c r="AB141" s="13">
        <f>PRODUCT(Z141*AA141)</f>
        <v>0</v>
      </c>
    </row>
    <row r="142" spans="1:28" ht="24.95" customHeight="1" x14ac:dyDescent="0.25">
      <c r="A142" s="74"/>
      <c r="B142" s="67"/>
      <c r="C142" s="67"/>
      <c r="D142" s="67"/>
      <c r="E142" s="67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54" t="s">
        <v>477</v>
      </c>
      <c r="Z142" s="69"/>
      <c r="AA142" s="11"/>
      <c r="AB142" s="13">
        <f>PRODUCT(Z141*AA142)</f>
        <v>0</v>
      </c>
    </row>
    <row r="143" spans="1:28" ht="24.95" customHeight="1" x14ac:dyDescent="0.25">
      <c r="A143" s="74"/>
      <c r="B143" s="67" t="s">
        <v>78</v>
      </c>
      <c r="C143" s="67"/>
      <c r="D143" s="67"/>
      <c r="E143" s="67"/>
      <c r="F143" s="68" t="s">
        <v>79</v>
      </c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54" t="s">
        <v>470</v>
      </c>
      <c r="Z143" s="69">
        <v>83</v>
      </c>
      <c r="AA143" s="11"/>
      <c r="AB143" s="13">
        <f>PRODUCT(Z143*AA143)</f>
        <v>0</v>
      </c>
    </row>
    <row r="144" spans="1:28" ht="24.95" customHeight="1" x14ac:dyDescent="0.25">
      <c r="A144" s="74"/>
      <c r="B144" s="67"/>
      <c r="C144" s="67"/>
      <c r="D144" s="67"/>
      <c r="E144" s="67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54" t="s">
        <v>471</v>
      </c>
      <c r="Z144" s="69"/>
      <c r="AA144" s="11"/>
      <c r="AB144" s="13">
        <f>PRODUCT(Z143*AA144)</f>
        <v>0</v>
      </c>
    </row>
    <row r="145" spans="1:31" ht="24.95" customHeight="1" x14ac:dyDescent="0.25">
      <c r="A145" s="74"/>
      <c r="B145" s="67"/>
      <c r="C145" s="67"/>
      <c r="D145" s="67"/>
      <c r="E145" s="67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54" t="s">
        <v>472</v>
      </c>
      <c r="Z145" s="69"/>
      <c r="AA145" s="11"/>
      <c r="AB145" s="13">
        <f>PRODUCT(Z143*AA145)</f>
        <v>0</v>
      </c>
    </row>
    <row r="146" spans="1:31" ht="24.95" customHeight="1" x14ac:dyDescent="0.25">
      <c r="A146" s="74"/>
      <c r="B146" s="67"/>
      <c r="C146" s="67"/>
      <c r="D146" s="67"/>
      <c r="E146" s="67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54" t="s">
        <v>478</v>
      </c>
      <c r="Z146" s="69"/>
      <c r="AA146" s="11"/>
      <c r="AB146" s="13">
        <f>PRODUCT(Z143*AA146)</f>
        <v>0</v>
      </c>
    </row>
    <row r="147" spans="1:31" ht="24.95" customHeight="1" x14ac:dyDescent="0.25">
      <c r="A147" s="74"/>
      <c r="B147" s="67"/>
      <c r="C147" s="67"/>
      <c r="D147" s="67"/>
      <c r="E147" s="67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54" t="s">
        <v>479</v>
      </c>
      <c r="Z147" s="69"/>
      <c r="AA147" s="11"/>
      <c r="AB147" s="13">
        <f>PRODUCT(Z143*AA147)</f>
        <v>0</v>
      </c>
    </row>
    <row r="148" spans="1:31" ht="24.95" customHeight="1" x14ac:dyDescent="0.25">
      <c r="A148" s="74"/>
      <c r="B148" s="67"/>
      <c r="C148" s="67"/>
      <c r="D148" s="67"/>
      <c r="E148" s="67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54" t="s">
        <v>480</v>
      </c>
      <c r="Z148" s="69"/>
      <c r="AA148" s="11"/>
      <c r="AB148" s="13">
        <f>PRODUCT(Z143*AA148)</f>
        <v>0</v>
      </c>
    </row>
    <row r="149" spans="1:31" ht="24.95" customHeight="1" x14ac:dyDescent="0.25">
      <c r="A149" s="74"/>
      <c r="B149" s="67"/>
      <c r="C149" s="67"/>
      <c r="D149" s="67"/>
      <c r="E149" s="67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54" t="s">
        <v>476</v>
      </c>
      <c r="Z149" s="69">
        <v>95</v>
      </c>
      <c r="AA149" s="11"/>
      <c r="AB149" s="13">
        <f>PRODUCT(Z149*AA149)</f>
        <v>0</v>
      </c>
    </row>
    <row r="150" spans="1:31" ht="24.95" customHeight="1" x14ac:dyDescent="0.25">
      <c r="A150" s="74"/>
      <c r="B150" s="67"/>
      <c r="C150" s="67"/>
      <c r="D150" s="67"/>
      <c r="E150" s="67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54" t="s">
        <v>477</v>
      </c>
      <c r="Z150" s="69"/>
      <c r="AA150" s="11"/>
      <c r="AB150" s="13">
        <f>PRODUCT(Z149*AA150)</f>
        <v>0</v>
      </c>
    </row>
    <row r="151" spans="1:31" ht="24.95" customHeight="1" x14ac:dyDescent="0.25">
      <c r="A151" s="74"/>
      <c r="B151" s="67" t="s">
        <v>80</v>
      </c>
      <c r="C151" s="67"/>
      <c r="D151" s="67"/>
      <c r="E151" s="67"/>
      <c r="F151" s="68" t="s">
        <v>81</v>
      </c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54" t="s">
        <v>470</v>
      </c>
      <c r="Z151" s="69">
        <v>72</v>
      </c>
      <c r="AA151" s="11"/>
      <c r="AB151" s="13">
        <f>PRODUCT(Z151*AA151)</f>
        <v>0</v>
      </c>
      <c r="AC151" s="12"/>
      <c r="AD151" s="12"/>
      <c r="AE151" s="12"/>
    </row>
    <row r="152" spans="1:31" ht="24.95" customHeight="1" x14ac:dyDescent="0.25">
      <c r="A152" s="74"/>
      <c r="B152" s="67"/>
      <c r="C152" s="67"/>
      <c r="D152" s="67"/>
      <c r="E152" s="67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54" t="s">
        <v>471</v>
      </c>
      <c r="Z152" s="69"/>
      <c r="AA152" s="11"/>
      <c r="AB152" s="13">
        <f>PRODUCT(Z151*AA152)</f>
        <v>0</v>
      </c>
      <c r="AC152" s="12"/>
      <c r="AD152" s="12"/>
      <c r="AE152" s="12"/>
    </row>
    <row r="153" spans="1:31" ht="24.95" customHeight="1" x14ac:dyDescent="0.25">
      <c r="A153" s="74"/>
      <c r="B153" s="67"/>
      <c r="C153" s="67"/>
      <c r="D153" s="67"/>
      <c r="E153" s="67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54" t="s">
        <v>472</v>
      </c>
      <c r="Z153" s="69"/>
      <c r="AA153" s="11"/>
      <c r="AB153" s="13">
        <f>PRODUCT(Z151*AA153)</f>
        <v>0</v>
      </c>
      <c r="AC153" s="12"/>
      <c r="AD153" s="12"/>
      <c r="AE153" s="12"/>
    </row>
    <row r="154" spans="1:31" ht="24.95" customHeight="1" x14ac:dyDescent="0.25">
      <c r="A154" s="74"/>
      <c r="B154" s="67"/>
      <c r="C154" s="67"/>
      <c r="D154" s="67"/>
      <c r="E154" s="67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54" t="s">
        <v>473</v>
      </c>
      <c r="Z154" s="69"/>
      <c r="AA154" s="11"/>
      <c r="AB154" s="13">
        <f>PRODUCT(Z151*AA154)</f>
        <v>0</v>
      </c>
      <c r="AC154" s="12"/>
      <c r="AD154" s="12"/>
      <c r="AE154" s="12"/>
    </row>
    <row r="155" spans="1:31" ht="24.95" customHeight="1" x14ac:dyDescent="0.25">
      <c r="A155" s="74"/>
      <c r="B155" s="67"/>
      <c r="C155" s="67"/>
      <c r="D155" s="67"/>
      <c r="E155" s="67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54" t="s">
        <v>474</v>
      </c>
      <c r="Z155" s="69"/>
      <c r="AA155" s="11"/>
      <c r="AB155" s="13">
        <f>PRODUCT(Z151*AA155)</f>
        <v>0</v>
      </c>
      <c r="AC155" s="12"/>
      <c r="AD155" s="12"/>
      <c r="AE155" s="12"/>
    </row>
    <row r="156" spans="1:31" ht="24.95" customHeight="1" x14ac:dyDescent="0.25">
      <c r="A156" s="74"/>
      <c r="B156" s="67"/>
      <c r="C156" s="67"/>
      <c r="D156" s="67"/>
      <c r="E156" s="67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54" t="s">
        <v>475</v>
      </c>
      <c r="Z156" s="69"/>
      <c r="AA156" s="11"/>
      <c r="AB156" s="13">
        <f>PRODUCT(Z151*AA156)</f>
        <v>0</v>
      </c>
      <c r="AC156" s="12"/>
      <c r="AD156" s="12"/>
      <c r="AE156" s="12"/>
    </row>
    <row r="157" spans="1:31" ht="24.95" customHeight="1" x14ac:dyDescent="0.25">
      <c r="A157" s="74"/>
      <c r="B157" s="67"/>
      <c r="C157" s="67"/>
      <c r="D157" s="67"/>
      <c r="E157" s="67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54" t="s">
        <v>476</v>
      </c>
      <c r="Z157" s="69">
        <v>81</v>
      </c>
      <c r="AA157" s="11"/>
      <c r="AB157" s="13">
        <f>PRODUCT(Z157*AA157)</f>
        <v>0</v>
      </c>
      <c r="AC157" s="12"/>
      <c r="AD157" s="12"/>
      <c r="AE157" s="12"/>
    </row>
    <row r="158" spans="1:31" ht="24.95" customHeight="1" x14ac:dyDescent="0.25">
      <c r="A158" s="74"/>
      <c r="B158" s="67"/>
      <c r="C158" s="67"/>
      <c r="D158" s="67"/>
      <c r="E158" s="67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54" t="s">
        <v>477</v>
      </c>
      <c r="Z158" s="69"/>
      <c r="AA158" s="11"/>
      <c r="AB158" s="13">
        <f>PRODUCT(Z157*AA158)</f>
        <v>0</v>
      </c>
      <c r="AC158" s="12"/>
      <c r="AD158" s="12"/>
      <c r="AE158" s="12"/>
    </row>
    <row r="159" spans="1:31" ht="24.95" customHeight="1" x14ac:dyDescent="0.25">
      <c r="A159" s="74"/>
      <c r="B159" s="67" t="s">
        <v>82</v>
      </c>
      <c r="C159" s="67"/>
      <c r="D159" s="67"/>
      <c r="E159" s="67"/>
      <c r="F159" s="68" t="s">
        <v>83</v>
      </c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54" t="s">
        <v>470</v>
      </c>
      <c r="Z159" s="69">
        <v>79</v>
      </c>
      <c r="AA159" s="11"/>
      <c r="AB159" s="13">
        <f>PRODUCT(Z159*AA159)</f>
        <v>0</v>
      </c>
      <c r="AC159" s="12"/>
      <c r="AD159" s="12"/>
      <c r="AE159" s="12"/>
    </row>
    <row r="160" spans="1:31" ht="24.95" customHeight="1" x14ac:dyDescent="0.25">
      <c r="A160" s="74"/>
      <c r="B160" s="67"/>
      <c r="C160" s="67"/>
      <c r="D160" s="67"/>
      <c r="E160" s="67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54" t="s">
        <v>471</v>
      </c>
      <c r="Z160" s="69"/>
      <c r="AA160" s="11"/>
      <c r="AB160" s="13">
        <f>PRODUCT(Z159*AA160)</f>
        <v>0</v>
      </c>
      <c r="AC160" s="12"/>
      <c r="AD160" s="12"/>
      <c r="AE160" s="12"/>
    </row>
    <row r="161" spans="1:31" ht="24.95" customHeight="1" x14ac:dyDescent="0.25">
      <c r="A161" s="74"/>
      <c r="B161" s="67"/>
      <c r="C161" s="67"/>
      <c r="D161" s="67"/>
      <c r="E161" s="67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54" t="s">
        <v>472</v>
      </c>
      <c r="Z161" s="69"/>
      <c r="AA161" s="11"/>
      <c r="AB161" s="13">
        <f>PRODUCT(Z159*AA161)</f>
        <v>0</v>
      </c>
      <c r="AC161" s="12"/>
      <c r="AD161" s="12"/>
      <c r="AE161" s="12"/>
    </row>
    <row r="162" spans="1:31" ht="24.95" customHeight="1" x14ac:dyDescent="0.25">
      <c r="A162" s="74"/>
      <c r="B162" s="67"/>
      <c r="C162" s="67"/>
      <c r="D162" s="67"/>
      <c r="E162" s="67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54" t="s">
        <v>473</v>
      </c>
      <c r="Z162" s="69"/>
      <c r="AA162" s="11"/>
      <c r="AB162" s="13">
        <f>PRODUCT(Z159*AA162)</f>
        <v>0</v>
      </c>
      <c r="AC162" s="12"/>
      <c r="AD162" s="12"/>
      <c r="AE162" s="12"/>
    </row>
    <row r="163" spans="1:31" ht="24.95" customHeight="1" x14ac:dyDescent="0.25">
      <c r="A163" s="74"/>
      <c r="B163" s="67"/>
      <c r="C163" s="67"/>
      <c r="D163" s="67"/>
      <c r="E163" s="67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54" t="s">
        <v>474</v>
      </c>
      <c r="Z163" s="69"/>
      <c r="AA163" s="11"/>
      <c r="AB163" s="13">
        <f>PRODUCT(Z159*AA163)</f>
        <v>0</v>
      </c>
      <c r="AC163" s="12"/>
      <c r="AD163" s="12"/>
      <c r="AE163" s="12"/>
    </row>
    <row r="164" spans="1:31" ht="24.95" customHeight="1" x14ac:dyDescent="0.25">
      <c r="A164" s="74"/>
      <c r="B164" s="67"/>
      <c r="C164" s="67"/>
      <c r="D164" s="67"/>
      <c r="E164" s="67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54" t="s">
        <v>475</v>
      </c>
      <c r="Z164" s="69"/>
      <c r="AA164" s="11"/>
      <c r="AB164" s="13">
        <f>PRODUCT(Z159*AA164)</f>
        <v>0</v>
      </c>
      <c r="AC164" s="12"/>
      <c r="AD164" s="12"/>
      <c r="AE164" s="12"/>
    </row>
    <row r="165" spans="1:31" ht="24.95" customHeight="1" x14ac:dyDescent="0.25">
      <c r="A165" s="74"/>
      <c r="B165" s="67"/>
      <c r="C165" s="67"/>
      <c r="D165" s="67"/>
      <c r="E165" s="67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54" t="s">
        <v>476</v>
      </c>
      <c r="Z165" s="69">
        <v>89</v>
      </c>
      <c r="AA165" s="11"/>
      <c r="AB165" s="13">
        <f>PRODUCT(Z165*AA165)</f>
        <v>0</v>
      </c>
      <c r="AC165" s="12"/>
      <c r="AD165" s="12"/>
      <c r="AE165" s="12"/>
    </row>
    <row r="166" spans="1:31" ht="24.95" customHeight="1" x14ac:dyDescent="0.25">
      <c r="A166" s="74"/>
      <c r="B166" s="67"/>
      <c r="C166" s="67"/>
      <c r="D166" s="67"/>
      <c r="E166" s="67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54" t="s">
        <v>477</v>
      </c>
      <c r="Z166" s="69"/>
      <c r="AA166" s="11"/>
      <c r="AB166" s="13">
        <f>PRODUCT(Z165*AA166)</f>
        <v>0</v>
      </c>
      <c r="AC166" s="12"/>
      <c r="AD166" s="12"/>
      <c r="AE166" s="12"/>
    </row>
    <row r="167" spans="1:31" ht="18" customHeight="1" x14ac:dyDescent="0.25">
      <c r="A167" s="101" t="s">
        <v>84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3"/>
    </row>
    <row r="168" spans="1:31" ht="33.4" customHeight="1" x14ac:dyDescent="0.25">
      <c r="A168" s="74"/>
      <c r="B168" s="67" t="s">
        <v>85</v>
      </c>
      <c r="C168" s="67"/>
      <c r="D168" s="67"/>
      <c r="E168" s="67"/>
      <c r="F168" s="68" t="s">
        <v>86</v>
      </c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54" t="s">
        <v>470</v>
      </c>
      <c r="Z168" s="69">
        <v>110</v>
      </c>
      <c r="AA168" s="11"/>
      <c r="AB168" s="13">
        <f>PRODUCT(Z168*AA168)</f>
        <v>0</v>
      </c>
    </row>
    <row r="169" spans="1:31" ht="33.4" customHeight="1" x14ac:dyDescent="0.25">
      <c r="A169" s="74"/>
      <c r="B169" s="67"/>
      <c r="C169" s="67"/>
      <c r="D169" s="67"/>
      <c r="E169" s="67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54" t="s">
        <v>471</v>
      </c>
      <c r="Z169" s="69"/>
      <c r="AA169" s="11"/>
      <c r="AB169" s="13">
        <f>PRODUCT(Z168*AA169)</f>
        <v>0</v>
      </c>
    </row>
    <row r="170" spans="1:31" ht="33.4" customHeight="1" x14ac:dyDescent="0.25">
      <c r="A170" s="74"/>
      <c r="B170" s="67"/>
      <c r="C170" s="67"/>
      <c r="D170" s="67"/>
      <c r="E170" s="67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54" t="s">
        <v>472</v>
      </c>
      <c r="Z170" s="69"/>
      <c r="AA170" s="11"/>
      <c r="AB170" s="13">
        <f>PRODUCT(Z168*AA170)</f>
        <v>0</v>
      </c>
    </row>
    <row r="171" spans="1:31" ht="33.4" customHeight="1" x14ac:dyDescent="0.25">
      <c r="A171" s="74"/>
      <c r="B171" s="67"/>
      <c r="C171" s="67"/>
      <c r="D171" s="67"/>
      <c r="E171" s="67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54" t="s">
        <v>473</v>
      </c>
      <c r="Z171" s="69"/>
      <c r="AA171" s="11"/>
      <c r="AB171" s="13">
        <f>PRODUCT(Z168*AA171)</f>
        <v>0</v>
      </c>
    </row>
    <row r="172" spans="1:31" ht="33.4" customHeight="1" x14ac:dyDescent="0.25">
      <c r="A172" s="74"/>
      <c r="B172" s="67"/>
      <c r="C172" s="67"/>
      <c r="D172" s="67"/>
      <c r="E172" s="67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54" t="s">
        <v>474</v>
      </c>
      <c r="Z172" s="69"/>
      <c r="AA172" s="11"/>
      <c r="AB172" s="13">
        <f>PRODUCT(Z168*AA172)</f>
        <v>0</v>
      </c>
    </row>
    <row r="173" spans="1:31" ht="33.4" customHeight="1" x14ac:dyDescent="0.25">
      <c r="A173" s="74"/>
      <c r="B173" s="67"/>
      <c r="C173" s="67"/>
      <c r="D173" s="67"/>
      <c r="E173" s="67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54" t="s">
        <v>475</v>
      </c>
      <c r="Z173" s="69"/>
      <c r="AA173" s="11"/>
      <c r="AB173" s="13">
        <f>PRODUCT(Z168*AA173)</f>
        <v>0</v>
      </c>
    </row>
    <row r="174" spans="1:31" ht="33.4" customHeight="1" x14ac:dyDescent="0.25">
      <c r="A174" s="74"/>
      <c r="B174" s="67" t="s">
        <v>87</v>
      </c>
      <c r="C174" s="67"/>
      <c r="D174" s="67"/>
      <c r="E174" s="67"/>
      <c r="F174" s="68" t="s">
        <v>88</v>
      </c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54" t="s">
        <v>470</v>
      </c>
      <c r="Z174" s="69">
        <v>110</v>
      </c>
      <c r="AA174" s="11"/>
      <c r="AB174" s="13">
        <f>PRODUCT(Z174*AA174)</f>
        <v>0</v>
      </c>
    </row>
    <row r="175" spans="1:31" ht="33.4" customHeight="1" x14ac:dyDescent="0.25">
      <c r="A175" s="74"/>
      <c r="B175" s="67"/>
      <c r="C175" s="67"/>
      <c r="D175" s="67"/>
      <c r="E175" s="67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54" t="s">
        <v>471</v>
      </c>
      <c r="Z175" s="69"/>
      <c r="AA175" s="11"/>
      <c r="AB175" s="13">
        <f>PRODUCT(Z174*AA175)</f>
        <v>0</v>
      </c>
    </row>
    <row r="176" spans="1:31" ht="33.4" customHeight="1" x14ac:dyDescent="0.25">
      <c r="A176" s="74"/>
      <c r="B176" s="67"/>
      <c r="C176" s="67"/>
      <c r="D176" s="67"/>
      <c r="E176" s="67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54" t="s">
        <v>472</v>
      </c>
      <c r="Z176" s="69"/>
      <c r="AA176" s="11"/>
      <c r="AB176" s="13">
        <f>PRODUCT(Z174*AA176)</f>
        <v>0</v>
      </c>
    </row>
    <row r="177" spans="1:28" ht="33.4" customHeight="1" x14ac:dyDescent="0.25">
      <c r="A177" s="74"/>
      <c r="B177" s="67"/>
      <c r="C177" s="67"/>
      <c r="D177" s="67"/>
      <c r="E177" s="67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54" t="s">
        <v>473</v>
      </c>
      <c r="Z177" s="69"/>
      <c r="AA177" s="11"/>
      <c r="AB177" s="13">
        <f>PRODUCT(Z174*AA177)</f>
        <v>0</v>
      </c>
    </row>
    <row r="178" spans="1:28" ht="33.4" customHeight="1" x14ac:dyDescent="0.25">
      <c r="A178" s="74"/>
      <c r="B178" s="67"/>
      <c r="C178" s="67"/>
      <c r="D178" s="67"/>
      <c r="E178" s="67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54" t="s">
        <v>474</v>
      </c>
      <c r="Z178" s="69"/>
      <c r="AA178" s="11"/>
      <c r="AB178" s="13">
        <f>PRODUCT(Z174*AA178)</f>
        <v>0</v>
      </c>
    </row>
    <row r="179" spans="1:28" ht="33.4" customHeight="1" x14ac:dyDescent="0.25">
      <c r="A179" s="74"/>
      <c r="B179" s="67"/>
      <c r="C179" s="67"/>
      <c r="D179" s="67"/>
      <c r="E179" s="67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54" t="s">
        <v>475</v>
      </c>
      <c r="Z179" s="69"/>
      <c r="AA179" s="11"/>
      <c r="AB179" s="13">
        <f>PRODUCT(Z174*AA179)</f>
        <v>0</v>
      </c>
    </row>
    <row r="180" spans="1:28" ht="33.4" customHeight="1" x14ac:dyDescent="0.25">
      <c r="A180" s="74"/>
      <c r="B180" s="67" t="s">
        <v>89</v>
      </c>
      <c r="C180" s="67"/>
      <c r="D180" s="67"/>
      <c r="E180" s="67"/>
      <c r="F180" s="68" t="s">
        <v>90</v>
      </c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54" t="s">
        <v>470</v>
      </c>
      <c r="Z180" s="69">
        <v>142</v>
      </c>
      <c r="AA180" s="11"/>
      <c r="AB180" s="13">
        <f>PRODUCT(Z180*AA180)</f>
        <v>0</v>
      </c>
    </row>
    <row r="181" spans="1:28" ht="33.4" customHeight="1" x14ac:dyDescent="0.25">
      <c r="A181" s="74"/>
      <c r="B181" s="67"/>
      <c r="C181" s="67"/>
      <c r="D181" s="67"/>
      <c r="E181" s="67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54" t="s">
        <v>471</v>
      </c>
      <c r="Z181" s="69"/>
      <c r="AA181" s="11"/>
      <c r="AB181" s="13">
        <f>PRODUCT(Z180*AA181)</f>
        <v>0</v>
      </c>
    </row>
    <row r="182" spans="1:28" ht="33.4" customHeight="1" x14ac:dyDescent="0.25">
      <c r="A182" s="74"/>
      <c r="B182" s="67"/>
      <c r="C182" s="67"/>
      <c r="D182" s="67"/>
      <c r="E182" s="67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54" t="s">
        <v>472</v>
      </c>
      <c r="Z182" s="69"/>
      <c r="AA182" s="11"/>
      <c r="AB182" s="13">
        <f>PRODUCT(Z180*AA182)</f>
        <v>0</v>
      </c>
    </row>
    <row r="183" spans="1:28" ht="33.4" customHeight="1" x14ac:dyDescent="0.25">
      <c r="A183" s="74"/>
      <c r="B183" s="67"/>
      <c r="C183" s="67"/>
      <c r="D183" s="67"/>
      <c r="E183" s="67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54" t="s">
        <v>473</v>
      </c>
      <c r="Z183" s="69"/>
      <c r="AA183" s="11"/>
      <c r="AB183" s="13">
        <f>PRODUCT(Z180*AA183)</f>
        <v>0</v>
      </c>
    </row>
    <row r="184" spans="1:28" ht="33.4" customHeight="1" x14ac:dyDescent="0.25">
      <c r="A184" s="74"/>
      <c r="B184" s="67"/>
      <c r="C184" s="67"/>
      <c r="D184" s="67"/>
      <c r="E184" s="67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54" t="s">
        <v>474</v>
      </c>
      <c r="Z184" s="69"/>
      <c r="AA184" s="11"/>
      <c r="AB184" s="13">
        <f>PRODUCT(Z180*AA184)</f>
        <v>0</v>
      </c>
    </row>
    <row r="185" spans="1:28" ht="33.4" customHeight="1" x14ac:dyDescent="0.25">
      <c r="A185" s="74"/>
      <c r="B185" s="67"/>
      <c r="C185" s="67"/>
      <c r="D185" s="67"/>
      <c r="E185" s="67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54" t="s">
        <v>475</v>
      </c>
      <c r="Z185" s="69"/>
      <c r="AA185" s="11"/>
      <c r="AB185" s="13">
        <f>PRODUCT(Z180*AA185)</f>
        <v>0</v>
      </c>
    </row>
    <row r="186" spans="1:28" ht="33.4" customHeight="1" x14ac:dyDescent="0.25">
      <c r="A186" s="74"/>
      <c r="B186" s="67" t="s">
        <v>91</v>
      </c>
      <c r="C186" s="67"/>
      <c r="D186" s="67"/>
      <c r="E186" s="67"/>
      <c r="F186" s="68" t="s">
        <v>92</v>
      </c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54" t="s">
        <v>470</v>
      </c>
      <c r="Z186" s="69">
        <v>142</v>
      </c>
      <c r="AA186" s="11"/>
      <c r="AB186" s="13">
        <f>PRODUCT(Z186*AA186)</f>
        <v>0</v>
      </c>
    </row>
    <row r="187" spans="1:28" ht="33.4" customHeight="1" x14ac:dyDescent="0.25">
      <c r="A187" s="74"/>
      <c r="B187" s="67"/>
      <c r="C187" s="67"/>
      <c r="D187" s="67"/>
      <c r="E187" s="67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54" t="s">
        <v>471</v>
      </c>
      <c r="Z187" s="69"/>
      <c r="AA187" s="11"/>
      <c r="AB187" s="13">
        <f>PRODUCT(Z186*AA187)</f>
        <v>0</v>
      </c>
    </row>
    <row r="188" spans="1:28" ht="33.4" customHeight="1" x14ac:dyDescent="0.25">
      <c r="A188" s="74"/>
      <c r="B188" s="67"/>
      <c r="C188" s="67"/>
      <c r="D188" s="67"/>
      <c r="E188" s="67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54" t="s">
        <v>472</v>
      </c>
      <c r="Z188" s="69"/>
      <c r="AA188" s="11"/>
      <c r="AB188" s="13">
        <f>PRODUCT(Z186*AA188)</f>
        <v>0</v>
      </c>
    </row>
    <row r="189" spans="1:28" ht="33.4" customHeight="1" x14ac:dyDescent="0.25">
      <c r="A189" s="74"/>
      <c r="B189" s="67"/>
      <c r="C189" s="67"/>
      <c r="D189" s="67"/>
      <c r="E189" s="67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54" t="s">
        <v>473</v>
      </c>
      <c r="Z189" s="69"/>
      <c r="AA189" s="11"/>
      <c r="AB189" s="13">
        <f>PRODUCT(Z186*AA189)</f>
        <v>0</v>
      </c>
    </row>
    <row r="190" spans="1:28" ht="33.4" customHeight="1" x14ac:dyDescent="0.25">
      <c r="A190" s="74"/>
      <c r="B190" s="67"/>
      <c r="C190" s="67"/>
      <c r="D190" s="67"/>
      <c r="E190" s="67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54" t="s">
        <v>474</v>
      </c>
      <c r="Z190" s="69"/>
      <c r="AA190" s="11"/>
      <c r="AB190" s="13">
        <f>PRODUCT(Z186*AA190)</f>
        <v>0</v>
      </c>
    </row>
    <row r="191" spans="1:28" ht="33.4" customHeight="1" x14ac:dyDescent="0.25">
      <c r="A191" s="74"/>
      <c r="B191" s="67"/>
      <c r="C191" s="67"/>
      <c r="D191" s="67"/>
      <c r="E191" s="67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54" t="s">
        <v>475</v>
      </c>
      <c r="Z191" s="69"/>
      <c r="AA191" s="11"/>
      <c r="AB191" s="13">
        <f>PRODUCT(Z186*AA191)</f>
        <v>0</v>
      </c>
    </row>
    <row r="192" spans="1:28" ht="33.4" customHeight="1" x14ac:dyDescent="0.25">
      <c r="A192" s="74"/>
      <c r="B192" s="67" t="s">
        <v>93</v>
      </c>
      <c r="C192" s="67"/>
      <c r="D192" s="67"/>
      <c r="E192" s="67"/>
      <c r="F192" s="68" t="s">
        <v>94</v>
      </c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54" t="s">
        <v>470</v>
      </c>
      <c r="Z192" s="69">
        <v>127</v>
      </c>
      <c r="AA192" s="11"/>
      <c r="AB192" s="13">
        <f>PRODUCT(Z192*AA192)</f>
        <v>0</v>
      </c>
    </row>
    <row r="193" spans="1:28" ht="33.4" customHeight="1" x14ac:dyDescent="0.25">
      <c r="A193" s="74"/>
      <c r="B193" s="67"/>
      <c r="C193" s="67"/>
      <c r="D193" s="67"/>
      <c r="E193" s="67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54" t="s">
        <v>471</v>
      </c>
      <c r="Z193" s="69"/>
      <c r="AA193" s="11"/>
      <c r="AB193" s="13">
        <f>PRODUCT(Z192*AA193)</f>
        <v>0</v>
      </c>
    </row>
    <row r="194" spans="1:28" ht="33.4" customHeight="1" x14ac:dyDescent="0.25">
      <c r="A194" s="74"/>
      <c r="B194" s="67"/>
      <c r="C194" s="67"/>
      <c r="D194" s="67"/>
      <c r="E194" s="67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54" t="s">
        <v>472</v>
      </c>
      <c r="Z194" s="69"/>
      <c r="AA194" s="11"/>
      <c r="AB194" s="13">
        <f>PRODUCT(Z192*AA194)</f>
        <v>0</v>
      </c>
    </row>
    <row r="195" spans="1:28" ht="33.4" customHeight="1" x14ac:dyDescent="0.25">
      <c r="A195" s="74"/>
      <c r="B195" s="67"/>
      <c r="C195" s="67"/>
      <c r="D195" s="67"/>
      <c r="E195" s="67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54" t="s">
        <v>473</v>
      </c>
      <c r="Z195" s="69"/>
      <c r="AA195" s="11"/>
      <c r="AB195" s="13">
        <f>PRODUCT(Z192*AA195)</f>
        <v>0</v>
      </c>
    </row>
    <row r="196" spans="1:28" ht="33.4" customHeight="1" x14ac:dyDescent="0.25">
      <c r="A196" s="74"/>
      <c r="B196" s="67"/>
      <c r="C196" s="67"/>
      <c r="D196" s="67"/>
      <c r="E196" s="67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54" t="s">
        <v>474</v>
      </c>
      <c r="Z196" s="69"/>
      <c r="AA196" s="11"/>
      <c r="AB196" s="13">
        <f>PRODUCT(Z192*AA196)</f>
        <v>0</v>
      </c>
    </row>
    <row r="197" spans="1:28" ht="33.4" customHeight="1" x14ac:dyDescent="0.25">
      <c r="A197" s="74"/>
      <c r="B197" s="67"/>
      <c r="C197" s="67"/>
      <c r="D197" s="67"/>
      <c r="E197" s="67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54" t="s">
        <v>475</v>
      </c>
      <c r="Z197" s="69"/>
      <c r="AA197" s="11"/>
      <c r="AB197" s="13">
        <f>PRODUCT(Z192*AA197)</f>
        <v>0</v>
      </c>
    </row>
    <row r="198" spans="1:28" ht="33.4" customHeight="1" x14ac:dyDescent="0.25">
      <c r="A198" s="74"/>
      <c r="B198" s="67" t="s">
        <v>95</v>
      </c>
      <c r="C198" s="67"/>
      <c r="D198" s="67"/>
      <c r="E198" s="67"/>
      <c r="F198" s="68" t="s">
        <v>96</v>
      </c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54" t="s">
        <v>470</v>
      </c>
      <c r="Z198" s="69">
        <v>128</v>
      </c>
      <c r="AA198" s="11"/>
      <c r="AB198" s="13">
        <f>PRODUCT(Z198*AA198)</f>
        <v>0</v>
      </c>
    </row>
    <row r="199" spans="1:28" ht="33.4" customHeight="1" x14ac:dyDescent="0.25">
      <c r="A199" s="74"/>
      <c r="B199" s="67"/>
      <c r="C199" s="67"/>
      <c r="D199" s="67"/>
      <c r="E199" s="67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54" t="s">
        <v>471</v>
      </c>
      <c r="Z199" s="69"/>
      <c r="AA199" s="11"/>
      <c r="AB199" s="13">
        <f>PRODUCT(Z198*AA199)</f>
        <v>0</v>
      </c>
    </row>
    <row r="200" spans="1:28" ht="33.4" customHeight="1" x14ac:dyDescent="0.25">
      <c r="A200" s="74"/>
      <c r="B200" s="67"/>
      <c r="C200" s="67"/>
      <c r="D200" s="67"/>
      <c r="E200" s="67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54" t="s">
        <v>472</v>
      </c>
      <c r="Z200" s="69"/>
      <c r="AA200" s="11"/>
      <c r="AB200" s="13">
        <f>PRODUCT(Z198*AA200)</f>
        <v>0</v>
      </c>
    </row>
    <row r="201" spans="1:28" ht="33.4" customHeight="1" x14ac:dyDescent="0.25">
      <c r="A201" s="74"/>
      <c r="B201" s="67"/>
      <c r="C201" s="67"/>
      <c r="D201" s="67"/>
      <c r="E201" s="67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54" t="s">
        <v>473</v>
      </c>
      <c r="Z201" s="69"/>
      <c r="AA201" s="11"/>
      <c r="AB201" s="13">
        <f>PRODUCT(Z198*AA201)</f>
        <v>0</v>
      </c>
    </row>
    <row r="202" spans="1:28" ht="33.4" customHeight="1" x14ac:dyDescent="0.25">
      <c r="A202" s="74"/>
      <c r="B202" s="67"/>
      <c r="C202" s="67"/>
      <c r="D202" s="67"/>
      <c r="E202" s="67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54" t="s">
        <v>474</v>
      </c>
      <c r="Z202" s="69"/>
      <c r="AA202" s="11"/>
      <c r="AB202" s="13">
        <f>PRODUCT(Z198*AA202)</f>
        <v>0</v>
      </c>
    </row>
    <row r="203" spans="1:28" ht="33.4" customHeight="1" x14ac:dyDescent="0.25">
      <c r="A203" s="74"/>
      <c r="B203" s="67"/>
      <c r="C203" s="67"/>
      <c r="D203" s="67"/>
      <c r="E203" s="67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54" t="s">
        <v>475</v>
      </c>
      <c r="Z203" s="69"/>
      <c r="AA203" s="11"/>
      <c r="AB203" s="13">
        <f>PRODUCT(Z198*AA203)</f>
        <v>0</v>
      </c>
    </row>
    <row r="204" spans="1:28" ht="33.4" customHeight="1" x14ac:dyDescent="0.25">
      <c r="A204" s="74"/>
      <c r="B204" s="67" t="s">
        <v>97</v>
      </c>
      <c r="C204" s="67"/>
      <c r="D204" s="67"/>
      <c r="E204" s="67"/>
      <c r="F204" s="68" t="s">
        <v>98</v>
      </c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54" t="s">
        <v>470</v>
      </c>
      <c r="Z204" s="69">
        <v>128</v>
      </c>
      <c r="AA204" s="11"/>
      <c r="AB204" s="13">
        <f>PRODUCT(Z204*AA204)</f>
        <v>0</v>
      </c>
    </row>
    <row r="205" spans="1:28" ht="33.4" customHeight="1" x14ac:dyDescent="0.25">
      <c r="A205" s="74"/>
      <c r="B205" s="67"/>
      <c r="C205" s="67"/>
      <c r="D205" s="67"/>
      <c r="E205" s="67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54" t="s">
        <v>471</v>
      </c>
      <c r="Z205" s="69"/>
      <c r="AA205" s="11"/>
      <c r="AB205" s="13">
        <f>PRODUCT(Z204*AA205)</f>
        <v>0</v>
      </c>
    </row>
    <row r="206" spans="1:28" ht="33.4" customHeight="1" x14ac:dyDescent="0.25">
      <c r="A206" s="74"/>
      <c r="B206" s="67"/>
      <c r="C206" s="67"/>
      <c r="D206" s="67"/>
      <c r="E206" s="67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54" t="s">
        <v>472</v>
      </c>
      <c r="Z206" s="69"/>
      <c r="AA206" s="11"/>
      <c r="AB206" s="13">
        <f>PRODUCT(Z204*AA206)</f>
        <v>0</v>
      </c>
    </row>
    <row r="207" spans="1:28" ht="33.4" customHeight="1" x14ac:dyDescent="0.25">
      <c r="A207" s="74"/>
      <c r="B207" s="67"/>
      <c r="C207" s="67"/>
      <c r="D207" s="67"/>
      <c r="E207" s="67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54" t="s">
        <v>473</v>
      </c>
      <c r="Z207" s="69"/>
      <c r="AA207" s="11"/>
      <c r="AB207" s="13">
        <f>PRODUCT(Z204*AA207)</f>
        <v>0</v>
      </c>
    </row>
    <row r="208" spans="1:28" ht="33.4" customHeight="1" x14ac:dyDescent="0.25">
      <c r="A208" s="74"/>
      <c r="B208" s="67"/>
      <c r="C208" s="67"/>
      <c r="D208" s="67"/>
      <c r="E208" s="67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54" t="s">
        <v>474</v>
      </c>
      <c r="Z208" s="69"/>
      <c r="AA208" s="11"/>
      <c r="AB208" s="13">
        <f>PRODUCT(Z204*AA208)</f>
        <v>0</v>
      </c>
    </row>
    <row r="209" spans="1:28" ht="33.4" customHeight="1" x14ac:dyDescent="0.25">
      <c r="A209" s="74"/>
      <c r="B209" s="67"/>
      <c r="C209" s="67"/>
      <c r="D209" s="67"/>
      <c r="E209" s="67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54" t="s">
        <v>475</v>
      </c>
      <c r="Z209" s="69"/>
      <c r="AA209" s="11"/>
      <c r="AB209" s="13">
        <f>PRODUCT(Z204*AA209)</f>
        <v>0</v>
      </c>
    </row>
    <row r="210" spans="1:28" ht="99.95" customHeight="1" x14ac:dyDescent="0.25">
      <c r="A210" s="74"/>
      <c r="B210" s="67" t="s">
        <v>99</v>
      </c>
      <c r="C210" s="67"/>
      <c r="D210" s="67"/>
      <c r="E210" s="67"/>
      <c r="F210" s="68" t="s">
        <v>100</v>
      </c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54" t="s">
        <v>470</v>
      </c>
      <c r="Z210" s="69">
        <v>130</v>
      </c>
      <c r="AA210" s="11"/>
      <c r="AB210" s="13">
        <f>PRODUCT(Z210*AA210)</f>
        <v>0</v>
      </c>
    </row>
    <row r="211" spans="1:28" ht="99.95" customHeight="1" x14ac:dyDescent="0.25">
      <c r="A211" s="74"/>
      <c r="B211" s="67"/>
      <c r="C211" s="67"/>
      <c r="D211" s="67"/>
      <c r="E211" s="67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54" t="s">
        <v>471</v>
      </c>
      <c r="Z211" s="69"/>
      <c r="AA211" s="11"/>
      <c r="AB211" s="13">
        <f>PRODUCT(Z210*AA211)</f>
        <v>0</v>
      </c>
    </row>
    <row r="212" spans="1:28" ht="33.4" customHeight="1" x14ac:dyDescent="0.25">
      <c r="A212" s="74"/>
      <c r="B212" s="67" t="s">
        <v>101</v>
      </c>
      <c r="C212" s="67"/>
      <c r="D212" s="67"/>
      <c r="E212" s="67"/>
      <c r="F212" s="68" t="s">
        <v>102</v>
      </c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54" t="s">
        <v>470</v>
      </c>
      <c r="Z212" s="69">
        <v>94</v>
      </c>
      <c r="AA212" s="11"/>
      <c r="AB212" s="13">
        <f>PRODUCT(Z212*AA212)</f>
        <v>0</v>
      </c>
    </row>
    <row r="213" spans="1:28" ht="33.4" customHeight="1" x14ac:dyDescent="0.25">
      <c r="A213" s="74"/>
      <c r="B213" s="67"/>
      <c r="C213" s="67"/>
      <c r="D213" s="67"/>
      <c r="E213" s="67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54" t="s">
        <v>471</v>
      </c>
      <c r="Z213" s="69"/>
      <c r="AA213" s="11"/>
      <c r="AB213" s="13">
        <f>$Z$212*AA213</f>
        <v>0</v>
      </c>
    </row>
    <row r="214" spans="1:28" ht="33.4" customHeight="1" x14ac:dyDescent="0.25">
      <c r="A214" s="74"/>
      <c r="B214" s="67"/>
      <c r="C214" s="67"/>
      <c r="D214" s="67"/>
      <c r="E214" s="67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54" t="s">
        <v>472</v>
      </c>
      <c r="Z214" s="69"/>
      <c r="AA214" s="11"/>
      <c r="AB214" s="13">
        <f>$Z$212*AA214</f>
        <v>0</v>
      </c>
    </row>
    <row r="215" spans="1:28" ht="33.4" customHeight="1" x14ac:dyDescent="0.25">
      <c r="A215" s="74"/>
      <c r="B215" s="67"/>
      <c r="C215" s="67"/>
      <c r="D215" s="67"/>
      <c r="E215" s="67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54" t="s">
        <v>473</v>
      </c>
      <c r="Z215" s="69"/>
      <c r="AA215" s="11"/>
      <c r="AB215" s="13">
        <f>$Z$212*AA215</f>
        <v>0</v>
      </c>
    </row>
    <row r="216" spans="1:28" ht="33.4" customHeight="1" x14ac:dyDescent="0.25">
      <c r="A216" s="74"/>
      <c r="B216" s="67"/>
      <c r="C216" s="67"/>
      <c r="D216" s="67"/>
      <c r="E216" s="67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54" t="s">
        <v>474</v>
      </c>
      <c r="Z216" s="69"/>
      <c r="AA216" s="11"/>
      <c r="AB216" s="13">
        <f>$Z$212*AA216</f>
        <v>0</v>
      </c>
    </row>
    <row r="217" spans="1:28" ht="33.4" customHeight="1" x14ac:dyDescent="0.25">
      <c r="A217" s="74"/>
      <c r="B217" s="67"/>
      <c r="C217" s="67"/>
      <c r="D217" s="67"/>
      <c r="E217" s="67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54" t="s">
        <v>475</v>
      </c>
      <c r="Z217" s="69"/>
      <c r="AA217" s="11"/>
      <c r="AB217" s="13">
        <f>$Z$212*AA217</f>
        <v>0</v>
      </c>
    </row>
    <row r="218" spans="1:28" ht="33.4" customHeight="1" x14ac:dyDescent="0.25">
      <c r="A218" s="74"/>
      <c r="B218" s="67" t="s">
        <v>103</v>
      </c>
      <c r="C218" s="67"/>
      <c r="D218" s="67"/>
      <c r="E218" s="67"/>
      <c r="F218" s="68" t="s">
        <v>104</v>
      </c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54" t="s">
        <v>470</v>
      </c>
      <c r="Z218" s="69">
        <v>177</v>
      </c>
      <c r="AA218" s="11"/>
      <c r="AB218" s="13">
        <f>PRODUCT(Z218*AA218)</f>
        <v>0</v>
      </c>
    </row>
    <row r="219" spans="1:28" ht="33.4" customHeight="1" x14ac:dyDescent="0.25">
      <c r="A219" s="74"/>
      <c r="B219" s="67"/>
      <c r="C219" s="67"/>
      <c r="D219" s="67"/>
      <c r="E219" s="67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54" t="s">
        <v>471</v>
      </c>
      <c r="Z219" s="69"/>
      <c r="AA219" s="11"/>
      <c r="AB219" s="13">
        <f>PRODUCT(Z218*AA219)</f>
        <v>0</v>
      </c>
    </row>
    <row r="220" spans="1:28" ht="33.4" customHeight="1" x14ac:dyDescent="0.25">
      <c r="A220" s="74"/>
      <c r="B220" s="67"/>
      <c r="C220" s="67"/>
      <c r="D220" s="67"/>
      <c r="E220" s="67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54" t="s">
        <v>472</v>
      </c>
      <c r="Z220" s="69"/>
      <c r="AA220" s="11"/>
      <c r="AB220" s="13">
        <f>PRODUCT(Z218*AA220)</f>
        <v>0</v>
      </c>
    </row>
    <row r="221" spans="1:28" ht="33.4" customHeight="1" x14ac:dyDescent="0.25">
      <c r="A221" s="74"/>
      <c r="B221" s="67"/>
      <c r="C221" s="67"/>
      <c r="D221" s="67"/>
      <c r="E221" s="67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54" t="s">
        <v>473</v>
      </c>
      <c r="Z221" s="69"/>
      <c r="AA221" s="11"/>
      <c r="AB221" s="13">
        <f>PRODUCT(Z218*AA221)</f>
        <v>0</v>
      </c>
    </row>
    <row r="222" spans="1:28" ht="33.4" customHeight="1" x14ac:dyDescent="0.25">
      <c r="A222" s="74"/>
      <c r="B222" s="67"/>
      <c r="C222" s="67"/>
      <c r="D222" s="67"/>
      <c r="E222" s="67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54" t="s">
        <v>474</v>
      </c>
      <c r="Z222" s="69"/>
      <c r="AA222" s="11"/>
      <c r="AB222" s="13">
        <f>PRODUCT(Z218*AA222)</f>
        <v>0</v>
      </c>
    </row>
    <row r="223" spans="1:28" ht="33.4" customHeight="1" x14ac:dyDescent="0.25">
      <c r="A223" s="74"/>
      <c r="B223" s="67"/>
      <c r="C223" s="67"/>
      <c r="D223" s="67"/>
      <c r="E223" s="67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54" t="s">
        <v>475</v>
      </c>
      <c r="Z223" s="69"/>
      <c r="AA223" s="11"/>
      <c r="AB223" s="13">
        <f>PRODUCT(Z218*AA223)</f>
        <v>0</v>
      </c>
    </row>
    <row r="224" spans="1:28" ht="33.4" customHeight="1" x14ac:dyDescent="0.25">
      <c r="A224" s="74"/>
      <c r="B224" s="67" t="s">
        <v>105</v>
      </c>
      <c r="C224" s="67"/>
      <c r="D224" s="67"/>
      <c r="E224" s="67"/>
      <c r="F224" s="68" t="s">
        <v>106</v>
      </c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54" t="s">
        <v>470</v>
      </c>
      <c r="Z224" s="69">
        <v>170</v>
      </c>
      <c r="AA224" s="11"/>
      <c r="AB224" s="13">
        <f>PRODUCT(Z224*AA224)</f>
        <v>0</v>
      </c>
    </row>
    <row r="225" spans="1:31" ht="33.4" customHeight="1" x14ac:dyDescent="0.25">
      <c r="A225" s="74"/>
      <c r="B225" s="67"/>
      <c r="C225" s="67"/>
      <c r="D225" s="67"/>
      <c r="E225" s="67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54" t="s">
        <v>471</v>
      </c>
      <c r="Z225" s="69"/>
      <c r="AA225" s="11"/>
      <c r="AB225" s="13">
        <f>PRODUCT(Z224*AA225)</f>
        <v>0</v>
      </c>
    </row>
    <row r="226" spans="1:31" ht="33.4" customHeight="1" x14ac:dyDescent="0.25">
      <c r="A226" s="74"/>
      <c r="B226" s="67"/>
      <c r="C226" s="67"/>
      <c r="D226" s="67"/>
      <c r="E226" s="67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54" t="s">
        <v>472</v>
      </c>
      <c r="Z226" s="69"/>
      <c r="AA226" s="11"/>
      <c r="AB226" s="13">
        <f>PRODUCT(Z224*AA226)</f>
        <v>0</v>
      </c>
    </row>
    <row r="227" spans="1:31" ht="33.4" customHeight="1" x14ac:dyDescent="0.25">
      <c r="A227" s="74"/>
      <c r="B227" s="67"/>
      <c r="C227" s="67"/>
      <c r="D227" s="67"/>
      <c r="E227" s="67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54" t="s">
        <v>473</v>
      </c>
      <c r="Z227" s="69"/>
      <c r="AA227" s="11"/>
      <c r="AB227" s="13">
        <f>PRODUCT(Z224*AA227)</f>
        <v>0</v>
      </c>
    </row>
    <row r="228" spans="1:31" ht="33.4" customHeight="1" x14ac:dyDescent="0.25">
      <c r="A228" s="74"/>
      <c r="B228" s="67"/>
      <c r="C228" s="67"/>
      <c r="D228" s="67"/>
      <c r="E228" s="67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54" t="s">
        <v>474</v>
      </c>
      <c r="Z228" s="69"/>
      <c r="AA228" s="11"/>
      <c r="AB228" s="13">
        <f>PRODUCT(Z224*AA228)</f>
        <v>0</v>
      </c>
    </row>
    <row r="229" spans="1:31" ht="33.4" customHeight="1" x14ac:dyDescent="0.25">
      <c r="A229" s="74"/>
      <c r="B229" s="67"/>
      <c r="C229" s="67"/>
      <c r="D229" s="67"/>
      <c r="E229" s="67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54" t="s">
        <v>475</v>
      </c>
      <c r="Z229" s="69"/>
      <c r="AA229" s="11"/>
      <c r="AB229" s="13">
        <f>PRODUCT(Z224*AA229)</f>
        <v>0</v>
      </c>
    </row>
    <row r="230" spans="1:31" ht="18" customHeight="1" x14ac:dyDescent="0.25">
      <c r="A230" s="143" t="s">
        <v>107</v>
      </c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3"/>
    </row>
    <row r="231" spans="1:31" ht="50.1" customHeight="1" x14ac:dyDescent="0.25">
      <c r="A231" s="74"/>
      <c r="B231" s="67" t="s">
        <v>108</v>
      </c>
      <c r="C231" s="67"/>
      <c r="D231" s="67"/>
      <c r="E231" s="67"/>
      <c r="F231" s="68" t="s">
        <v>109</v>
      </c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35" t="s">
        <v>470</v>
      </c>
      <c r="Z231" s="69">
        <v>115</v>
      </c>
      <c r="AA231" s="11"/>
      <c r="AB231" s="25">
        <f>PRODUCT(Z231*AA231)</f>
        <v>0</v>
      </c>
      <c r="AC231" s="15"/>
      <c r="AD231" s="15"/>
      <c r="AE231" s="15"/>
    </row>
    <row r="232" spans="1:31" ht="50.1" customHeight="1" x14ac:dyDescent="0.25">
      <c r="A232" s="105"/>
      <c r="B232" s="112"/>
      <c r="C232" s="112"/>
      <c r="D232" s="112"/>
      <c r="E232" s="112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35" t="s">
        <v>471</v>
      </c>
      <c r="Z232" s="109"/>
      <c r="AA232" s="11"/>
      <c r="AB232" s="13">
        <f>PRODUCT(Z231*AA232)</f>
        <v>0</v>
      </c>
      <c r="AC232" s="15"/>
      <c r="AD232" s="15"/>
      <c r="AE232" s="15"/>
    </row>
    <row r="233" spans="1:31" ht="50.1" customHeight="1" x14ac:dyDescent="0.25">
      <c r="A233" s="74"/>
      <c r="B233" s="67"/>
      <c r="C233" s="67"/>
      <c r="D233" s="67"/>
      <c r="E233" s="67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35" t="s">
        <v>472</v>
      </c>
      <c r="Z233" s="69"/>
      <c r="AA233" s="11"/>
      <c r="AB233" s="13">
        <f>PRODUCT(Z231*AA233)</f>
        <v>0</v>
      </c>
      <c r="AC233" s="15"/>
      <c r="AD233" s="15"/>
      <c r="AE233" s="15"/>
    </row>
    <row r="234" spans="1:31" ht="50.1" customHeight="1" x14ac:dyDescent="0.25">
      <c r="A234" s="74"/>
      <c r="B234" s="67"/>
      <c r="C234" s="67"/>
      <c r="D234" s="67"/>
      <c r="E234" s="67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35" t="s">
        <v>478</v>
      </c>
      <c r="Z234" s="69"/>
      <c r="AA234" s="11"/>
      <c r="AB234" s="13">
        <f>PRODUCT(Z231*AA234)</f>
        <v>0</v>
      </c>
      <c r="AC234" s="15"/>
      <c r="AD234" s="15"/>
      <c r="AE234" s="15"/>
    </row>
    <row r="235" spans="1:31" ht="50.1" customHeight="1" x14ac:dyDescent="0.25">
      <c r="A235" s="74"/>
      <c r="B235" s="67" t="s">
        <v>110</v>
      </c>
      <c r="C235" s="67"/>
      <c r="D235" s="67"/>
      <c r="E235" s="67"/>
      <c r="F235" s="68" t="s">
        <v>111</v>
      </c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35" t="s">
        <v>470</v>
      </c>
      <c r="Z235" s="69">
        <v>91</v>
      </c>
      <c r="AA235" s="11"/>
      <c r="AB235" s="13">
        <f>PRODUCT(Z235*AA235)</f>
        <v>0</v>
      </c>
      <c r="AC235" s="15"/>
      <c r="AD235" s="15"/>
      <c r="AE235" s="15"/>
    </row>
    <row r="236" spans="1:31" ht="50.1" customHeight="1" x14ac:dyDescent="0.25">
      <c r="A236" s="74"/>
      <c r="B236" s="67"/>
      <c r="C236" s="67"/>
      <c r="D236" s="67"/>
      <c r="E236" s="67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35" t="s">
        <v>471</v>
      </c>
      <c r="Z236" s="69"/>
      <c r="AA236" s="11"/>
      <c r="AB236" s="13">
        <f>PRODUCT(Z235*AA236)</f>
        <v>0</v>
      </c>
      <c r="AC236" s="15"/>
      <c r="AD236" s="15"/>
      <c r="AE236" s="15"/>
    </row>
    <row r="237" spans="1:31" ht="50.1" customHeight="1" x14ac:dyDescent="0.25">
      <c r="A237" s="74"/>
      <c r="B237" s="67"/>
      <c r="C237" s="67"/>
      <c r="D237" s="67"/>
      <c r="E237" s="67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35" t="s">
        <v>472</v>
      </c>
      <c r="Z237" s="69"/>
      <c r="AA237" s="11"/>
      <c r="AB237" s="13">
        <f>PRODUCT(Z235*AA237)</f>
        <v>0</v>
      </c>
      <c r="AC237" s="15"/>
      <c r="AD237" s="15"/>
      <c r="AE237" s="15"/>
    </row>
    <row r="238" spans="1:31" ht="50.1" customHeight="1" x14ac:dyDescent="0.25">
      <c r="A238" s="74"/>
      <c r="B238" s="67"/>
      <c r="C238" s="67"/>
      <c r="D238" s="67"/>
      <c r="E238" s="67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35" t="s">
        <v>478</v>
      </c>
      <c r="Z238" s="69"/>
      <c r="AA238" s="11"/>
      <c r="AB238" s="13">
        <f>PRODUCT(Z235*AA238)</f>
        <v>0</v>
      </c>
      <c r="AC238" s="15"/>
      <c r="AD238" s="15"/>
      <c r="AE238" s="15"/>
    </row>
    <row r="239" spans="1:31" ht="50.1" customHeight="1" x14ac:dyDescent="0.25">
      <c r="A239" s="74"/>
      <c r="B239" s="73" t="s">
        <v>112</v>
      </c>
      <c r="C239" s="73"/>
      <c r="D239" s="73"/>
      <c r="E239" s="73"/>
      <c r="F239" s="68" t="s">
        <v>113</v>
      </c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35" t="s">
        <v>470</v>
      </c>
      <c r="Z239" s="69">
        <v>115</v>
      </c>
      <c r="AA239" s="11"/>
      <c r="AB239" s="13">
        <f>PRODUCT(Z239*AA239)</f>
        <v>0</v>
      </c>
      <c r="AC239" s="15"/>
      <c r="AD239" s="15"/>
      <c r="AE239" s="15"/>
    </row>
    <row r="240" spans="1:31" ht="50.1" customHeight="1" x14ac:dyDescent="0.25">
      <c r="A240" s="74"/>
      <c r="B240" s="73"/>
      <c r="C240" s="73"/>
      <c r="D240" s="73"/>
      <c r="E240" s="73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35" t="s">
        <v>471</v>
      </c>
      <c r="Z240" s="69"/>
      <c r="AA240" s="11"/>
      <c r="AB240" s="13">
        <f>PRODUCT(Z239*AA240)</f>
        <v>0</v>
      </c>
      <c r="AC240" s="15"/>
      <c r="AD240" s="15"/>
      <c r="AE240" s="15"/>
    </row>
    <row r="241" spans="1:31" ht="50.1" customHeight="1" x14ac:dyDescent="0.25">
      <c r="A241" s="74"/>
      <c r="B241" s="73"/>
      <c r="C241" s="73"/>
      <c r="D241" s="73"/>
      <c r="E241" s="73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35" t="s">
        <v>472</v>
      </c>
      <c r="Z241" s="69"/>
      <c r="AA241" s="11"/>
      <c r="AB241" s="13">
        <f>PRODUCT(Z239*AA241)</f>
        <v>0</v>
      </c>
      <c r="AC241" s="15"/>
      <c r="AD241" s="15"/>
      <c r="AE241" s="15"/>
    </row>
    <row r="242" spans="1:31" ht="50.1" customHeight="1" x14ac:dyDescent="0.25">
      <c r="A242" s="74"/>
      <c r="B242" s="73"/>
      <c r="C242" s="73"/>
      <c r="D242" s="73"/>
      <c r="E242" s="73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35" t="s">
        <v>478</v>
      </c>
      <c r="Z242" s="69"/>
      <c r="AA242" s="11"/>
      <c r="AB242" s="13">
        <f>PRODUCT(Z239*AA242)</f>
        <v>0</v>
      </c>
      <c r="AC242" s="15"/>
      <c r="AD242" s="15"/>
      <c r="AE242" s="15"/>
    </row>
    <row r="243" spans="1:31" ht="50.1" customHeight="1" x14ac:dyDescent="0.25">
      <c r="A243" s="74"/>
      <c r="B243" s="73" t="s">
        <v>114</v>
      </c>
      <c r="C243" s="73"/>
      <c r="D243" s="73"/>
      <c r="E243" s="73"/>
      <c r="F243" s="68" t="s">
        <v>113</v>
      </c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35" t="s">
        <v>470</v>
      </c>
      <c r="Z243" s="69">
        <v>143</v>
      </c>
      <c r="AA243" s="11"/>
      <c r="AB243" s="13">
        <f>PRODUCT(Z243*AA243)</f>
        <v>0</v>
      </c>
      <c r="AC243" s="15"/>
      <c r="AD243" s="15"/>
      <c r="AE243" s="15"/>
    </row>
    <row r="244" spans="1:31" ht="50.1" customHeight="1" x14ac:dyDescent="0.25">
      <c r="A244" s="74"/>
      <c r="B244" s="73"/>
      <c r="C244" s="73"/>
      <c r="D244" s="73"/>
      <c r="E244" s="73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35" t="s">
        <v>471</v>
      </c>
      <c r="Z244" s="69"/>
      <c r="AA244" s="11"/>
      <c r="AB244" s="13">
        <f>PRODUCT(Z243*AA244)</f>
        <v>0</v>
      </c>
      <c r="AC244" s="15"/>
      <c r="AD244" s="15"/>
      <c r="AE244" s="15"/>
    </row>
    <row r="245" spans="1:31" ht="50.1" customHeight="1" x14ac:dyDescent="0.25">
      <c r="A245" s="74"/>
      <c r="B245" s="73"/>
      <c r="C245" s="73"/>
      <c r="D245" s="73"/>
      <c r="E245" s="73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35" t="s">
        <v>472</v>
      </c>
      <c r="Z245" s="69"/>
      <c r="AA245" s="11"/>
      <c r="AB245" s="13">
        <f>PRODUCT(Z243*AA245)</f>
        <v>0</v>
      </c>
      <c r="AC245" s="15"/>
      <c r="AD245" s="15"/>
      <c r="AE245" s="15"/>
    </row>
    <row r="246" spans="1:31" ht="50.1" customHeight="1" x14ac:dyDescent="0.25">
      <c r="A246" s="74"/>
      <c r="B246" s="73"/>
      <c r="C246" s="73"/>
      <c r="D246" s="73"/>
      <c r="E246" s="73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35" t="s">
        <v>478</v>
      </c>
      <c r="Z246" s="69"/>
      <c r="AA246" s="11"/>
      <c r="AB246" s="13">
        <f>PRODUCT(Z243*AA246)</f>
        <v>0</v>
      </c>
      <c r="AC246" s="15"/>
      <c r="AD246" s="15"/>
      <c r="AE246" s="15"/>
    </row>
    <row r="247" spans="1:31" ht="33.4" customHeight="1" x14ac:dyDescent="0.25">
      <c r="A247" s="74"/>
      <c r="B247" s="67" t="s">
        <v>115</v>
      </c>
      <c r="C247" s="67"/>
      <c r="D247" s="67"/>
      <c r="E247" s="67"/>
      <c r="F247" s="68" t="s">
        <v>116</v>
      </c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35" t="s">
        <v>470</v>
      </c>
      <c r="Z247" s="69">
        <v>99</v>
      </c>
      <c r="AA247" s="11"/>
      <c r="AB247" s="13">
        <f>PRODUCT(Z247*AA247)</f>
        <v>0</v>
      </c>
    </row>
    <row r="248" spans="1:31" ht="33.4" customHeight="1" x14ac:dyDescent="0.25">
      <c r="A248" s="74"/>
      <c r="B248" s="67"/>
      <c r="C248" s="67"/>
      <c r="D248" s="67"/>
      <c r="E248" s="67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35" t="s">
        <v>471</v>
      </c>
      <c r="Z248" s="69"/>
      <c r="AA248" s="11"/>
      <c r="AB248" s="13">
        <f>PRODUCT(Z247*AA248)</f>
        <v>0</v>
      </c>
    </row>
    <row r="249" spans="1:31" ht="33.4" customHeight="1" x14ac:dyDescent="0.25">
      <c r="A249" s="74"/>
      <c r="B249" s="67"/>
      <c r="C249" s="67"/>
      <c r="D249" s="67"/>
      <c r="E249" s="67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35" t="s">
        <v>472</v>
      </c>
      <c r="Z249" s="69"/>
      <c r="AA249" s="11"/>
      <c r="AB249" s="13">
        <f>PRODUCT(Z247*AA249)</f>
        <v>0</v>
      </c>
    </row>
    <row r="250" spans="1:31" ht="33.4" customHeight="1" x14ac:dyDescent="0.25">
      <c r="A250" s="74"/>
      <c r="B250" s="67"/>
      <c r="C250" s="67"/>
      <c r="D250" s="67"/>
      <c r="E250" s="67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35" t="s">
        <v>478</v>
      </c>
      <c r="Z250" s="69"/>
      <c r="AA250" s="11"/>
      <c r="AB250" s="13">
        <f>PRODUCT(Z247*AA250)</f>
        <v>0</v>
      </c>
    </row>
    <row r="251" spans="1:31" ht="33.4" customHeight="1" x14ac:dyDescent="0.25">
      <c r="A251" s="74"/>
      <c r="B251" s="67"/>
      <c r="C251" s="67"/>
      <c r="D251" s="67"/>
      <c r="E251" s="67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35" t="s">
        <v>479</v>
      </c>
      <c r="Z251" s="69"/>
      <c r="AA251" s="11"/>
      <c r="AB251" s="13">
        <f>PRODUCT(Z247*AA251)</f>
        <v>0</v>
      </c>
    </row>
    <row r="252" spans="1:31" ht="33.4" customHeight="1" x14ac:dyDescent="0.25">
      <c r="A252" s="74"/>
      <c r="B252" s="67"/>
      <c r="C252" s="67"/>
      <c r="D252" s="67"/>
      <c r="E252" s="67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35" t="s">
        <v>480</v>
      </c>
      <c r="Z252" s="69"/>
      <c r="AA252" s="11"/>
      <c r="AB252" s="13">
        <f>PRODUCT(Z247*AA252)</f>
        <v>0</v>
      </c>
    </row>
    <row r="253" spans="1:31" ht="33.4" customHeight="1" x14ac:dyDescent="0.25">
      <c r="A253" s="74"/>
      <c r="B253" s="67" t="s">
        <v>117</v>
      </c>
      <c r="C253" s="67"/>
      <c r="D253" s="67"/>
      <c r="E253" s="67"/>
      <c r="F253" s="68" t="s">
        <v>118</v>
      </c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35" t="s">
        <v>470</v>
      </c>
      <c r="Z253" s="69">
        <v>128</v>
      </c>
      <c r="AA253" s="11"/>
      <c r="AB253" s="13">
        <f>PRODUCT(Z253*AA253)</f>
        <v>0</v>
      </c>
    </row>
    <row r="254" spans="1:31" ht="33.4" customHeight="1" x14ac:dyDescent="0.25">
      <c r="A254" s="74"/>
      <c r="B254" s="67"/>
      <c r="C254" s="67"/>
      <c r="D254" s="67"/>
      <c r="E254" s="67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35" t="s">
        <v>471</v>
      </c>
      <c r="Z254" s="69"/>
      <c r="AA254" s="11"/>
      <c r="AB254" s="13">
        <f>PRODUCT(Z253*AA254)</f>
        <v>0</v>
      </c>
    </row>
    <row r="255" spans="1:31" ht="33.4" customHeight="1" x14ac:dyDescent="0.25">
      <c r="A255" s="74"/>
      <c r="B255" s="67"/>
      <c r="C255" s="67"/>
      <c r="D255" s="67"/>
      <c r="E255" s="67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35" t="s">
        <v>472</v>
      </c>
      <c r="Z255" s="69"/>
      <c r="AA255" s="11"/>
      <c r="AB255" s="13">
        <f>PRODUCT(Z253*AA255)</f>
        <v>0</v>
      </c>
    </row>
    <row r="256" spans="1:31" ht="33.4" customHeight="1" x14ac:dyDescent="0.25">
      <c r="A256" s="74"/>
      <c r="B256" s="67"/>
      <c r="C256" s="67"/>
      <c r="D256" s="67"/>
      <c r="E256" s="67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35" t="s">
        <v>478</v>
      </c>
      <c r="Z256" s="69"/>
      <c r="AA256" s="11"/>
      <c r="AB256" s="13">
        <f>PRODUCT(Z253*AA256)</f>
        <v>0</v>
      </c>
    </row>
    <row r="257" spans="1:28" ht="33.4" customHeight="1" x14ac:dyDescent="0.25">
      <c r="A257" s="74"/>
      <c r="B257" s="67"/>
      <c r="C257" s="67"/>
      <c r="D257" s="67"/>
      <c r="E257" s="67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35" t="s">
        <v>479</v>
      </c>
      <c r="Z257" s="69"/>
      <c r="AA257" s="11"/>
      <c r="AB257" s="13">
        <f>PRODUCT(Z253*AA257)</f>
        <v>0</v>
      </c>
    </row>
    <row r="258" spans="1:28" ht="33.4" customHeight="1" x14ac:dyDescent="0.25">
      <c r="A258" s="74"/>
      <c r="B258" s="67"/>
      <c r="C258" s="67"/>
      <c r="D258" s="67"/>
      <c r="E258" s="67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35" t="s">
        <v>480</v>
      </c>
      <c r="Z258" s="69"/>
      <c r="AA258" s="11"/>
      <c r="AB258" s="13">
        <f>PRODUCT(Z253*AA258)</f>
        <v>0</v>
      </c>
    </row>
    <row r="259" spans="1:28" ht="33.4" customHeight="1" x14ac:dyDescent="0.25">
      <c r="A259" s="74"/>
      <c r="B259" s="67" t="s">
        <v>119</v>
      </c>
      <c r="C259" s="67"/>
      <c r="D259" s="67"/>
      <c r="E259" s="67"/>
      <c r="F259" s="68" t="s">
        <v>120</v>
      </c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35" t="s">
        <v>470</v>
      </c>
      <c r="Z259" s="69">
        <v>128</v>
      </c>
      <c r="AA259" s="11"/>
      <c r="AB259" s="13">
        <f>PRODUCT(Z259*AA259)</f>
        <v>0</v>
      </c>
    </row>
    <row r="260" spans="1:28" ht="33.4" customHeight="1" x14ac:dyDescent="0.25">
      <c r="A260" s="74"/>
      <c r="B260" s="67"/>
      <c r="C260" s="67"/>
      <c r="D260" s="67"/>
      <c r="E260" s="67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35" t="s">
        <v>471</v>
      </c>
      <c r="Z260" s="69"/>
      <c r="AA260" s="11"/>
      <c r="AB260" s="13">
        <f>PRODUCT(Z259*AA260)</f>
        <v>0</v>
      </c>
    </row>
    <row r="261" spans="1:28" ht="33.4" customHeight="1" x14ac:dyDescent="0.25">
      <c r="A261" s="74"/>
      <c r="B261" s="67"/>
      <c r="C261" s="67"/>
      <c r="D261" s="67"/>
      <c r="E261" s="67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35" t="s">
        <v>472</v>
      </c>
      <c r="Z261" s="69"/>
      <c r="AA261" s="11"/>
      <c r="AB261" s="13">
        <f>PRODUCT(Z259*AA261)</f>
        <v>0</v>
      </c>
    </row>
    <row r="262" spans="1:28" ht="33.4" customHeight="1" x14ac:dyDescent="0.25">
      <c r="A262" s="74"/>
      <c r="B262" s="67"/>
      <c r="C262" s="67"/>
      <c r="D262" s="67"/>
      <c r="E262" s="67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35" t="s">
        <v>478</v>
      </c>
      <c r="Z262" s="69"/>
      <c r="AA262" s="11"/>
      <c r="AB262" s="13">
        <f>PRODUCT(Z259*AA262)</f>
        <v>0</v>
      </c>
    </row>
    <row r="263" spans="1:28" ht="33.4" customHeight="1" x14ac:dyDescent="0.25">
      <c r="A263" s="74"/>
      <c r="B263" s="67"/>
      <c r="C263" s="67"/>
      <c r="D263" s="67"/>
      <c r="E263" s="67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35" t="s">
        <v>479</v>
      </c>
      <c r="Z263" s="69"/>
      <c r="AA263" s="11"/>
      <c r="AB263" s="13">
        <f>PRODUCT(Z259*AA263)</f>
        <v>0</v>
      </c>
    </row>
    <row r="264" spans="1:28" ht="33.4" customHeight="1" x14ac:dyDescent="0.25">
      <c r="A264" s="104"/>
      <c r="B264" s="110"/>
      <c r="C264" s="110"/>
      <c r="D264" s="110"/>
      <c r="E264" s="110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35" t="s">
        <v>480</v>
      </c>
      <c r="Z264" s="107"/>
      <c r="AA264" s="11"/>
      <c r="AB264" s="13">
        <f>PRODUCT(Z259*AA264)</f>
        <v>0</v>
      </c>
    </row>
    <row r="265" spans="1:28" ht="33.4" customHeight="1" x14ac:dyDescent="0.25">
      <c r="A265" s="74"/>
      <c r="B265" s="67" t="s">
        <v>121</v>
      </c>
      <c r="C265" s="67"/>
      <c r="D265" s="67"/>
      <c r="E265" s="67"/>
      <c r="F265" s="68" t="s">
        <v>122</v>
      </c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35" t="s">
        <v>470</v>
      </c>
      <c r="Z265" s="69">
        <v>128</v>
      </c>
      <c r="AA265" s="11"/>
      <c r="AB265" s="25">
        <f>PRODUCT(Z265*AA265)</f>
        <v>0</v>
      </c>
    </row>
    <row r="266" spans="1:28" ht="33.4" customHeight="1" x14ac:dyDescent="0.25">
      <c r="A266" s="105"/>
      <c r="B266" s="112"/>
      <c r="C266" s="112"/>
      <c r="D266" s="112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35" t="s">
        <v>471</v>
      </c>
      <c r="Z266" s="109"/>
      <c r="AA266" s="11"/>
      <c r="AB266" s="13">
        <f>PRODUCT(Z265*AA266)</f>
        <v>0</v>
      </c>
    </row>
    <row r="267" spans="1:28" ht="33.4" customHeight="1" x14ac:dyDescent="0.25">
      <c r="A267" s="74"/>
      <c r="B267" s="67"/>
      <c r="C267" s="67"/>
      <c r="D267" s="67"/>
      <c r="E267" s="67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35" t="s">
        <v>472</v>
      </c>
      <c r="Z267" s="69"/>
      <c r="AA267" s="11"/>
      <c r="AB267" s="13">
        <f>PRODUCT(Z265*AA267)</f>
        <v>0</v>
      </c>
    </row>
    <row r="268" spans="1:28" ht="33.4" customHeight="1" x14ac:dyDescent="0.25">
      <c r="A268" s="74"/>
      <c r="B268" s="67"/>
      <c r="C268" s="67"/>
      <c r="D268" s="67"/>
      <c r="E268" s="67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35" t="s">
        <v>478</v>
      </c>
      <c r="Z268" s="69"/>
      <c r="AA268" s="11"/>
      <c r="AB268" s="13">
        <f>PRODUCT(Z265*AA268)</f>
        <v>0</v>
      </c>
    </row>
    <row r="269" spans="1:28" ht="33.4" customHeight="1" x14ac:dyDescent="0.25">
      <c r="A269" s="74"/>
      <c r="B269" s="67"/>
      <c r="C269" s="67"/>
      <c r="D269" s="67"/>
      <c r="E269" s="67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35" t="s">
        <v>479</v>
      </c>
      <c r="Z269" s="69"/>
      <c r="AA269" s="11"/>
      <c r="AB269" s="13">
        <f>PRODUCT(Z265*AA269)</f>
        <v>0</v>
      </c>
    </row>
    <row r="270" spans="1:28" ht="33.4" customHeight="1" x14ac:dyDescent="0.25">
      <c r="A270" s="74"/>
      <c r="B270" s="67"/>
      <c r="C270" s="67"/>
      <c r="D270" s="67"/>
      <c r="E270" s="67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35" t="s">
        <v>480</v>
      </c>
      <c r="Z270" s="69"/>
      <c r="AA270" s="11"/>
      <c r="AB270" s="13">
        <f>PRODUCT(Z265*AA270)</f>
        <v>0</v>
      </c>
    </row>
    <row r="271" spans="1:28" ht="33.4" customHeight="1" x14ac:dyDescent="0.25">
      <c r="A271" s="74"/>
      <c r="B271" s="67" t="s">
        <v>123</v>
      </c>
      <c r="C271" s="67"/>
      <c r="D271" s="67"/>
      <c r="E271" s="67"/>
      <c r="F271" s="68" t="s">
        <v>124</v>
      </c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35" t="s">
        <v>470</v>
      </c>
      <c r="Z271" s="69">
        <v>122</v>
      </c>
      <c r="AA271" s="11"/>
      <c r="AB271" s="13">
        <f>PRODUCT(Z271*AA271)</f>
        <v>0</v>
      </c>
    </row>
    <row r="272" spans="1:28" ht="33.4" customHeight="1" x14ac:dyDescent="0.25">
      <c r="A272" s="74"/>
      <c r="B272" s="67"/>
      <c r="C272" s="67"/>
      <c r="D272" s="67"/>
      <c r="E272" s="67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35" t="s">
        <v>471</v>
      </c>
      <c r="Z272" s="69"/>
      <c r="AA272" s="11"/>
      <c r="AB272" s="13">
        <f>PRODUCT(Z271*AA272)</f>
        <v>0</v>
      </c>
    </row>
    <row r="273" spans="1:28" ht="33.4" customHeight="1" x14ac:dyDescent="0.25">
      <c r="A273" s="74"/>
      <c r="B273" s="67"/>
      <c r="C273" s="67"/>
      <c r="D273" s="67"/>
      <c r="E273" s="67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35" t="s">
        <v>472</v>
      </c>
      <c r="Z273" s="69"/>
      <c r="AA273" s="11"/>
      <c r="AB273" s="13">
        <f>PRODUCT(Z271*AA273)</f>
        <v>0</v>
      </c>
    </row>
    <row r="274" spans="1:28" ht="33.4" customHeight="1" x14ac:dyDescent="0.25">
      <c r="A274" s="74"/>
      <c r="B274" s="67"/>
      <c r="C274" s="67"/>
      <c r="D274" s="67"/>
      <c r="E274" s="67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35" t="s">
        <v>478</v>
      </c>
      <c r="Z274" s="69"/>
      <c r="AA274" s="11"/>
      <c r="AB274" s="13">
        <f>PRODUCT(Z271*AA274)</f>
        <v>0</v>
      </c>
    </row>
    <row r="275" spans="1:28" ht="33.4" customHeight="1" x14ac:dyDescent="0.25">
      <c r="A275" s="74"/>
      <c r="B275" s="67"/>
      <c r="C275" s="67"/>
      <c r="D275" s="67"/>
      <c r="E275" s="67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35" t="s">
        <v>479</v>
      </c>
      <c r="Z275" s="69"/>
      <c r="AA275" s="11"/>
      <c r="AB275" s="13">
        <f>PRODUCT(Z271*AA275)</f>
        <v>0</v>
      </c>
    </row>
    <row r="276" spans="1:28" ht="33.4" customHeight="1" x14ac:dyDescent="0.25">
      <c r="A276" s="74"/>
      <c r="B276" s="67"/>
      <c r="C276" s="67"/>
      <c r="D276" s="67"/>
      <c r="E276" s="67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35" t="s">
        <v>480</v>
      </c>
      <c r="Z276" s="69"/>
      <c r="AA276" s="11"/>
      <c r="AB276" s="13">
        <f>PRODUCT(Z271*AA276)</f>
        <v>0</v>
      </c>
    </row>
    <row r="277" spans="1:28" ht="50.1" customHeight="1" x14ac:dyDescent="0.25">
      <c r="A277" s="74"/>
      <c r="B277" s="67" t="s">
        <v>125</v>
      </c>
      <c r="C277" s="67"/>
      <c r="D277" s="67"/>
      <c r="E277" s="67"/>
      <c r="F277" s="68" t="s">
        <v>126</v>
      </c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35" t="s">
        <v>470</v>
      </c>
      <c r="Z277" s="69">
        <v>152</v>
      </c>
      <c r="AA277" s="11"/>
      <c r="AB277" s="13">
        <f>PRODUCT(Z277*AA277)</f>
        <v>0</v>
      </c>
    </row>
    <row r="278" spans="1:28" ht="50.1" customHeight="1" x14ac:dyDescent="0.25">
      <c r="A278" s="74"/>
      <c r="B278" s="67"/>
      <c r="C278" s="67"/>
      <c r="D278" s="67"/>
      <c r="E278" s="67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35" t="s">
        <v>471</v>
      </c>
      <c r="Z278" s="69"/>
      <c r="AA278" s="11"/>
      <c r="AB278" s="13">
        <f>PRODUCT(Z277*AA278)</f>
        <v>0</v>
      </c>
    </row>
    <row r="279" spans="1:28" ht="50.1" customHeight="1" x14ac:dyDescent="0.25">
      <c r="A279" s="74"/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35" t="s">
        <v>472</v>
      </c>
      <c r="Z279" s="69"/>
      <c r="AA279" s="11"/>
      <c r="AB279" s="13">
        <f>PRODUCT(Z277*AA279)</f>
        <v>0</v>
      </c>
    </row>
    <row r="280" spans="1:28" ht="50.1" customHeight="1" x14ac:dyDescent="0.25">
      <c r="A280" s="74"/>
      <c r="B280" s="67"/>
      <c r="C280" s="67"/>
      <c r="D280" s="67"/>
      <c r="E280" s="67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35" t="s">
        <v>478</v>
      </c>
      <c r="Z280" s="69"/>
      <c r="AA280" s="11"/>
      <c r="AB280" s="13">
        <f>PRODUCT(Z277*AA280)</f>
        <v>0</v>
      </c>
    </row>
    <row r="281" spans="1:28" ht="50.1" customHeight="1" x14ac:dyDescent="0.25">
      <c r="A281" s="74"/>
      <c r="B281" s="67" t="s">
        <v>127</v>
      </c>
      <c r="C281" s="67"/>
      <c r="D281" s="67"/>
      <c r="E281" s="67"/>
      <c r="F281" s="68" t="s">
        <v>128</v>
      </c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35" t="s">
        <v>470</v>
      </c>
      <c r="Z281" s="69">
        <v>152</v>
      </c>
      <c r="AA281" s="11"/>
      <c r="AB281" s="13">
        <f>PRODUCT(Z281*AA281)</f>
        <v>0</v>
      </c>
    </row>
    <row r="282" spans="1:28" ht="50.1" customHeight="1" x14ac:dyDescent="0.25">
      <c r="A282" s="74"/>
      <c r="B282" s="67"/>
      <c r="C282" s="67"/>
      <c r="D282" s="67"/>
      <c r="E282" s="67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35" t="s">
        <v>471</v>
      </c>
      <c r="Z282" s="69"/>
      <c r="AA282" s="11"/>
      <c r="AB282" s="13">
        <f>PRODUCT(Z281*AA282)</f>
        <v>0</v>
      </c>
    </row>
    <row r="283" spans="1:28" ht="50.1" customHeight="1" x14ac:dyDescent="0.25">
      <c r="A283" s="74"/>
      <c r="B283" s="67"/>
      <c r="C283" s="67"/>
      <c r="D283" s="67"/>
      <c r="E283" s="67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35" t="s">
        <v>472</v>
      </c>
      <c r="Z283" s="69"/>
      <c r="AA283" s="11"/>
      <c r="AB283" s="13">
        <f>PRODUCT(Z281*AA283)</f>
        <v>0</v>
      </c>
    </row>
    <row r="284" spans="1:28" ht="50.1" customHeight="1" x14ac:dyDescent="0.25">
      <c r="A284" s="104"/>
      <c r="B284" s="110"/>
      <c r="C284" s="110"/>
      <c r="D284" s="110"/>
      <c r="E284" s="110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35" t="s">
        <v>478</v>
      </c>
      <c r="Z284" s="107"/>
      <c r="AA284" s="11"/>
      <c r="AB284" s="13">
        <f>PRODUCT(Z281*AA284)</f>
        <v>0</v>
      </c>
    </row>
    <row r="285" spans="1:28" ht="50.1" customHeight="1" x14ac:dyDescent="0.25">
      <c r="A285" s="74"/>
      <c r="B285" s="67" t="s">
        <v>129</v>
      </c>
      <c r="C285" s="67"/>
      <c r="D285" s="67"/>
      <c r="E285" s="67"/>
      <c r="F285" s="68" t="s">
        <v>130</v>
      </c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35" t="s">
        <v>470</v>
      </c>
      <c r="Z285" s="69">
        <v>152</v>
      </c>
      <c r="AA285" s="11"/>
      <c r="AB285" s="25">
        <f>PRODUCT(Z285*AA285)</f>
        <v>0</v>
      </c>
    </row>
    <row r="286" spans="1:28" ht="50.1" customHeight="1" x14ac:dyDescent="0.25">
      <c r="A286" s="105"/>
      <c r="B286" s="112"/>
      <c r="C286" s="112"/>
      <c r="D286" s="112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35" t="s">
        <v>471</v>
      </c>
      <c r="Z286" s="109"/>
      <c r="AA286" s="11"/>
      <c r="AB286" s="13">
        <f>PRODUCT(Z285*AA286)</f>
        <v>0</v>
      </c>
    </row>
    <row r="287" spans="1:28" ht="50.1" customHeight="1" x14ac:dyDescent="0.25">
      <c r="A287" s="74"/>
      <c r="B287" s="67"/>
      <c r="C287" s="67"/>
      <c r="D287" s="67"/>
      <c r="E287" s="67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35" t="s">
        <v>472</v>
      </c>
      <c r="Z287" s="69"/>
      <c r="AA287" s="11"/>
      <c r="AB287" s="13">
        <f>PRODUCT(Z285*AA287)</f>
        <v>0</v>
      </c>
    </row>
    <row r="288" spans="1:28" ht="50.1" customHeight="1" x14ac:dyDescent="0.25">
      <c r="A288" s="74"/>
      <c r="B288" s="67"/>
      <c r="C288" s="67"/>
      <c r="D288" s="67"/>
      <c r="E288" s="67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35" t="s">
        <v>478</v>
      </c>
      <c r="Z288" s="69"/>
      <c r="AA288" s="11"/>
      <c r="AB288" s="13">
        <f>PRODUCT(Z285*AA288)</f>
        <v>0</v>
      </c>
    </row>
    <row r="289" spans="1:31" ht="33.4" customHeight="1" x14ac:dyDescent="0.25">
      <c r="A289" s="74"/>
      <c r="B289" s="73" t="s">
        <v>131</v>
      </c>
      <c r="C289" s="73"/>
      <c r="D289" s="73"/>
      <c r="E289" s="73"/>
      <c r="F289" s="68" t="s">
        <v>132</v>
      </c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35" t="s">
        <v>470</v>
      </c>
      <c r="Z289" s="69">
        <v>128</v>
      </c>
      <c r="AA289" s="11"/>
      <c r="AB289" s="13">
        <f>PRODUCT(Z289*AA289)</f>
        <v>0</v>
      </c>
      <c r="AC289" s="14"/>
      <c r="AD289" s="14"/>
      <c r="AE289" s="14"/>
    </row>
    <row r="290" spans="1:31" ht="33.4" customHeight="1" x14ac:dyDescent="0.25">
      <c r="A290" s="74"/>
      <c r="B290" s="73"/>
      <c r="C290" s="73"/>
      <c r="D290" s="73"/>
      <c r="E290" s="73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35" t="s">
        <v>471</v>
      </c>
      <c r="Z290" s="69"/>
      <c r="AA290" s="11"/>
      <c r="AB290" s="13">
        <f>PRODUCT(Z289*AA290)</f>
        <v>0</v>
      </c>
      <c r="AC290" s="14"/>
      <c r="AD290" s="14"/>
      <c r="AE290" s="14"/>
    </row>
    <row r="291" spans="1:31" ht="33.4" customHeight="1" x14ac:dyDescent="0.25">
      <c r="A291" s="74"/>
      <c r="B291" s="73"/>
      <c r="C291" s="73"/>
      <c r="D291" s="73"/>
      <c r="E291" s="73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35" t="s">
        <v>472</v>
      </c>
      <c r="Z291" s="69"/>
      <c r="AA291" s="11"/>
      <c r="AB291" s="13">
        <f>PRODUCT(Z289*AA291)</f>
        <v>0</v>
      </c>
      <c r="AC291" s="14"/>
      <c r="AD291" s="14"/>
      <c r="AE291" s="14"/>
    </row>
    <row r="292" spans="1:31" ht="33.4" customHeight="1" x14ac:dyDescent="0.25">
      <c r="A292" s="74"/>
      <c r="B292" s="73"/>
      <c r="C292" s="73"/>
      <c r="D292" s="73"/>
      <c r="E292" s="73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35" t="s">
        <v>478</v>
      </c>
      <c r="Z292" s="69"/>
      <c r="AA292" s="11"/>
      <c r="AB292" s="13">
        <f>PRODUCT(Z289*AA292)</f>
        <v>0</v>
      </c>
      <c r="AC292" s="14"/>
      <c r="AD292" s="14"/>
      <c r="AE292" s="14"/>
    </row>
    <row r="293" spans="1:31" ht="33.4" customHeight="1" x14ac:dyDescent="0.25">
      <c r="A293" s="74"/>
      <c r="B293" s="73"/>
      <c r="C293" s="73"/>
      <c r="D293" s="73"/>
      <c r="E293" s="73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35" t="s">
        <v>479</v>
      </c>
      <c r="Z293" s="69"/>
      <c r="AA293" s="11"/>
      <c r="AB293" s="13">
        <f>PRODUCT(Z289*AA293)</f>
        <v>0</v>
      </c>
      <c r="AC293" s="14"/>
      <c r="AD293" s="14"/>
      <c r="AE293" s="14"/>
    </row>
    <row r="294" spans="1:31" ht="33.4" customHeight="1" x14ac:dyDescent="0.25">
      <c r="A294" s="74"/>
      <c r="B294" s="73"/>
      <c r="C294" s="73"/>
      <c r="D294" s="73"/>
      <c r="E294" s="73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35" t="s">
        <v>480</v>
      </c>
      <c r="Z294" s="69"/>
      <c r="AA294" s="11"/>
      <c r="AB294" s="13">
        <f>PRODUCT(Z289*AA294)</f>
        <v>0</v>
      </c>
      <c r="AC294" s="14"/>
      <c r="AD294" s="14"/>
      <c r="AE294" s="14"/>
    </row>
    <row r="295" spans="1:31" ht="50.1" customHeight="1" x14ac:dyDescent="0.25">
      <c r="A295" s="74"/>
      <c r="B295" s="73" t="s">
        <v>133</v>
      </c>
      <c r="C295" s="73"/>
      <c r="D295" s="73"/>
      <c r="E295" s="73"/>
      <c r="F295" s="68" t="s">
        <v>134</v>
      </c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35" t="s">
        <v>470</v>
      </c>
      <c r="Z295" s="69">
        <v>217</v>
      </c>
      <c r="AA295" s="11"/>
      <c r="AB295" s="13">
        <f>PRODUCT(Z295*AA295)</f>
        <v>0</v>
      </c>
      <c r="AC295" s="14"/>
      <c r="AD295" s="14"/>
      <c r="AE295" s="14"/>
    </row>
    <row r="296" spans="1:31" ht="50.1" customHeight="1" x14ac:dyDescent="0.25">
      <c r="A296" s="74"/>
      <c r="B296" s="73"/>
      <c r="C296" s="73"/>
      <c r="D296" s="73"/>
      <c r="E296" s="73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35" t="s">
        <v>471</v>
      </c>
      <c r="Z296" s="69"/>
      <c r="AA296" s="11"/>
      <c r="AB296" s="13">
        <f>PRODUCT(Z295*AA296)</f>
        <v>0</v>
      </c>
      <c r="AC296" s="14"/>
      <c r="AD296" s="14"/>
      <c r="AE296" s="14"/>
    </row>
    <row r="297" spans="1:31" ht="50.1" customHeight="1" x14ac:dyDescent="0.25">
      <c r="A297" s="74"/>
      <c r="B297" s="73"/>
      <c r="C297" s="73"/>
      <c r="D297" s="73"/>
      <c r="E297" s="73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35" t="s">
        <v>472</v>
      </c>
      <c r="Z297" s="69"/>
      <c r="AA297" s="11"/>
      <c r="AB297" s="13">
        <f>PRODUCT(Z295*AA297)</f>
        <v>0</v>
      </c>
      <c r="AC297" s="14"/>
      <c r="AD297" s="14"/>
      <c r="AE297" s="14"/>
    </row>
    <row r="298" spans="1:31" ht="50.1" customHeight="1" x14ac:dyDescent="0.25">
      <c r="A298" s="74"/>
      <c r="B298" s="73"/>
      <c r="C298" s="73"/>
      <c r="D298" s="73"/>
      <c r="E298" s="73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35" t="s">
        <v>478</v>
      </c>
      <c r="Z298" s="69"/>
      <c r="AA298" s="11"/>
      <c r="AB298" s="13">
        <f>PRODUCT(Z295*AA298)</f>
        <v>0</v>
      </c>
      <c r="AC298" s="14"/>
      <c r="AD298" s="14"/>
      <c r="AE298" s="14"/>
    </row>
    <row r="299" spans="1:31" ht="50.1" customHeight="1" x14ac:dyDescent="0.25">
      <c r="A299" s="74"/>
      <c r="B299" s="73" t="s">
        <v>135</v>
      </c>
      <c r="C299" s="73"/>
      <c r="D299" s="73"/>
      <c r="E299" s="73"/>
      <c r="F299" s="68" t="s">
        <v>136</v>
      </c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35" t="s">
        <v>470</v>
      </c>
      <c r="Z299" s="69">
        <v>187</v>
      </c>
      <c r="AA299" s="11"/>
      <c r="AB299" s="13">
        <f>PRODUCT(Z299*AA299)</f>
        <v>0</v>
      </c>
      <c r="AC299" s="14"/>
      <c r="AD299" s="14"/>
      <c r="AE299" s="14"/>
    </row>
    <row r="300" spans="1:31" ht="50.1" customHeight="1" x14ac:dyDescent="0.25">
      <c r="A300" s="74"/>
      <c r="B300" s="73"/>
      <c r="C300" s="73"/>
      <c r="D300" s="73"/>
      <c r="E300" s="73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35" t="s">
        <v>471</v>
      </c>
      <c r="Z300" s="69"/>
      <c r="AA300" s="11"/>
      <c r="AB300" s="13">
        <f>PRODUCT(Z299*AA300)</f>
        <v>0</v>
      </c>
      <c r="AC300" s="14"/>
      <c r="AD300" s="14"/>
      <c r="AE300" s="14"/>
    </row>
    <row r="301" spans="1:31" ht="50.1" customHeight="1" x14ac:dyDescent="0.25">
      <c r="A301" s="74"/>
      <c r="B301" s="73"/>
      <c r="C301" s="73"/>
      <c r="D301" s="73"/>
      <c r="E301" s="73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35" t="s">
        <v>472</v>
      </c>
      <c r="Z301" s="69"/>
      <c r="AA301" s="11"/>
      <c r="AB301" s="13">
        <f>PRODUCT(Z299*AA301)</f>
        <v>0</v>
      </c>
      <c r="AC301" s="14"/>
      <c r="AD301" s="14"/>
      <c r="AE301" s="14"/>
    </row>
    <row r="302" spans="1:31" ht="50.1" customHeight="1" x14ac:dyDescent="0.25">
      <c r="A302" s="74"/>
      <c r="B302" s="73"/>
      <c r="C302" s="73"/>
      <c r="D302" s="73"/>
      <c r="E302" s="73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35" t="s">
        <v>478</v>
      </c>
      <c r="Z302" s="69"/>
      <c r="AA302" s="11"/>
      <c r="AB302" s="13">
        <f>PRODUCT(Z299*AA302)</f>
        <v>0</v>
      </c>
      <c r="AC302" s="14"/>
      <c r="AD302" s="14"/>
      <c r="AE302" s="14"/>
    </row>
    <row r="303" spans="1:31" ht="50.1" customHeight="1" x14ac:dyDescent="0.25">
      <c r="A303" s="74"/>
      <c r="B303" s="73" t="s">
        <v>137</v>
      </c>
      <c r="C303" s="73"/>
      <c r="D303" s="73"/>
      <c r="E303" s="73"/>
      <c r="F303" s="68" t="s">
        <v>138</v>
      </c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35" t="s">
        <v>470</v>
      </c>
      <c r="Z303" s="69">
        <v>151</v>
      </c>
      <c r="AA303" s="11"/>
      <c r="AB303" s="13">
        <f>PRODUCT(Z303*AA303)</f>
        <v>0</v>
      </c>
      <c r="AC303" s="14"/>
      <c r="AD303" s="14"/>
      <c r="AE303" s="14"/>
    </row>
    <row r="304" spans="1:31" ht="50.1" customHeight="1" x14ac:dyDescent="0.25">
      <c r="A304" s="74"/>
      <c r="B304" s="73"/>
      <c r="C304" s="73"/>
      <c r="D304" s="73"/>
      <c r="E304" s="73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35" t="s">
        <v>471</v>
      </c>
      <c r="Z304" s="69"/>
      <c r="AA304" s="11"/>
      <c r="AB304" s="13">
        <f>PRODUCT(Z303*AA304)</f>
        <v>0</v>
      </c>
      <c r="AC304" s="14"/>
      <c r="AD304" s="14"/>
      <c r="AE304" s="14"/>
    </row>
    <row r="305" spans="1:31" ht="50.1" customHeight="1" x14ac:dyDescent="0.25">
      <c r="A305" s="74"/>
      <c r="B305" s="73"/>
      <c r="C305" s="73"/>
      <c r="D305" s="73"/>
      <c r="E305" s="73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35" t="s">
        <v>472</v>
      </c>
      <c r="Z305" s="69"/>
      <c r="AA305" s="11"/>
      <c r="AB305" s="13">
        <f>PRODUCT(Z303*AA305)</f>
        <v>0</v>
      </c>
      <c r="AC305" s="14"/>
      <c r="AD305" s="14"/>
      <c r="AE305" s="14"/>
    </row>
    <row r="306" spans="1:31" ht="50.1" customHeight="1" x14ac:dyDescent="0.25">
      <c r="A306" s="74"/>
      <c r="B306" s="73"/>
      <c r="C306" s="73"/>
      <c r="D306" s="73"/>
      <c r="E306" s="73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35" t="s">
        <v>478</v>
      </c>
      <c r="Z306" s="69"/>
      <c r="AA306" s="11"/>
      <c r="AB306" s="13">
        <f>PRODUCT(Z303*AA306)</f>
        <v>0</v>
      </c>
      <c r="AC306" s="14"/>
      <c r="AD306" s="14"/>
      <c r="AE306" s="14"/>
    </row>
    <row r="307" spans="1:31" ht="33.4" customHeight="1" x14ac:dyDescent="0.25">
      <c r="A307" s="74"/>
      <c r="B307" s="73" t="s">
        <v>139</v>
      </c>
      <c r="C307" s="73"/>
      <c r="D307" s="73"/>
      <c r="E307" s="73"/>
      <c r="F307" s="68" t="s">
        <v>140</v>
      </c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35" t="s">
        <v>470</v>
      </c>
      <c r="Z307" s="69">
        <v>55</v>
      </c>
      <c r="AA307" s="11"/>
      <c r="AB307" s="13">
        <f>PRODUCT(Z307*AA307)</f>
        <v>0</v>
      </c>
    </row>
    <row r="308" spans="1:31" ht="33.4" customHeight="1" x14ac:dyDescent="0.25">
      <c r="A308" s="74"/>
      <c r="B308" s="73"/>
      <c r="C308" s="73"/>
      <c r="D308" s="73"/>
      <c r="E308" s="73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35" t="s">
        <v>471</v>
      </c>
      <c r="Z308" s="69"/>
      <c r="AA308" s="11"/>
      <c r="AB308" s="13">
        <f>PRODUCT(Z307*AA308)</f>
        <v>0</v>
      </c>
    </row>
    <row r="309" spans="1:31" ht="33.4" customHeight="1" x14ac:dyDescent="0.25">
      <c r="A309" s="74"/>
      <c r="B309" s="73"/>
      <c r="C309" s="73"/>
      <c r="D309" s="73"/>
      <c r="E309" s="73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35" t="s">
        <v>472</v>
      </c>
      <c r="Z309" s="69"/>
      <c r="AA309" s="11"/>
      <c r="AB309" s="13">
        <f>PRODUCT(Z307*AA309)</f>
        <v>0</v>
      </c>
    </row>
    <row r="310" spans="1:31" ht="33.4" customHeight="1" x14ac:dyDescent="0.25">
      <c r="A310" s="74"/>
      <c r="B310" s="73"/>
      <c r="C310" s="73"/>
      <c r="D310" s="73"/>
      <c r="E310" s="73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35" t="s">
        <v>473</v>
      </c>
      <c r="Z310" s="69"/>
      <c r="AA310" s="11"/>
      <c r="AB310" s="13">
        <f>PRODUCT(Z307*AA310)</f>
        <v>0</v>
      </c>
    </row>
    <row r="311" spans="1:31" ht="33.4" customHeight="1" x14ac:dyDescent="0.25">
      <c r="A311" s="74"/>
      <c r="B311" s="73"/>
      <c r="C311" s="73"/>
      <c r="D311" s="73"/>
      <c r="E311" s="73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35" t="s">
        <v>474</v>
      </c>
      <c r="Z311" s="69"/>
      <c r="AA311" s="11"/>
      <c r="AB311" s="13">
        <f>PRODUCT(Z307*AA311)</f>
        <v>0</v>
      </c>
    </row>
    <row r="312" spans="1:31" ht="33.4" customHeight="1" x14ac:dyDescent="0.25">
      <c r="A312" s="74"/>
      <c r="B312" s="73"/>
      <c r="C312" s="73"/>
      <c r="D312" s="73"/>
      <c r="E312" s="73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35" t="s">
        <v>475</v>
      </c>
      <c r="Z312" s="69"/>
      <c r="AA312" s="11"/>
      <c r="AB312" s="13">
        <f>PRODUCT(Z307*AA312)</f>
        <v>0</v>
      </c>
    </row>
    <row r="313" spans="1:31" ht="33.4" customHeight="1" x14ac:dyDescent="0.25">
      <c r="A313" s="74"/>
      <c r="B313" s="73" t="s">
        <v>141</v>
      </c>
      <c r="C313" s="73"/>
      <c r="D313" s="73"/>
      <c r="E313" s="73"/>
      <c r="F313" s="68" t="s">
        <v>142</v>
      </c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35" t="s">
        <v>470</v>
      </c>
      <c r="Z313" s="69">
        <v>81</v>
      </c>
      <c r="AA313" s="11"/>
      <c r="AB313" s="13">
        <f>PRODUCT(Z313*AA313)</f>
        <v>0</v>
      </c>
    </row>
    <row r="314" spans="1:31" ht="33.4" customHeight="1" x14ac:dyDescent="0.25">
      <c r="A314" s="74"/>
      <c r="B314" s="73"/>
      <c r="C314" s="73"/>
      <c r="D314" s="73"/>
      <c r="E314" s="73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35" t="s">
        <v>471</v>
      </c>
      <c r="Z314" s="69"/>
      <c r="AA314" s="11"/>
      <c r="AB314" s="13">
        <f>PRODUCT(Z313*AA314)</f>
        <v>0</v>
      </c>
    </row>
    <row r="315" spans="1:31" ht="33.4" customHeight="1" x14ac:dyDescent="0.25">
      <c r="A315" s="74"/>
      <c r="B315" s="73"/>
      <c r="C315" s="73"/>
      <c r="D315" s="73"/>
      <c r="E315" s="73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35" t="s">
        <v>472</v>
      </c>
      <c r="Z315" s="69"/>
      <c r="AA315" s="11"/>
      <c r="AB315" s="13">
        <f>PRODUCT(Z313*AA315)</f>
        <v>0</v>
      </c>
    </row>
    <row r="316" spans="1:31" ht="33.4" customHeight="1" x14ac:dyDescent="0.25">
      <c r="A316" s="74"/>
      <c r="B316" s="73"/>
      <c r="C316" s="73"/>
      <c r="D316" s="73"/>
      <c r="E316" s="73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35" t="s">
        <v>473</v>
      </c>
      <c r="Z316" s="69"/>
      <c r="AA316" s="11"/>
      <c r="AB316" s="13">
        <f>PRODUCT(Z313*AA316)</f>
        <v>0</v>
      </c>
    </row>
    <row r="317" spans="1:31" ht="33.4" customHeight="1" x14ac:dyDescent="0.25">
      <c r="A317" s="74"/>
      <c r="B317" s="73"/>
      <c r="C317" s="73"/>
      <c r="D317" s="73"/>
      <c r="E317" s="73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35" t="s">
        <v>474</v>
      </c>
      <c r="Z317" s="69"/>
      <c r="AA317" s="11"/>
      <c r="AB317" s="13">
        <f>PRODUCT(Z313*AA317)</f>
        <v>0</v>
      </c>
    </row>
    <row r="318" spans="1:31" ht="33.4" customHeight="1" x14ac:dyDescent="0.25">
      <c r="A318" s="74"/>
      <c r="B318" s="73"/>
      <c r="C318" s="73"/>
      <c r="D318" s="73"/>
      <c r="E318" s="73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35" t="s">
        <v>475</v>
      </c>
      <c r="Z318" s="69"/>
      <c r="AA318" s="11"/>
      <c r="AB318" s="13">
        <f>PRODUCT(Z313*AA318)</f>
        <v>0</v>
      </c>
    </row>
    <row r="319" spans="1:31" ht="33.4" customHeight="1" x14ac:dyDescent="0.25">
      <c r="A319" s="74"/>
      <c r="B319" s="73" t="s">
        <v>143</v>
      </c>
      <c r="C319" s="73"/>
      <c r="D319" s="73"/>
      <c r="E319" s="73"/>
      <c r="F319" s="68" t="s">
        <v>144</v>
      </c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35" t="s">
        <v>470</v>
      </c>
      <c r="Z319" s="69">
        <v>81</v>
      </c>
      <c r="AA319" s="11"/>
      <c r="AB319" s="13">
        <f>PRODUCT(Z319*AA319)</f>
        <v>0</v>
      </c>
    </row>
    <row r="320" spans="1:31" ht="33.4" customHeight="1" x14ac:dyDescent="0.25">
      <c r="A320" s="74"/>
      <c r="B320" s="73"/>
      <c r="C320" s="73"/>
      <c r="D320" s="73"/>
      <c r="E320" s="73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35" t="s">
        <v>471</v>
      </c>
      <c r="Z320" s="69"/>
      <c r="AA320" s="11"/>
      <c r="AB320" s="13">
        <f>PRODUCT(Z319*AA320)</f>
        <v>0</v>
      </c>
    </row>
    <row r="321" spans="1:29" ht="33.4" customHeight="1" x14ac:dyDescent="0.25">
      <c r="A321" s="74"/>
      <c r="B321" s="73"/>
      <c r="C321" s="73"/>
      <c r="D321" s="73"/>
      <c r="E321" s="73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35" t="s">
        <v>472</v>
      </c>
      <c r="Z321" s="69"/>
      <c r="AA321" s="11"/>
      <c r="AB321" s="13">
        <f>PRODUCT(Z319*AA321)</f>
        <v>0</v>
      </c>
    </row>
    <row r="322" spans="1:29" ht="33.4" customHeight="1" x14ac:dyDescent="0.25">
      <c r="A322" s="74"/>
      <c r="B322" s="73"/>
      <c r="C322" s="73"/>
      <c r="D322" s="73"/>
      <c r="E322" s="73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35" t="s">
        <v>473</v>
      </c>
      <c r="Z322" s="69"/>
      <c r="AA322" s="11"/>
      <c r="AB322" s="13">
        <f>PRODUCT(Z319*AA322)</f>
        <v>0</v>
      </c>
    </row>
    <row r="323" spans="1:29" ht="33.4" customHeight="1" x14ac:dyDescent="0.25">
      <c r="A323" s="74"/>
      <c r="B323" s="73"/>
      <c r="C323" s="73"/>
      <c r="D323" s="73"/>
      <c r="E323" s="73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35" t="s">
        <v>474</v>
      </c>
      <c r="Z323" s="69"/>
      <c r="AA323" s="11"/>
      <c r="AB323" s="13">
        <f>PRODUCT(Z319*AA323)</f>
        <v>0</v>
      </c>
    </row>
    <row r="324" spans="1:29" ht="33.4" customHeight="1" x14ac:dyDescent="0.25">
      <c r="A324" s="104"/>
      <c r="B324" s="142"/>
      <c r="C324" s="142"/>
      <c r="D324" s="142"/>
      <c r="E324" s="142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35" t="s">
        <v>475</v>
      </c>
      <c r="Z324" s="107"/>
      <c r="AA324" s="11"/>
      <c r="AB324" s="13">
        <f>PRODUCT(Z319*AA324)</f>
        <v>0</v>
      </c>
    </row>
    <row r="325" spans="1:29" ht="33.4" customHeight="1" x14ac:dyDescent="0.25">
      <c r="A325" s="74"/>
      <c r="B325" s="73" t="s">
        <v>145</v>
      </c>
      <c r="C325" s="73"/>
      <c r="D325" s="73"/>
      <c r="E325" s="73"/>
      <c r="F325" s="68" t="s">
        <v>146</v>
      </c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35" t="s">
        <v>470</v>
      </c>
      <c r="Z325" s="69">
        <v>81</v>
      </c>
      <c r="AA325" s="11"/>
      <c r="AB325" s="25">
        <f>PRODUCT(Z325*AA325)</f>
        <v>0</v>
      </c>
    </row>
    <row r="326" spans="1:29" ht="33.4" customHeight="1" x14ac:dyDescent="0.25">
      <c r="A326" s="105"/>
      <c r="B326" s="141"/>
      <c r="C326" s="141"/>
      <c r="D326" s="141"/>
      <c r="E326" s="141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35" t="s">
        <v>471</v>
      </c>
      <c r="Z326" s="109"/>
      <c r="AA326" s="11"/>
      <c r="AB326" s="13">
        <f>PRODUCT(Z325*AA326)</f>
        <v>0</v>
      </c>
    </row>
    <row r="327" spans="1:29" ht="33.4" customHeight="1" x14ac:dyDescent="0.25">
      <c r="A327" s="74"/>
      <c r="B327" s="73"/>
      <c r="C327" s="73"/>
      <c r="D327" s="73"/>
      <c r="E327" s="73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35" t="s">
        <v>472</v>
      </c>
      <c r="Z327" s="69"/>
      <c r="AA327" s="11"/>
      <c r="AB327" s="13">
        <f>PRODUCT(Z325*AA327)</f>
        <v>0</v>
      </c>
    </row>
    <row r="328" spans="1:29" ht="33.4" customHeight="1" x14ac:dyDescent="0.25">
      <c r="A328" s="74"/>
      <c r="B328" s="73"/>
      <c r="C328" s="73"/>
      <c r="D328" s="73"/>
      <c r="E328" s="73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35" t="s">
        <v>473</v>
      </c>
      <c r="Z328" s="69"/>
      <c r="AA328" s="11"/>
      <c r="AB328" s="13">
        <f>PRODUCT(Z325*AA328)</f>
        <v>0</v>
      </c>
    </row>
    <row r="329" spans="1:29" ht="33.4" customHeight="1" x14ac:dyDescent="0.25">
      <c r="A329" s="74"/>
      <c r="B329" s="73"/>
      <c r="C329" s="73"/>
      <c r="D329" s="73"/>
      <c r="E329" s="73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35" t="s">
        <v>474</v>
      </c>
      <c r="Z329" s="69"/>
      <c r="AA329" s="11"/>
      <c r="AB329" s="13">
        <f>PRODUCT(Z325*AA329)</f>
        <v>0</v>
      </c>
    </row>
    <row r="330" spans="1:29" ht="33.4" customHeight="1" x14ac:dyDescent="0.25">
      <c r="A330" s="104"/>
      <c r="B330" s="142"/>
      <c r="C330" s="142"/>
      <c r="D330" s="142"/>
      <c r="E330" s="142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35" t="s">
        <v>475</v>
      </c>
      <c r="Z330" s="107"/>
      <c r="AA330" s="11"/>
      <c r="AB330" s="13">
        <f>PRODUCT(Z325*AA330)</f>
        <v>0</v>
      </c>
    </row>
    <row r="331" spans="1:29" ht="33.4" customHeight="1" x14ac:dyDescent="0.25">
      <c r="A331" s="74"/>
      <c r="B331" s="73" t="s">
        <v>147</v>
      </c>
      <c r="C331" s="73"/>
      <c r="D331" s="73"/>
      <c r="E331" s="73"/>
      <c r="F331" s="68" t="s">
        <v>148</v>
      </c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35" t="s">
        <v>470</v>
      </c>
      <c r="Z331" s="69">
        <v>89</v>
      </c>
      <c r="AA331" s="11"/>
      <c r="AB331" s="25">
        <f>PRODUCT(Z331*AA331)</f>
        <v>0</v>
      </c>
      <c r="AC331" s="45"/>
    </row>
    <row r="332" spans="1:29" ht="33.4" customHeight="1" x14ac:dyDescent="0.25">
      <c r="A332" s="105"/>
      <c r="B332" s="141"/>
      <c r="C332" s="141"/>
      <c r="D332" s="141"/>
      <c r="E332" s="141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35" t="s">
        <v>471</v>
      </c>
      <c r="Z332" s="109"/>
      <c r="AA332" s="11"/>
      <c r="AB332" s="13">
        <f>PRODUCT(Z331*AA332)</f>
        <v>0</v>
      </c>
      <c r="AC332" s="45"/>
    </row>
    <row r="333" spans="1:29" ht="33.4" customHeight="1" x14ac:dyDescent="0.25">
      <c r="A333" s="74"/>
      <c r="B333" s="73"/>
      <c r="C333" s="73"/>
      <c r="D333" s="73"/>
      <c r="E333" s="73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35" t="s">
        <v>472</v>
      </c>
      <c r="Z333" s="69"/>
      <c r="AA333" s="11"/>
      <c r="AB333" s="13">
        <f>PRODUCT(Z331*AA333)</f>
        <v>0</v>
      </c>
      <c r="AC333" s="45"/>
    </row>
    <row r="334" spans="1:29" ht="33.4" customHeight="1" x14ac:dyDescent="0.25">
      <c r="A334" s="74"/>
      <c r="B334" s="73"/>
      <c r="C334" s="73"/>
      <c r="D334" s="73"/>
      <c r="E334" s="73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35" t="s">
        <v>473</v>
      </c>
      <c r="Z334" s="69"/>
      <c r="AA334" s="11"/>
      <c r="AB334" s="13">
        <f>PRODUCT(Z331*AA334)</f>
        <v>0</v>
      </c>
      <c r="AC334" s="45"/>
    </row>
    <row r="335" spans="1:29" ht="33.4" customHeight="1" x14ac:dyDescent="0.25">
      <c r="A335" s="74"/>
      <c r="B335" s="73"/>
      <c r="C335" s="73"/>
      <c r="D335" s="73"/>
      <c r="E335" s="73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35" t="s">
        <v>474</v>
      </c>
      <c r="Z335" s="69"/>
      <c r="AA335" s="11"/>
      <c r="AB335" s="13">
        <f>PRODUCT(Z331*AA335)</f>
        <v>0</v>
      </c>
      <c r="AC335" s="45"/>
    </row>
    <row r="336" spans="1:29" ht="33.4" customHeight="1" x14ac:dyDescent="0.25">
      <c r="A336" s="74"/>
      <c r="B336" s="73"/>
      <c r="C336" s="73"/>
      <c r="D336" s="73"/>
      <c r="E336" s="73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35" t="s">
        <v>475</v>
      </c>
      <c r="Z336" s="69"/>
      <c r="AA336" s="11"/>
      <c r="AB336" s="13">
        <f>PRODUCT(Z331*AA336)</f>
        <v>0</v>
      </c>
      <c r="AC336" s="45"/>
    </row>
    <row r="337" spans="1:28" ht="33.4" customHeight="1" x14ac:dyDescent="0.25">
      <c r="A337" s="74"/>
      <c r="B337" s="67" t="s">
        <v>149</v>
      </c>
      <c r="C337" s="67"/>
      <c r="D337" s="67"/>
      <c r="E337" s="67"/>
      <c r="F337" s="68" t="s">
        <v>150</v>
      </c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35" t="s">
        <v>470</v>
      </c>
      <c r="Z337" s="69">
        <v>55</v>
      </c>
      <c r="AA337" s="11"/>
      <c r="AB337" s="13">
        <f>PRODUCT(Z337*AA337)</f>
        <v>0</v>
      </c>
    </row>
    <row r="338" spans="1:28" ht="33.4" customHeight="1" x14ac:dyDescent="0.25">
      <c r="A338" s="74"/>
      <c r="B338" s="67"/>
      <c r="C338" s="67"/>
      <c r="D338" s="67"/>
      <c r="E338" s="67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35" t="s">
        <v>471</v>
      </c>
      <c r="Z338" s="69"/>
      <c r="AA338" s="11"/>
      <c r="AB338" s="13">
        <f>PRODUCT(Z337*AA338)</f>
        <v>0</v>
      </c>
    </row>
    <row r="339" spans="1:28" ht="33.4" customHeight="1" x14ac:dyDescent="0.25">
      <c r="A339" s="74"/>
      <c r="B339" s="67"/>
      <c r="C339" s="67"/>
      <c r="D339" s="67"/>
      <c r="E339" s="67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35" t="s">
        <v>472</v>
      </c>
      <c r="Z339" s="69"/>
      <c r="AA339" s="11"/>
      <c r="AB339" s="13">
        <f>PRODUCT(Z337*AA339)</f>
        <v>0</v>
      </c>
    </row>
    <row r="340" spans="1:28" ht="33.4" customHeight="1" x14ac:dyDescent="0.25">
      <c r="A340" s="74"/>
      <c r="B340" s="67"/>
      <c r="C340" s="67"/>
      <c r="D340" s="67"/>
      <c r="E340" s="67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35" t="s">
        <v>473</v>
      </c>
      <c r="Z340" s="69"/>
      <c r="AA340" s="11"/>
      <c r="AB340" s="13">
        <f>PRODUCT(Z337*AA340)</f>
        <v>0</v>
      </c>
    </row>
    <row r="341" spans="1:28" ht="33.4" customHeight="1" x14ac:dyDescent="0.25">
      <c r="A341" s="74"/>
      <c r="B341" s="67"/>
      <c r="C341" s="67"/>
      <c r="D341" s="67"/>
      <c r="E341" s="67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35" t="s">
        <v>474</v>
      </c>
      <c r="Z341" s="69"/>
      <c r="AA341" s="11"/>
      <c r="AB341" s="13">
        <f>PRODUCT(Z337*AA341)</f>
        <v>0</v>
      </c>
    </row>
    <row r="342" spans="1:28" ht="33.4" customHeight="1" x14ac:dyDescent="0.25">
      <c r="A342" s="74"/>
      <c r="B342" s="67"/>
      <c r="C342" s="67"/>
      <c r="D342" s="67"/>
      <c r="E342" s="67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35" t="s">
        <v>475</v>
      </c>
      <c r="Z342" s="69"/>
      <c r="AA342" s="11"/>
      <c r="AB342" s="13">
        <f>PRODUCT(Z337*AA342)</f>
        <v>0</v>
      </c>
    </row>
    <row r="343" spans="1:28" ht="33.4" customHeight="1" x14ac:dyDescent="0.25">
      <c r="A343" s="74"/>
      <c r="B343" s="67" t="s">
        <v>151</v>
      </c>
      <c r="C343" s="67"/>
      <c r="D343" s="67"/>
      <c r="E343" s="67"/>
      <c r="F343" s="68" t="s">
        <v>152</v>
      </c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35" t="s">
        <v>470</v>
      </c>
      <c r="Z343" s="69">
        <v>81</v>
      </c>
      <c r="AA343" s="11"/>
      <c r="AB343" s="13">
        <f>PRODUCT(Z343*AA343)</f>
        <v>0</v>
      </c>
    </row>
    <row r="344" spans="1:28" ht="33.4" customHeight="1" x14ac:dyDescent="0.25">
      <c r="A344" s="74"/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35" t="s">
        <v>471</v>
      </c>
      <c r="Z344" s="69"/>
      <c r="AA344" s="11"/>
      <c r="AB344" s="13">
        <f>PRODUCT(Z343*AA344)</f>
        <v>0</v>
      </c>
    </row>
    <row r="345" spans="1:28" ht="33.4" customHeight="1" x14ac:dyDescent="0.25">
      <c r="A345" s="74"/>
      <c r="B345" s="67"/>
      <c r="C345" s="67"/>
      <c r="D345" s="67"/>
      <c r="E345" s="67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35" t="s">
        <v>472</v>
      </c>
      <c r="Z345" s="69"/>
      <c r="AA345" s="11"/>
      <c r="AB345" s="13">
        <f>PRODUCT(Z343*AA345)</f>
        <v>0</v>
      </c>
    </row>
    <row r="346" spans="1:28" ht="33.4" customHeight="1" x14ac:dyDescent="0.25">
      <c r="A346" s="74"/>
      <c r="B346" s="67"/>
      <c r="C346" s="67"/>
      <c r="D346" s="67"/>
      <c r="E346" s="67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35" t="s">
        <v>473</v>
      </c>
      <c r="Z346" s="69"/>
      <c r="AA346" s="11"/>
      <c r="AB346" s="13">
        <f>PRODUCT(Z343*AA346)</f>
        <v>0</v>
      </c>
    </row>
    <row r="347" spans="1:28" ht="33.4" customHeight="1" x14ac:dyDescent="0.25">
      <c r="A347" s="74"/>
      <c r="B347" s="67"/>
      <c r="C347" s="67"/>
      <c r="D347" s="67"/>
      <c r="E347" s="67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35" t="s">
        <v>474</v>
      </c>
      <c r="Z347" s="69"/>
      <c r="AA347" s="11"/>
      <c r="AB347" s="13">
        <f>PRODUCT(Z343*AA347)</f>
        <v>0</v>
      </c>
    </row>
    <row r="348" spans="1:28" ht="33.4" customHeight="1" x14ac:dyDescent="0.25">
      <c r="A348" s="74"/>
      <c r="B348" s="67"/>
      <c r="C348" s="67"/>
      <c r="D348" s="67"/>
      <c r="E348" s="67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35" t="s">
        <v>475</v>
      </c>
      <c r="Z348" s="69"/>
      <c r="AA348" s="11"/>
      <c r="AB348" s="13">
        <f>PRODUCT(Z343*AA348)</f>
        <v>0</v>
      </c>
    </row>
    <row r="349" spans="1:28" ht="33.4" customHeight="1" x14ac:dyDescent="0.25">
      <c r="A349" s="74"/>
      <c r="B349" s="67" t="s">
        <v>153</v>
      </c>
      <c r="C349" s="67"/>
      <c r="D349" s="67"/>
      <c r="E349" s="67"/>
      <c r="F349" s="68" t="s">
        <v>154</v>
      </c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35" t="s">
        <v>470</v>
      </c>
      <c r="Z349" s="69">
        <v>81</v>
      </c>
      <c r="AA349" s="11"/>
      <c r="AB349" s="13">
        <f>PRODUCT(Z349*AA349)</f>
        <v>0</v>
      </c>
    </row>
    <row r="350" spans="1:28" ht="33.4" customHeight="1" x14ac:dyDescent="0.25">
      <c r="A350" s="74"/>
      <c r="B350" s="67"/>
      <c r="C350" s="67"/>
      <c r="D350" s="67"/>
      <c r="E350" s="67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35" t="s">
        <v>471</v>
      </c>
      <c r="Z350" s="69"/>
      <c r="AA350" s="11"/>
      <c r="AB350" s="13">
        <f>PRODUCT(Z349*AA350)</f>
        <v>0</v>
      </c>
    </row>
    <row r="351" spans="1:28" ht="33.4" customHeight="1" x14ac:dyDescent="0.25">
      <c r="A351" s="74"/>
      <c r="B351" s="67"/>
      <c r="C351" s="67"/>
      <c r="D351" s="67"/>
      <c r="E351" s="67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35" t="s">
        <v>472</v>
      </c>
      <c r="Z351" s="69"/>
      <c r="AA351" s="11"/>
      <c r="AB351" s="13">
        <f>PRODUCT(Z349*AA351)</f>
        <v>0</v>
      </c>
    </row>
    <row r="352" spans="1:28" ht="33.4" customHeight="1" x14ac:dyDescent="0.25">
      <c r="A352" s="74"/>
      <c r="B352" s="67"/>
      <c r="C352" s="67"/>
      <c r="D352" s="67"/>
      <c r="E352" s="67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35" t="s">
        <v>473</v>
      </c>
      <c r="Z352" s="69"/>
      <c r="AA352" s="11"/>
      <c r="AB352" s="13">
        <f>PRODUCT(Z349*AA352)</f>
        <v>0</v>
      </c>
    </row>
    <row r="353" spans="1:29" ht="33.4" customHeight="1" x14ac:dyDescent="0.25">
      <c r="A353" s="74"/>
      <c r="B353" s="67"/>
      <c r="C353" s="67"/>
      <c r="D353" s="67"/>
      <c r="E353" s="67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35" t="s">
        <v>474</v>
      </c>
      <c r="Z353" s="69"/>
      <c r="AA353" s="11"/>
      <c r="AB353" s="13">
        <f>PRODUCT(Z349*AA353)</f>
        <v>0</v>
      </c>
    </row>
    <row r="354" spans="1:29" ht="33.4" customHeight="1" x14ac:dyDescent="0.25">
      <c r="A354" s="104"/>
      <c r="B354" s="110"/>
      <c r="C354" s="110"/>
      <c r="D354" s="110"/>
      <c r="E354" s="110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35" t="s">
        <v>475</v>
      </c>
      <c r="Z354" s="107"/>
      <c r="AA354" s="11"/>
      <c r="AB354" s="13">
        <f>PRODUCT(Z349*AA354)</f>
        <v>0</v>
      </c>
    </row>
    <row r="355" spans="1:29" ht="33.4" customHeight="1" x14ac:dyDescent="0.25">
      <c r="A355" s="66"/>
      <c r="B355" s="135" t="s">
        <v>155</v>
      </c>
      <c r="C355" s="135"/>
      <c r="D355" s="135"/>
      <c r="E355" s="135"/>
      <c r="F355" s="68" t="s">
        <v>156</v>
      </c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35" t="s">
        <v>470</v>
      </c>
      <c r="Z355" s="69">
        <v>81</v>
      </c>
      <c r="AA355" s="11"/>
      <c r="AB355" s="25">
        <f>PRODUCT(Z355*AA355)</f>
        <v>0</v>
      </c>
    </row>
    <row r="356" spans="1:29" ht="33.4" customHeight="1" x14ac:dyDescent="0.25">
      <c r="A356" s="138"/>
      <c r="B356" s="112"/>
      <c r="C356" s="112"/>
      <c r="D356" s="112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35" t="s">
        <v>471</v>
      </c>
      <c r="Z356" s="109"/>
      <c r="AA356" s="11"/>
      <c r="AB356" s="13">
        <f>PRODUCT(Z355*AA356)</f>
        <v>0</v>
      </c>
    </row>
    <row r="357" spans="1:29" ht="33.4" customHeight="1" x14ac:dyDescent="0.25">
      <c r="A357" s="66"/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35" t="s">
        <v>472</v>
      </c>
      <c r="Z357" s="69"/>
      <c r="AA357" s="11"/>
      <c r="AB357" s="13">
        <f>PRODUCT(Z355*AA357)</f>
        <v>0</v>
      </c>
    </row>
    <row r="358" spans="1:29" ht="33.4" customHeight="1" x14ac:dyDescent="0.25">
      <c r="A358" s="66"/>
      <c r="B358" s="67"/>
      <c r="C358" s="67"/>
      <c r="D358" s="67"/>
      <c r="E358" s="67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35" t="s">
        <v>473</v>
      </c>
      <c r="Z358" s="69"/>
      <c r="AA358" s="11"/>
      <c r="AB358" s="13">
        <f>PRODUCT(Z355*AA358)</f>
        <v>0</v>
      </c>
    </row>
    <row r="359" spans="1:29" ht="33.4" customHeight="1" x14ac:dyDescent="0.25">
      <c r="A359" s="66"/>
      <c r="B359" s="67"/>
      <c r="C359" s="67"/>
      <c r="D359" s="67"/>
      <c r="E359" s="67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35" t="s">
        <v>474</v>
      </c>
      <c r="Z359" s="69"/>
      <c r="AA359" s="11"/>
      <c r="AB359" s="13">
        <f>PRODUCT(Z355*AA359)</f>
        <v>0</v>
      </c>
    </row>
    <row r="360" spans="1:29" ht="33.4" customHeight="1" x14ac:dyDescent="0.25">
      <c r="A360" s="140"/>
      <c r="B360" s="110"/>
      <c r="C360" s="110"/>
      <c r="D360" s="110"/>
      <c r="E360" s="110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35" t="s">
        <v>475</v>
      </c>
      <c r="Z360" s="107"/>
      <c r="AA360" s="11"/>
      <c r="AB360" s="13">
        <f>PRODUCT(Z355*AA360)</f>
        <v>0</v>
      </c>
    </row>
    <row r="361" spans="1:29" ht="33.4" customHeight="1" x14ac:dyDescent="0.25">
      <c r="A361" s="66"/>
      <c r="B361" s="135" t="s">
        <v>157</v>
      </c>
      <c r="C361" s="135"/>
      <c r="D361" s="135"/>
      <c r="E361" s="135"/>
      <c r="F361" s="68" t="s">
        <v>158</v>
      </c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35" t="s">
        <v>470</v>
      </c>
      <c r="Z361" s="69">
        <v>89</v>
      </c>
      <c r="AA361" s="11"/>
      <c r="AB361" s="25">
        <f>PRODUCT(Z361*AA361)</f>
        <v>0</v>
      </c>
      <c r="AC361" s="45"/>
    </row>
    <row r="362" spans="1:29" ht="33.4" customHeight="1" x14ac:dyDescent="0.25">
      <c r="A362" s="138"/>
      <c r="B362" s="112"/>
      <c r="C362" s="112"/>
      <c r="D362" s="112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35" t="s">
        <v>471</v>
      </c>
      <c r="Z362" s="109"/>
      <c r="AA362" s="11"/>
      <c r="AB362" s="13">
        <f>PRODUCT(Z361*AA362)</f>
        <v>0</v>
      </c>
      <c r="AC362" s="45"/>
    </row>
    <row r="363" spans="1:29" ht="33.4" customHeight="1" x14ac:dyDescent="0.25">
      <c r="A363" s="66"/>
      <c r="B363" s="67"/>
      <c r="C363" s="67"/>
      <c r="D363" s="67"/>
      <c r="E363" s="67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35" t="s">
        <v>472</v>
      </c>
      <c r="Z363" s="69"/>
      <c r="AA363" s="11"/>
      <c r="AB363" s="13">
        <f>PRODUCT(Z361*AA363)</f>
        <v>0</v>
      </c>
      <c r="AC363" s="45"/>
    </row>
    <row r="364" spans="1:29" ht="33.4" customHeight="1" x14ac:dyDescent="0.25">
      <c r="A364" s="66"/>
      <c r="B364" s="67"/>
      <c r="C364" s="67"/>
      <c r="D364" s="67"/>
      <c r="E364" s="67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35" t="s">
        <v>473</v>
      </c>
      <c r="Z364" s="69"/>
      <c r="AA364" s="11"/>
      <c r="AB364" s="13">
        <f>PRODUCT(Z361*AA364)</f>
        <v>0</v>
      </c>
      <c r="AC364" s="45"/>
    </row>
    <row r="365" spans="1:29" ht="33.4" customHeight="1" x14ac:dyDescent="0.25">
      <c r="A365" s="66"/>
      <c r="B365" s="67"/>
      <c r="C365" s="67"/>
      <c r="D365" s="67"/>
      <c r="E365" s="67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35" t="s">
        <v>474</v>
      </c>
      <c r="Z365" s="69"/>
      <c r="AA365" s="11"/>
      <c r="AB365" s="13">
        <f>PRODUCT(Z361*AA365)</f>
        <v>0</v>
      </c>
      <c r="AC365" s="45"/>
    </row>
    <row r="366" spans="1:29" ht="33.4" customHeight="1" x14ac:dyDescent="0.25">
      <c r="A366" s="66"/>
      <c r="B366" s="67"/>
      <c r="C366" s="67"/>
      <c r="D366" s="67"/>
      <c r="E366" s="67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35" t="s">
        <v>475</v>
      </c>
      <c r="Z366" s="69"/>
      <c r="AA366" s="11"/>
      <c r="AB366" s="13">
        <f>PRODUCT(Z361*AA366)</f>
        <v>0</v>
      </c>
      <c r="AC366" s="45"/>
    </row>
    <row r="367" spans="1:29" ht="33.4" customHeight="1" x14ac:dyDescent="0.25">
      <c r="A367" s="66"/>
      <c r="B367" s="67" t="s">
        <v>159</v>
      </c>
      <c r="C367" s="67"/>
      <c r="D367" s="67"/>
      <c r="E367" s="67"/>
      <c r="F367" s="68" t="s">
        <v>160</v>
      </c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35" t="s">
        <v>470</v>
      </c>
      <c r="Z367" s="69">
        <v>66</v>
      </c>
      <c r="AA367" s="11"/>
      <c r="AB367" s="13">
        <f>PRODUCT(Z367*AA367)</f>
        <v>0</v>
      </c>
    </row>
    <row r="368" spans="1:29" ht="33.4" customHeight="1" x14ac:dyDescent="0.25">
      <c r="A368" s="66"/>
      <c r="B368" s="67"/>
      <c r="C368" s="67"/>
      <c r="D368" s="67"/>
      <c r="E368" s="67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35" t="s">
        <v>471</v>
      </c>
      <c r="Z368" s="69"/>
      <c r="AA368" s="11"/>
      <c r="AB368" s="13">
        <f>PRODUCT(Z367*AA368)</f>
        <v>0</v>
      </c>
    </row>
    <row r="369" spans="1:28" ht="33.4" customHeight="1" x14ac:dyDescent="0.25">
      <c r="A369" s="66"/>
      <c r="B369" s="67"/>
      <c r="C369" s="67"/>
      <c r="D369" s="67"/>
      <c r="E369" s="67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35" t="s">
        <v>472</v>
      </c>
      <c r="Z369" s="69"/>
      <c r="AA369" s="11"/>
      <c r="AB369" s="13">
        <f>PRODUCT(Z367*AA369)</f>
        <v>0</v>
      </c>
    </row>
    <row r="370" spans="1:28" ht="33.4" customHeight="1" x14ac:dyDescent="0.25">
      <c r="A370" s="66"/>
      <c r="B370" s="67"/>
      <c r="C370" s="67"/>
      <c r="D370" s="67"/>
      <c r="E370" s="67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35" t="s">
        <v>473</v>
      </c>
      <c r="Z370" s="69"/>
      <c r="AA370" s="11"/>
      <c r="AB370" s="13">
        <f>PRODUCT(Z367*AA370)</f>
        <v>0</v>
      </c>
    </row>
    <row r="371" spans="1:28" ht="33.4" customHeight="1" x14ac:dyDescent="0.25">
      <c r="A371" s="66"/>
      <c r="B371" s="67"/>
      <c r="C371" s="67"/>
      <c r="D371" s="67"/>
      <c r="E371" s="67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35" t="s">
        <v>474</v>
      </c>
      <c r="Z371" s="69"/>
      <c r="AA371" s="11"/>
      <c r="AB371" s="13">
        <f>PRODUCT(Z367*AA371)</f>
        <v>0</v>
      </c>
    </row>
    <row r="372" spans="1:28" ht="33.4" customHeight="1" x14ac:dyDescent="0.25">
      <c r="A372" s="66"/>
      <c r="B372" s="67"/>
      <c r="C372" s="67"/>
      <c r="D372" s="67"/>
      <c r="E372" s="67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35" t="s">
        <v>475</v>
      </c>
      <c r="Z372" s="69"/>
      <c r="AA372" s="11"/>
      <c r="AB372" s="13">
        <f>PRODUCT(Z367*AA372)</f>
        <v>0</v>
      </c>
    </row>
    <row r="373" spans="1:28" ht="33.4" customHeight="1" x14ac:dyDescent="0.25">
      <c r="A373" s="66"/>
      <c r="B373" s="67" t="s">
        <v>161</v>
      </c>
      <c r="C373" s="67"/>
      <c r="D373" s="67"/>
      <c r="E373" s="67"/>
      <c r="F373" s="68" t="s">
        <v>162</v>
      </c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35" t="s">
        <v>470</v>
      </c>
      <c r="Z373" s="69">
        <v>73</v>
      </c>
      <c r="AA373" s="11"/>
      <c r="AB373" s="13">
        <f>PRODUCT(Z373*AA373)</f>
        <v>0</v>
      </c>
    </row>
    <row r="374" spans="1:28" ht="33.4" customHeight="1" x14ac:dyDescent="0.25">
      <c r="A374" s="66"/>
      <c r="B374" s="67"/>
      <c r="C374" s="67"/>
      <c r="D374" s="67"/>
      <c r="E374" s="67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35" t="s">
        <v>471</v>
      </c>
      <c r="Z374" s="69"/>
      <c r="AA374" s="11"/>
      <c r="AB374" s="13">
        <f>PRODUCT(Z373*AA374)</f>
        <v>0</v>
      </c>
    </row>
    <row r="375" spans="1:28" ht="33.4" customHeight="1" x14ac:dyDescent="0.25">
      <c r="A375" s="66"/>
      <c r="B375" s="67"/>
      <c r="C375" s="67"/>
      <c r="D375" s="67"/>
      <c r="E375" s="67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35" t="s">
        <v>472</v>
      </c>
      <c r="Z375" s="69"/>
      <c r="AA375" s="11"/>
      <c r="AB375" s="13">
        <f>PRODUCT(Z373*AA375)</f>
        <v>0</v>
      </c>
    </row>
    <row r="376" spans="1:28" ht="33.4" customHeight="1" x14ac:dyDescent="0.25">
      <c r="A376" s="66"/>
      <c r="B376" s="67"/>
      <c r="C376" s="67"/>
      <c r="D376" s="67"/>
      <c r="E376" s="67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35" t="s">
        <v>478</v>
      </c>
      <c r="Z376" s="69"/>
      <c r="AA376" s="11"/>
      <c r="AB376" s="13">
        <f>PRODUCT(Z373*AA376)</f>
        <v>0</v>
      </c>
    </row>
    <row r="377" spans="1:28" ht="33.4" customHeight="1" x14ac:dyDescent="0.25">
      <c r="A377" s="66"/>
      <c r="B377" s="67"/>
      <c r="C377" s="67"/>
      <c r="D377" s="67"/>
      <c r="E377" s="67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35" t="s">
        <v>479</v>
      </c>
      <c r="Z377" s="69"/>
      <c r="AA377" s="11"/>
      <c r="AB377" s="13">
        <f>PRODUCT(Z373*AA377)</f>
        <v>0</v>
      </c>
    </row>
    <row r="378" spans="1:28" ht="33.4" customHeight="1" x14ac:dyDescent="0.25">
      <c r="A378" s="66"/>
      <c r="B378" s="67"/>
      <c r="C378" s="67"/>
      <c r="D378" s="67"/>
      <c r="E378" s="67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35" t="s">
        <v>480</v>
      </c>
      <c r="Z378" s="69"/>
      <c r="AA378" s="11"/>
      <c r="AB378" s="13">
        <f>PRODUCT(Z373*AA378)</f>
        <v>0</v>
      </c>
    </row>
    <row r="379" spans="1:28" ht="33.4" customHeight="1" x14ac:dyDescent="0.25">
      <c r="A379" s="66"/>
      <c r="B379" s="67" t="s">
        <v>163</v>
      </c>
      <c r="C379" s="67"/>
      <c r="D379" s="67"/>
      <c r="E379" s="67"/>
      <c r="F379" s="68" t="s">
        <v>164</v>
      </c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35" t="s">
        <v>470</v>
      </c>
      <c r="Z379" s="69">
        <v>103</v>
      </c>
      <c r="AA379" s="11"/>
      <c r="AB379" s="13">
        <f>PRODUCT(Z379*AA379)</f>
        <v>0</v>
      </c>
    </row>
    <row r="380" spans="1:28" ht="33.4" customHeight="1" x14ac:dyDescent="0.25">
      <c r="A380" s="66"/>
      <c r="B380" s="67"/>
      <c r="C380" s="67"/>
      <c r="D380" s="67"/>
      <c r="E380" s="67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35" t="s">
        <v>471</v>
      </c>
      <c r="Z380" s="69"/>
      <c r="AA380" s="11"/>
      <c r="AB380" s="13">
        <f>PRODUCT(Z379*AA380)</f>
        <v>0</v>
      </c>
    </row>
    <row r="381" spans="1:28" ht="33.4" customHeight="1" x14ac:dyDescent="0.25">
      <c r="A381" s="66"/>
      <c r="B381" s="67"/>
      <c r="C381" s="67"/>
      <c r="D381" s="67"/>
      <c r="E381" s="67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35" t="s">
        <v>472</v>
      </c>
      <c r="Z381" s="69"/>
      <c r="AA381" s="11"/>
      <c r="AB381" s="13">
        <f>PRODUCT(Z379*AA381)</f>
        <v>0</v>
      </c>
    </row>
    <row r="382" spans="1:28" ht="33.4" customHeight="1" x14ac:dyDescent="0.25">
      <c r="A382" s="140"/>
      <c r="B382" s="110"/>
      <c r="C382" s="110"/>
      <c r="D382" s="110"/>
      <c r="E382" s="110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35" t="s">
        <v>473</v>
      </c>
      <c r="Z382" s="107"/>
      <c r="AA382" s="11"/>
      <c r="AB382" s="13">
        <f>PRODUCT(Z379*AA382)</f>
        <v>0</v>
      </c>
    </row>
    <row r="383" spans="1:28" ht="33.4" customHeight="1" x14ac:dyDescent="0.25">
      <c r="A383" s="140"/>
      <c r="B383" s="110"/>
      <c r="C383" s="110"/>
      <c r="D383" s="110"/>
      <c r="E383" s="110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35" t="s">
        <v>474</v>
      </c>
      <c r="Z383" s="107"/>
      <c r="AA383" s="11"/>
      <c r="AB383" s="13">
        <f>PRODUCT(Z379*AA383)</f>
        <v>0</v>
      </c>
    </row>
    <row r="384" spans="1:28" ht="33.4" customHeight="1" x14ac:dyDescent="0.25">
      <c r="A384" s="140"/>
      <c r="B384" s="110"/>
      <c r="C384" s="110"/>
      <c r="D384" s="110"/>
      <c r="E384" s="110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35" t="s">
        <v>475</v>
      </c>
      <c r="Z384" s="107"/>
      <c r="AA384" s="11"/>
      <c r="AB384" s="13">
        <f>PRODUCT(Z379*AA384)</f>
        <v>0</v>
      </c>
    </row>
    <row r="385" spans="1:28" ht="33.4" customHeight="1" x14ac:dyDescent="0.25">
      <c r="A385" s="66"/>
      <c r="B385" s="135" t="s">
        <v>165</v>
      </c>
      <c r="C385" s="135"/>
      <c r="D385" s="135"/>
      <c r="E385" s="135"/>
      <c r="F385" s="68" t="s">
        <v>166</v>
      </c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35" t="s">
        <v>470</v>
      </c>
      <c r="Z385" s="69">
        <v>103</v>
      </c>
      <c r="AA385" s="11"/>
      <c r="AB385" s="13">
        <f>PRODUCT(Z385*AA385)</f>
        <v>0</v>
      </c>
    </row>
    <row r="386" spans="1:28" ht="33.4" customHeight="1" x14ac:dyDescent="0.25">
      <c r="A386" s="138"/>
      <c r="B386" s="139"/>
      <c r="C386" s="139"/>
      <c r="D386" s="139"/>
      <c r="E386" s="139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35" t="s">
        <v>471</v>
      </c>
      <c r="Z386" s="109"/>
      <c r="AA386" s="11"/>
      <c r="AB386" s="13">
        <f>PRODUCT(Z385*AA386)</f>
        <v>0</v>
      </c>
    </row>
    <row r="387" spans="1:28" ht="33.4" customHeight="1" x14ac:dyDescent="0.25">
      <c r="A387" s="138"/>
      <c r="B387" s="112"/>
      <c r="C387" s="112"/>
      <c r="D387" s="112"/>
      <c r="E387" s="112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35" t="s">
        <v>472</v>
      </c>
      <c r="Z387" s="109"/>
      <c r="AA387" s="11"/>
      <c r="AB387" s="13">
        <f>PRODUCT(Z385*AA387)</f>
        <v>0</v>
      </c>
    </row>
    <row r="388" spans="1:28" ht="33.4" customHeight="1" x14ac:dyDescent="0.25">
      <c r="A388" s="66"/>
      <c r="B388" s="67"/>
      <c r="C388" s="67"/>
      <c r="D388" s="67"/>
      <c r="E388" s="67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35" t="s">
        <v>473</v>
      </c>
      <c r="Z388" s="69"/>
      <c r="AA388" s="11"/>
      <c r="AB388" s="13">
        <f>PRODUCT(Z385*AA388)</f>
        <v>0</v>
      </c>
    </row>
    <row r="389" spans="1:28" ht="33.4" customHeight="1" x14ac:dyDescent="0.25">
      <c r="A389" s="66"/>
      <c r="B389" s="67"/>
      <c r="C389" s="67"/>
      <c r="D389" s="67"/>
      <c r="E389" s="67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35" t="s">
        <v>474</v>
      </c>
      <c r="Z389" s="69"/>
      <c r="AA389" s="11"/>
      <c r="AB389" s="13">
        <f>PRODUCT(Z385*AA389)</f>
        <v>0</v>
      </c>
    </row>
    <row r="390" spans="1:28" ht="33.4" customHeight="1" x14ac:dyDescent="0.25">
      <c r="A390" s="66"/>
      <c r="B390" s="67"/>
      <c r="C390" s="67"/>
      <c r="D390" s="67"/>
      <c r="E390" s="67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35" t="s">
        <v>475</v>
      </c>
      <c r="Z390" s="69"/>
      <c r="AA390" s="11"/>
      <c r="AB390" s="13">
        <f>PRODUCT(Z385*AA390)</f>
        <v>0</v>
      </c>
    </row>
    <row r="391" spans="1:28" ht="33.4" customHeight="1" x14ac:dyDescent="0.25">
      <c r="A391" s="66"/>
      <c r="B391" s="67" t="s">
        <v>167</v>
      </c>
      <c r="C391" s="67"/>
      <c r="D391" s="67"/>
      <c r="E391" s="67"/>
      <c r="F391" s="68" t="s">
        <v>168</v>
      </c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35" t="s">
        <v>470</v>
      </c>
      <c r="Z391" s="69">
        <v>103</v>
      </c>
      <c r="AA391" s="11"/>
      <c r="AB391" s="13">
        <f>PRODUCT(Z391*AA391)</f>
        <v>0</v>
      </c>
    </row>
    <row r="392" spans="1:28" ht="33.4" customHeight="1" x14ac:dyDescent="0.25">
      <c r="A392" s="66"/>
      <c r="B392" s="67"/>
      <c r="C392" s="67"/>
      <c r="D392" s="67"/>
      <c r="E392" s="67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35" t="s">
        <v>471</v>
      </c>
      <c r="Z392" s="69"/>
      <c r="AA392" s="11"/>
      <c r="AB392" s="13">
        <f>PRODUCT(Z391*AA392)</f>
        <v>0</v>
      </c>
    </row>
    <row r="393" spans="1:28" ht="33.4" customHeight="1" x14ac:dyDescent="0.25">
      <c r="A393" s="66"/>
      <c r="B393" s="67"/>
      <c r="C393" s="67"/>
      <c r="D393" s="67"/>
      <c r="E393" s="67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35" t="s">
        <v>472</v>
      </c>
      <c r="Z393" s="69"/>
      <c r="AA393" s="11"/>
      <c r="AB393" s="13">
        <f>PRODUCT(Z391*AA393)</f>
        <v>0</v>
      </c>
    </row>
    <row r="394" spans="1:28" ht="33.4" customHeight="1" x14ac:dyDescent="0.25">
      <c r="A394" s="66"/>
      <c r="B394" s="67"/>
      <c r="C394" s="67"/>
      <c r="D394" s="67"/>
      <c r="E394" s="67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35" t="s">
        <v>473</v>
      </c>
      <c r="Z394" s="69"/>
      <c r="AA394" s="11"/>
      <c r="AB394" s="13">
        <f>PRODUCT(Z391*AA394)</f>
        <v>0</v>
      </c>
    </row>
    <row r="395" spans="1:28" ht="33.4" customHeight="1" x14ac:dyDescent="0.25">
      <c r="A395" s="66"/>
      <c r="B395" s="67"/>
      <c r="C395" s="67"/>
      <c r="D395" s="67"/>
      <c r="E395" s="67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35" t="s">
        <v>474</v>
      </c>
      <c r="Z395" s="69"/>
      <c r="AA395" s="11"/>
      <c r="AB395" s="13">
        <f>PRODUCT(Z391*AA395)</f>
        <v>0</v>
      </c>
    </row>
    <row r="396" spans="1:28" ht="33.4" customHeight="1" x14ac:dyDescent="0.25">
      <c r="A396" s="66"/>
      <c r="B396" s="67"/>
      <c r="C396" s="67"/>
      <c r="D396" s="67"/>
      <c r="E396" s="67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35" t="s">
        <v>475</v>
      </c>
      <c r="Z396" s="69"/>
      <c r="AA396" s="11"/>
      <c r="AB396" s="13">
        <f>PRODUCT(Z391*AA396)</f>
        <v>0</v>
      </c>
    </row>
    <row r="397" spans="1:28" ht="33.4" customHeight="1" x14ac:dyDescent="0.25">
      <c r="A397" s="66"/>
      <c r="B397" s="73" t="s">
        <v>169</v>
      </c>
      <c r="C397" s="73"/>
      <c r="D397" s="73"/>
      <c r="E397" s="73"/>
      <c r="F397" s="68" t="s">
        <v>170</v>
      </c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35" t="s">
        <v>470</v>
      </c>
      <c r="Z397" s="69">
        <v>73</v>
      </c>
      <c r="AA397" s="11"/>
      <c r="AB397" s="13">
        <f>PRODUCT(Z397*AA397)</f>
        <v>0</v>
      </c>
    </row>
    <row r="398" spans="1:28" ht="33.4" customHeight="1" x14ac:dyDescent="0.25">
      <c r="A398" s="66"/>
      <c r="B398" s="73"/>
      <c r="C398" s="73"/>
      <c r="D398" s="73"/>
      <c r="E398" s="73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35" t="s">
        <v>471</v>
      </c>
      <c r="Z398" s="69"/>
      <c r="AA398" s="11"/>
      <c r="AB398" s="13">
        <f>PRODUCT(Z397*AA398)</f>
        <v>0</v>
      </c>
    </row>
    <row r="399" spans="1:28" ht="33.4" customHeight="1" x14ac:dyDescent="0.25">
      <c r="A399" s="66"/>
      <c r="B399" s="73"/>
      <c r="C399" s="73"/>
      <c r="D399" s="73"/>
      <c r="E399" s="73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35" t="s">
        <v>472</v>
      </c>
      <c r="Z399" s="69"/>
      <c r="AA399" s="11"/>
      <c r="AB399" s="13">
        <f>PRODUCT(Z397*AA399)</f>
        <v>0</v>
      </c>
    </row>
    <row r="400" spans="1:28" ht="33.4" customHeight="1" x14ac:dyDescent="0.25">
      <c r="A400" s="66"/>
      <c r="B400" s="73"/>
      <c r="C400" s="73"/>
      <c r="D400" s="73"/>
      <c r="E400" s="73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35" t="s">
        <v>473</v>
      </c>
      <c r="Z400" s="69"/>
      <c r="AA400" s="11"/>
      <c r="AB400" s="13">
        <f>PRODUCT(Z397*AA400)</f>
        <v>0</v>
      </c>
    </row>
    <row r="401" spans="1:28" ht="33.4" customHeight="1" x14ac:dyDescent="0.25">
      <c r="A401" s="66"/>
      <c r="B401" s="73"/>
      <c r="C401" s="73"/>
      <c r="D401" s="73"/>
      <c r="E401" s="73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35" t="s">
        <v>474</v>
      </c>
      <c r="Z401" s="69"/>
      <c r="AA401" s="11"/>
      <c r="AB401" s="13">
        <f>PRODUCT(Z397*AA401)</f>
        <v>0</v>
      </c>
    </row>
    <row r="402" spans="1:28" ht="33.4" customHeight="1" x14ac:dyDescent="0.25">
      <c r="A402" s="66"/>
      <c r="B402" s="73"/>
      <c r="C402" s="73"/>
      <c r="D402" s="73"/>
      <c r="E402" s="73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35" t="s">
        <v>475</v>
      </c>
      <c r="Z402" s="69"/>
      <c r="AA402" s="11"/>
      <c r="AB402" s="13">
        <f>PRODUCT(Z397*AA402)</f>
        <v>0</v>
      </c>
    </row>
    <row r="403" spans="1:28" ht="33.4" customHeight="1" x14ac:dyDescent="0.25">
      <c r="A403" s="66"/>
      <c r="B403" s="73" t="s">
        <v>171</v>
      </c>
      <c r="C403" s="73"/>
      <c r="D403" s="73"/>
      <c r="E403" s="73"/>
      <c r="F403" s="68" t="s">
        <v>172</v>
      </c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35" t="s">
        <v>470</v>
      </c>
      <c r="Z403" s="69">
        <v>81</v>
      </c>
      <c r="AA403" s="11"/>
      <c r="AB403" s="13">
        <f>PRODUCT(Z403*AA403)</f>
        <v>0</v>
      </c>
    </row>
    <row r="404" spans="1:28" ht="33.4" customHeight="1" x14ac:dyDescent="0.25">
      <c r="A404" s="66"/>
      <c r="B404" s="73"/>
      <c r="C404" s="73"/>
      <c r="D404" s="73"/>
      <c r="E404" s="73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35" t="s">
        <v>471</v>
      </c>
      <c r="Z404" s="69"/>
      <c r="AA404" s="11"/>
      <c r="AB404" s="13">
        <f>PRODUCT(Z403*AA404)</f>
        <v>0</v>
      </c>
    </row>
    <row r="405" spans="1:28" ht="33.4" customHeight="1" x14ac:dyDescent="0.25">
      <c r="A405" s="66"/>
      <c r="B405" s="73"/>
      <c r="C405" s="73"/>
      <c r="D405" s="73"/>
      <c r="E405" s="73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35" t="s">
        <v>472</v>
      </c>
      <c r="Z405" s="69"/>
      <c r="AA405" s="11"/>
      <c r="AB405" s="13">
        <f>PRODUCT(Z403*AA405)</f>
        <v>0</v>
      </c>
    </row>
    <row r="406" spans="1:28" ht="33.4" customHeight="1" x14ac:dyDescent="0.25">
      <c r="A406" s="66"/>
      <c r="B406" s="73"/>
      <c r="C406" s="73"/>
      <c r="D406" s="73"/>
      <c r="E406" s="73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35" t="s">
        <v>473</v>
      </c>
      <c r="Z406" s="69"/>
      <c r="AA406" s="11"/>
      <c r="AB406" s="13">
        <f>PRODUCT(Z403*AA406)</f>
        <v>0</v>
      </c>
    </row>
    <row r="407" spans="1:28" ht="33.4" customHeight="1" x14ac:dyDescent="0.25">
      <c r="A407" s="66"/>
      <c r="B407" s="73"/>
      <c r="C407" s="73"/>
      <c r="D407" s="73"/>
      <c r="E407" s="73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35" t="s">
        <v>474</v>
      </c>
      <c r="Z407" s="69"/>
      <c r="AA407" s="11"/>
      <c r="AB407" s="13">
        <f>PRODUCT(Z403*AA407)</f>
        <v>0</v>
      </c>
    </row>
    <row r="408" spans="1:28" ht="33.4" customHeight="1" x14ac:dyDescent="0.25">
      <c r="A408" s="66"/>
      <c r="B408" s="73"/>
      <c r="C408" s="73"/>
      <c r="D408" s="73"/>
      <c r="E408" s="73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35" t="s">
        <v>475</v>
      </c>
      <c r="Z408" s="69"/>
      <c r="AA408" s="11"/>
      <c r="AB408" s="13">
        <f>PRODUCT(Z403*AA408)</f>
        <v>0</v>
      </c>
    </row>
    <row r="409" spans="1:28" ht="33.4" customHeight="1" x14ac:dyDescent="0.25">
      <c r="A409" s="66"/>
      <c r="B409" s="73" t="s">
        <v>173</v>
      </c>
      <c r="C409" s="73"/>
      <c r="D409" s="73"/>
      <c r="E409" s="73"/>
      <c r="F409" s="68" t="s">
        <v>174</v>
      </c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35" t="s">
        <v>470</v>
      </c>
      <c r="Z409" s="69">
        <v>73</v>
      </c>
      <c r="AA409" s="11"/>
      <c r="AB409" s="13">
        <f>PRODUCT(Z409*AA409)</f>
        <v>0</v>
      </c>
    </row>
    <row r="410" spans="1:28" ht="33.4" customHeight="1" x14ac:dyDescent="0.25">
      <c r="A410" s="66"/>
      <c r="B410" s="73"/>
      <c r="C410" s="73"/>
      <c r="D410" s="73"/>
      <c r="E410" s="73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35" t="s">
        <v>471</v>
      </c>
      <c r="Z410" s="69"/>
      <c r="AA410" s="11"/>
      <c r="AB410" s="13">
        <f>PRODUCT(Z409*AA410)</f>
        <v>0</v>
      </c>
    </row>
    <row r="411" spans="1:28" ht="33.4" customHeight="1" x14ac:dyDescent="0.25">
      <c r="A411" s="66"/>
      <c r="B411" s="73"/>
      <c r="C411" s="73"/>
      <c r="D411" s="73"/>
      <c r="E411" s="73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35" t="s">
        <v>472</v>
      </c>
      <c r="Z411" s="69"/>
      <c r="AA411" s="11"/>
      <c r="AB411" s="13">
        <f>PRODUCT(Z409*AA411)</f>
        <v>0</v>
      </c>
    </row>
    <row r="412" spans="1:28" ht="33.4" customHeight="1" x14ac:dyDescent="0.25">
      <c r="A412" s="66"/>
      <c r="B412" s="73"/>
      <c r="C412" s="73"/>
      <c r="D412" s="73"/>
      <c r="E412" s="73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35" t="s">
        <v>473</v>
      </c>
      <c r="Z412" s="69"/>
      <c r="AA412" s="11"/>
      <c r="AB412" s="13">
        <f>PRODUCT(Z409*AA412)</f>
        <v>0</v>
      </c>
    </row>
    <row r="413" spans="1:28" ht="33.4" customHeight="1" x14ac:dyDescent="0.25">
      <c r="A413" s="66"/>
      <c r="B413" s="73"/>
      <c r="C413" s="73"/>
      <c r="D413" s="73"/>
      <c r="E413" s="73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35" t="s">
        <v>474</v>
      </c>
      <c r="Z413" s="69"/>
      <c r="AA413" s="11"/>
      <c r="AB413" s="13">
        <f>PRODUCT(Z409*AA413)</f>
        <v>0</v>
      </c>
    </row>
    <row r="414" spans="1:28" ht="33.4" customHeight="1" x14ac:dyDescent="0.25">
      <c r="A414" s="66"/>
      <c r="B414" s="73"/>
      <c r="C414" s="73"/>
      <c r="D414" s="73"/>
      <c r="E414" s="73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35" t="s">
        <v>475</v>
      </c>
      <c r="Z414" s="69"/>
      <c r="AA414" s="11"/>
      <c r="AB414" s="13">
        <f>PRODUCT(Z409*AA414)</f>
        <v>0</v>
      </c>
    </row>
    <row r="415" spans="1:28" ht="33.4" customHeight="1" x14ac:dyDescent="0.25">
      <c r="A415" s="66"/>
      <c r="B415" s="73" t="s">
        <v>175</v>
      </c>
      <c r="C415" s="73"/>
      <c r="D415" s="73"/>
      <c r="E415" s="73"/>
      <c r="F415" s="68" t="s">
        <v>176</v>
      </c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35" t="s">
        <v>470</v>
      </c>
      <c r="Z415" s="69">
        <v>81</v>
      </c>
      <c r="AA415" s="11"/>
      <c r="AB415" s="13">
        <f>PRODUCT(Z415*AA415)</f>
        <v>0</v>
      </c>
    </row>
    <row r="416" spans="1:28" ht="33.4" customHeight="1" x14ac:dyDescent="0.25">
      <c r="A416" s="66"/>
      <c r="B416" s="73"/>
      <c r="C416" s="73"/>
      <c r="D416" s="73"/>
      <c r="E416" s="73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35" t="s">
        <v>471</v>
      </c>
      <c r="Z416" s="69"/>
      <c r="AA416" s="11"/>
      <c r="AB416" s="13">
        <f>PRODUCT(Z415*AA416)</f>
        <v>0</v>
      </c>
    </row>
    <row r="417" spans="1:29" ht="33.4" customHeight="1" x14ac:dyDescent="0.25">
      <c r="A417" s="66"/>
      <c r="B417" s="73"/>
      <c r="C417" s="73"/>
      <c r="D417" s="73"/>
      <c r="E417" s="73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35" t="s">
        <v>472</v>
      </c>
      <c r="Z417" s="69"/>
      <c r="AA417" s="11"/>
      <c r="AB417" s="13">
        <f>PRODUCT(Z415*AA417)</f>
        <v>0</v>
      </c>
    </row>
    <row r="418" spans="1:29" ht="33.4" customHeight="1" x14ac:dyDescent="0.25">
      <c r="A418" s="66"/>
      <c r="B418" s="73"/>
      <c r="C418" s="73"/>
      <c r="D418" s="73"/>
      <c r="E418" s="73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35" t="s">
        <v>473</v>
      </c>
      <c r="Z418" s="69"/>
      <c r="AA418" s="11"/>
      <c r="AB418" s="13">
        <f>PRODUCT(Z415*AA418)</f>
        <v>0</v>
      </c>
    </row>
    <row r="419" spans="1:29" ht="33.4" customHeight="1" x14ac:dyDescent="0.25">
      <c r="A419" s="66"/>
      <c r="B419" s="73"/>
      <c r="C419" s="73"/>
      <c r="D419" s="73"/>
      <c r="E419" s="73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35" t="s">
        <v>474</v>
      </c>
      <c r="Z419" s="69"/>
      <c r="AA419" s="11"/>
      <c r="AB419" s="13">
        <f>PRODUCT(Z415*AA419)</f>
        <v>0</v>
      </c>
    </row>
    <row r="420" spans="1:29" ht="33.4" customHeight="1" x14ac:dyDescent="0.25">
      <c r="A420" s="66"/>
      <c r="B420" s="73"/>
      <c r="C420" s="73"/>
      <c r="D420" s="73"/>
      <c r="E420" s="73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35" t="s">
        <v>475</v>
      </c>
      <c r="Z420" s="69"/>
      <c r="AA420" s="11"/>
      <c r="AB420" s="13">
        <f>PRODUCT(Z415*AA420)</f>
        <v>0</v>
      </c>
    </row>
    <row r="421" spans="1:29" ht="33.4" customHeight="1" x14ac:dyDescent="0.25">
      <c r="A421" s="66"/>
      <c r="B421" s="67" t="s">
        <v>510</v>
      </c>
      <c r="C421" s="67"/>
      <c r="D421" s="67"/>
      <c r="E421" s="67"/>
      <c r="F421" s="68" t="s">
        <v>513</v>
      </c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35" t="s">
        <v>470</v>
      </c>
      <c r="Z421" s="69">
        <v>84</v>
      </c>
      <c r="AA421" s="11"/>
      <c r="AB421" s="13">
        <f>PRODUCT(Z421*AA421)</f>
        <v>0</v>
      </c>
      <c r="AC421" s="70" t="s">
        <v>508</v>
      </c>
    </row>
    <row r="422" spans="1:29" ht="33.4" customHeight="1" x14ac:dyDescent="0.25">
      <c r="A422" s="66"/>
      <c r="B422" s="67"/>
      <c r="C422" s="67"/>
      <c r="D422" s="67"/>
      <c r="E422" s="67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35" t="s">
        <v>471</v>
      </c>
      <c r="Z422" s="69"/>
      <c r="AA422" s="11"/>
      <c r="AB422" s="13">
        <f>PRODUCT(Z421*AA422)</f>
        <v>0</v>
      </c>
      <c r="AC422" s="70"/>
    </row>
    <row r="423" spans="1:29" ht="33.4" customHeight="1" x14ac:dyDescent="0.25">
      <c r="A423" s="66"/>
      <c r="B423" s="67"/>
      <c r="C423" s="67"/>
      <c r="D423" s="67"/>
      <c r="E423" s="67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35" t="s">
        <v>472</v>
      </c>
      <c r="Z423" s="69"/>
      <c r="AA423" s="11"/>
      <c r="AB423" s="13">
        <f>PRODUCT(Z421*AA423)</f>
        <v>0</v>
      </c>
      <c r="AC423" s="70"/>
    </row>
    <row r="424" spans="1:29" ht="33.4" customHeight="1" x14ac:dyDescent="0.25">
      <c r="A424" s="66"/>
      <c r="B424" s="67"/>
      <c r="C424" s="67"/>
      <c r="D424" s="67"/>
      <c r="E424" s="67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35" t="s">
        <v>473</v>
      </c>
      <c r="Z424" s="69"/>
      <c r="AA424" s="11"/>
      <c r="AB424" s="13">
        <f>PRODUCT(Z421*AA424)</f>
        <v>0</v>
      </c>
      <c r="AC424" s="70"/>
    </row>
    <row r="425" spans="1:29" ht="33.4" customHeight="1" x14ac:dyDescent="0.25">
      <c r="A425" s="66"/>
      <c r="B425" s="67"/>
      <c r="C425" s="67"/>
      <c r="D425" s="67"/>
      <c r="E425" s="67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35" t="s">
        <v>474</v>
      </c>
      <c r="Z425" s="69"/>
      <c r="AA425" s="11"/>
      <c r="AB425" s="13">
        <f>PRODUCT(Z421*AA425)</f>
        <v>0</v>
      </c>
      <c r="AC425" s="70"/>
    </row>
    <row r="426" spans="1:29" ht="33.4" customHeight="1" x14ac:dyDescent="0.25">
      <c r="A426" s="66"/>
      <c r="B426" s="67"/>
      <c r="C426" s="67"/>
      <c r="D426" s="67"/>
      <c r="E426" s="67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35" t="s">
        <v>475</v>
      </c>
      <c r="Z426" s="69"/>
      <c r="AA426" s="11"/>
      <c r="AB426" s="13">
        <f>PRODUCT(Z421*AA426)</f>
        <v>0</v>
      </c>
      <c r="AC426" s="70"/>
    </row>
    <row r="427" spans="1:29" ht="33.4" customHeight="1" x14ac:dyDescent="0.25">
      <c r="A427" s="66"/>
      <c r="B427" s="67" t="s">
        <v>177</v>
      </c>
      <c r="C427" s="67"/>
      <c r="D427" s="67"/>
      <c r="E427" s="67"/>
      <c r="F427" s="68" t="s">
        <v>178</v>
      </c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35" t="s">
        <v>470</v>
      </c>
      <c r="Z427" s="69">
        <v>154</v>
      </c>
      <c r="AA427" s="11"/>
      <c r="AB427" s="13">
        <f>PRODUCT(Z427*AA427)</f>
        <v>0</v>
      </c>
    </row>
    <row r="428" spans="1:29" ht="33.4" customHeight="1" x14ac:dyDescent="0.25">
      <c r="A428" s="66"/>
      <c r="B428" s="67"/>
      <c r="C428" s="67"/>
      <c r="D428" s="67"/>
      <c r="E428" s="67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35" t="s">
        <v>471</v>
      </c>
      <c r="Z428" s="69"/>
      <c r="AA428" s="11"/>
      <c r="AB428" s="13">
        <f>PRODUCT(Z427*AA428)</f>
        <v>0</v>
      </c>
    </row>
    <row r="429" spans="1:29" ht="33.4" customHeight="1" x14ac:dyDescent="0.25">
      <c r="A429" s="66"/>
      <c r="B429" s="67"/>
      <c r="C429" s="67"/>
      <c r="D429" s="67"/>
      <c r="E429" s="67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35" t="s">
        <v>472</v>
      </c>
      <c r="Z429" s="69"/>
      <c r="AA429" s="11"/>
      <c r="AB429" s="13">
        <f>PRODUCT(Z427*AA429)</f>
        <v>0</v>
      </c>
    </row>
    <row r="430" spans="1:29" ht="33.4" customHeight="1" x14ac:dyDescent="0.25">
      <c r="A430" s="66"/>
      <c r="B430" s="67"/>
      <c r="C430" s="67"/>
      <c r="D430" s="67"/>
      <c r="E430" s="67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35" t="s">
        <v>478</v>
      </c>
      <c r="Z430" s="69"/>
      <c r="AA430" s="11"/>
      <c r="AB430" s="13">
        <f>PRODUCT(Z427*AA430)</f>
        <v>0</v>
      </c>
    </row>
    <row r="431" spans="1:29" ht="33.4" customHeight="1" x14ac:dyDescent="0.25">
      <c r="A431" s="66"/>
      <c r="B431" s="67"/>
      <c r="C431" s="67"/>
      <c r="D431" s="67"/>
      <c r="E431" s="67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35" t="s">
        <v>479</v>
      </c>
      <c r="Z431" s="69"/>
      <c r="AA431" s="11"/>
      <c r="AB431" s="13">
        <f>PRODUCT(Z427*AA431)</f>
        <v>0</v>
      </c>
    </row>
    <row r="432" spans="1:29" ht="33.4" customHeight="1" x14ac:dyDescent="0.25">
      <c r="A432" s="66"/>
      <c r="B432" s="67"/>
      <c r="C432" s="67"/>
      <c r="D432" s="67"/>
      <c r="E432" s="67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35" t="s">
        <v>480</v>
      </c>
      <c r="Z432" s="69"/>
      <c r="AA432" s="11"/>
      <c r="AB432" s="13">
        <f>PRODUCT(Z427*AA432)</f>
        <v>0</v>
      </c>
    </row>
    <row r="433" spans="1:31" ht="39.950000000000003" customHeight="1" x14ac:dyDescent="0.25">
      <c r="A433" s="66"/>
      <c r="B433" s="135" t="s">
        <v>179</v>
      </c>
      <c r="C433" s="135"/>
      <c r="D433" s="135"/>
      <c r="E433" s="135"/>
      <c r="F433" s="136" t="s">
        <v>180</v>
      </c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35" t="s">
        <v>470</v>
      </c>
      <c r="Z433" s="137">
        <v>140</v>
      </c>
      <c r="AA433" s="63"/>
      <c r="AB433" s="13">
        <f>PRODUCT(Z433*AA433)</f>
        <v>0</v>
      </c>
    </row>
    <row r="434" spans="1:31" ht="39.950000000000003" customHeight="1" x14ac:dyDescent="0.25">
      <c r="A434" s="66"/>
      <c r="B434" s="135"/>
      <c r="C434" s="135"/>
      <c r="D434" s="135"/>
      <c r="E434" s="135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35" t="s">
        <v>471</v>
      </c>
      <c r="Z434" s="137"/>
      <c r="AA434" s="63"/>
      <c r="AB434" s="13">
        <f>PRODUCT(Z433*AA434)</f>
        <v>0</v>
      </c>
    </row>
    <row r="435" spans="1:31" ht="39.950000000000003" customHeight="1" x14ac:dyDescent="0.25">
      <c r="A435" s="66"/>
      <c r="B435" s="135"/>
      <c r="C435" s="135"/>
      <c r="D435" s="135"/>
      <c r="E435" s="135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35" t="s">
        <v>472</v>
      </c>
      <c r="Z435" s="137"/>
      <c r="AA435" s="63"/>
      <c r="AB435" s="13">
        <f>PRODUCT(Z433*AA435)</f>
        <v>0</v>
      </c>
    </row>
    <row r="436" spans="1:31" ht="39.950000000000003" customHeight="1" x14ac:dyDescent="0.25">
      <c r="A436" s="66"/>
      <c r="B436" s="135"/>
      <c r="C436" s="135"/>
      <c r="D436" s="135"/>
      <c r="E436" s="135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35" t="s">
        <v>473</v>
      </c>
      <c r="Z436" s="137"/>
      <c r="AA436" s="63"/>
      <c r="AB436" s="13">
        <f>PRODUCT(Z433*AA436)</f>
        <v>0</v>
      </c>
    </row>
    <row r="437" spans="1:31" ht="39.950000000000003" customHeight="1" x14ac:dyDescent="0.25">
      <c r="A437" s="66"/>
      <c r="B437" s="135"/>
      <c r="C437" s="135"/>
      <c r="D437" s="135"/>
      <c r="E437" s="135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35" t="s">
        <v>474</v>
      </c>
      <c r="Z437" s="137"/>
      <c r="AA437" s="63"/>
      <c r="AB437" s="13">
        <f>PRODUCT(Z433*AA437)</f>
        <v>0</v>
      </c>
    </row>
    <row r="438" spans="1:31" ht="18" customHeight="1" x14ac:dyDescent="0.25">
      <c r="A438" s="101" t="s">
        <v>181</v>
      </c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3"/>
    </row>
    <row r="439" spans="1:31" ht="99.95" customHeight="1" x14ac:dyDescent="0.25">
      <c r="A439" s="74"/>
      <c r="B439" s="67" t="s">
        <v>182</v>
      </c>
      <c r="C439" s="67"/>
      <c r="D439" s="67"/>
      <c r="E439" s="67"/>
      <c r="F439" s="68" t="s">
        <v>183</v>
      </c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54" t="s">
        <v>470</v>
      </c>
      <c r="Z439" s="133">
        <v>920</v>
      </c>
      <c r="AA439" s="11"/>
      <c r="AB439" s="13">
        <f>PRODUCT(Z439*AA439)</f>
        <v>0</v>
      </c>
      <c r="AC439" s="16"/>
      <c r="AD439" s="16"/>
      <c r="AE439" s="16"/>
    </row>
    <row r="440" spans="1:31" ht="99.95" customHeight="1" x14ac:dyDescent="0.25">
      <c r="A440" s="74"/>
      <c r="B440" s="67"/>
      <c r="C440" s="67"/>
      <c r="D440" s="67"/>
      <c r="E440" s="67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54" t="s">
        <v>471</v>
      </c>
      <c r="Z440" s="133"/>
      <c r="AA440" s="11"/>
      <c r="AB440" s="13">
        <f>PRODUCT(Z439*AA440)</f>
        <v>0</v>
      </c>
      <c r="AC440" s="16"/>
      <c r="AD440" s="16"/>
      <c r="AE440" s="16"/>
    </row>
    <row r="441" spans="1:31" ht="66.599999999999994" customHeight="1" x14ac:dyDescent="0.25">
      <c r="A441" s="74"/>
      <c r="B441" s="67" t="s">
        <v>184</v>
      </c>
      <c r="C441" s="67"/>
      <c r="D441" s="67"/>
      <c r="E441" s="67"/>
      <c r="F441" s="68" t="s">
        <v>185</v>
      </c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35" t="s">
        <v>471</v>
      </c>
      <c r="Z441" s="69">
        <v>280</v>
      </c>
      <c r="AA441" s="11"/>
      <c r="AB441" s="13">
        <f>PRODUCT(Z441*AA441)</f>
        <v>0</v>
      </c>
      <c r="AC441" s="16"/>
    </row>
    <row r="442" spans="1:31" ht="66.599999999999994" customHeight="1" x14ac:dyDescent="0.25">
      <c r="A442" s="74"/>
      <c r="B442" s="67"/>
      <c r="C442" s="67"/>
      <c r="D442" s="67"/>
      <c r="E442" s="67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35" t="s">
        <v>472</v>
      </c>
      <c r="Z442" s="69"/>
      <c r="AA442" s="11"/>
      <c r="AB442" s="13">
        <f>PRODUCT(Z441*AA442)</f>
        <v>0</v>
      </c>
      <c r="AC442" s="16"/>
    </row>
    <row r="443" spans="1:31" ht="66.599999999999994" customHeight="1" x14ac:dyDescent="0.25">
      <c r="A443" s="74"/>
      <c r="B443" s="67"/>
      <c r="C443" s="67"/>
      <c r="D443" s="67"/>
      <c r="E443" s="67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35" t="s">
        <v>478</v>
      </c>
      <c r="Z443" s="69"/>
      <c r="AA443" s="11"/>
      <c r="AB443" s="13">
        <f>PRODUCT(Z441*AA443)</f>
        <v>0</v>
      </c>
      <c r="AC443" s="16"/>
    </row>
    <row r="444" spans="1:31" ht="66.599999999999994" customHeight="1" x14ac:dyDescent="0.25">
      <c r="A444" s="74"/>
      <c r="B444" s="67" t="s">
        <v>186</v>
      </c>
      <c r="C444" s="67"/>
      <c r="D444" s="67"/>
      <c r="E444" s="67"/>
      <c r="F444" s="68" t="s">
        <v>187</v>
      </c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35" t="s">
        <v>471</v>
      </c>
      <c r="Z444" s="69">
        <v>280</v>
      </c>
      <c r="AA444" s="11"/>
      <c r="AB444" s="13">
        <f>PRODUCT(Z444*AA444)</f>
        <v>0</v>
      </c>
      <c r="AC444" s="16"/>
    </row>
    <row r="445" spans="1:31" ht="66.599999999999994" customHeight="1" x14ac:dyDescent="0.25">
      <c r="A445" s="74"/>
      <c r="B445" s="67"/>
      <c r="C445" s="67"/>
      <c r="D445" s="67"/>
      <c r="E445" s="67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35" t="s">
        <v>472</v>
      </c>
      <c r="Z445" s="69"/>
      <c r="AA445" s="11"/>
      <c r="AB445" s="13">
        <f>PRODUCT(Z444*AA445)</f>
        <v>0</v>
      </c>
      <c r="AC445" s="16"/>
    </row>
    <row r="446" spans="1:31" ht="66.599999999999994" customHeight="1" x14ac:dyDescent="0.25">
      <c r="A446" s="74"/>
      <c r="B446" s="67"/>
      <c r="C446" s="67"/>
      <c r="D446" s="67"/>
      <c r="E446" s="67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35" t="s">
        <v>478</v>
      </c>
      <c r="Z446" s="69"/>
      <c r="AA446" s="11"/>
      <c r="AB446" s="13">
        <f>PRODUCT(Z444*AA446)</f>
        <v>0</v>
      </c>
      <c r="AC446" s="16"/>
    </row>
    <row r="447" spans="1:31" ht="50.1" customHeight="1" x14ac:dyDescent="0.25">
      <c r="A447" s="74"/>
      <c r="B447" s="67" t="s">
        <v>188</v>
      </c>
      <c r="C447" s="67"/>
      <c r="D447" s="67"/>
      <c r="E447" s="67"/>
      <c r="F447" s="68" t="s">
        <v>189</v>
      </c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35" t="s">
        <v>470</v>
      </c>
      <c r="Z447" s="69">
        <v>370</v>
      </c>
      <c r="AA447" s="11"/>
      <c r="AB447" s="55">
        <f>PRODUCT(Z447*AA447)</f>
        <v>0</v>
      </c>
      <c r="AC447" s="134"/>
    </row>
    <row r="448" spans="1:31" ht="50.1" customHeight="1" x14ac:dyDescent="0.25">
      <c r="A448" s="74"/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35" t="s">
        <v>471</v>
      </c>
      <c r="Z448" s="69"/>
      <c r="AA448" s="11"/>
      <c r="AB448" s="55">
        <f>PRODUCT(Z447*AA448)</f>
        <v>0</v>
      </c>
      <c r="AC448" s="134"/>
    </row>
    <row r="449" spans="1:31" ht="50.1" customHeight="1" x14ac:dyDescent="0.25">
      <c r="A449" s="74"/>
      <c r="B449" s="67"/>
      <c r="C449" s="67"/>
      <c r="D449" s="67"/>
      <c r="E449" s="67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35" t="s">
        <v>472</v>
      </c>
      <c r="Z449" s="69"/>
      <c r="AA449" s="11"/>
      <c r="AB449" s="55">
        <f>PRODUCT(Z447*AA449)</f>
        <v>0</v>
      </c>
      <c r="AC449" s="134"/>
    </row>
    <row r="450" spans="1:31" ht="50.1" customHeight="1" x14ac:dyDescent="0.25">
      <c r="A450" s="74"/>
      <c r="B450" s="67"/>
      <c r="C450" s="67"/>
      <c r="D450" s="67"/>
      <c r="E450" s="67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35" t="s">
        <v>478</v>
      </c>
      <c r="Z450" s="69"/>
      <c r="AA450" s="11"/>
      <c r="AB450" s="55">
        <f>PRODUCT(Z447*AA450)</f>
        <v>0</v>
      </c>
      <c r="AC450" s="134"/>
    </row>
    <row r="451" spans="1:31" ht="50.1" customHeight="1" x14ac:dyDescent="0.25">
      <c r="A451" s="74"/>
      <c r="B451" s="67" t="s">
        <v>190</v>
      </c>
      <c r="C451" s="67"/>
      <c r="D451" s="67"/>
      <c r="E451" s="67"/>
      <c r="F451" s="68" t="s">
        <v>191</v>
      </c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35" t="s">
        <v>470</v>
      </c>
      <c r="Z451" s="69">
        <v>429</v>
      </c>
      <c r="AA451" s="11"/>
      <c r="AB451" s="13">
        <f>PRODUCT(Z451*AA451)</f>
        <v>0</v>
      </c>
      <c r="AC451" s="16" t="s">
        <v>503</v>
      </c>
      <c r="AD451" s="16"/>
      <c r="AE451" s="16"/>
    </row>
    <row r="452" spans="1:31" ht="50.1" customHeight="1" x14ac:dyDescent="0.25">
      <c r="A452" s="74"/>
      <c r="B452" s="67"/>
      <c r="C452" s="67"/>
      <c r="D452" s="67"/>
      <c r="E452" s="67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35" t="s">
        <v>471</v>
      </c>
      <c r="Z452" s="69"/>
      <c r="AA452" s="11"/>
      <c r="AB452" s="13">
        <f>PRODUCT(Z451*AA452)</f>
        <v>0</v>
      </c>
      <c r="AC452" s="16" t="s">
        <v>503</v>
      </c>
      <c r="AD452" s="16"/>
      <c r="AE452" s="16"/>
    </row>
    <row r="453" spans="1:31" ht="50.1" customHeight="1" x14ac:dyDescent="0.25">
      <c r="A453" s="74"/>
      <c r="B453" s="67"/>
      <c r="C453" s="67"/>
      <c r="D453" s="67"/>
      <c r="E453" s="67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35" t="s">
        <v>472</v>
      </c>
      <c r="Z453" s="69"/>
      <c r="AA453" s="11"/>
      <c r="AB453" s="13">
        <f>PRODUCT(Z451*AA453)</f>
        <v>0</v>
      </c>
      <c r="AC453" s="16" t="s">
        <v>503</v>
      </c>
      <c r="AD453" s="16"/>
      <c r="AE453" s="16"/>
    </row>
    <row r="454" spans="1:31" ht="50.1" customHeight="1" x14ac:dyDescent="0.25">
      <c r="A454" s="74"/>
      <c r="B454" s="67"/>
      <c r="C454" s="67"/>
      <c r="D454" s="67"/>
      <c r="E454" s="67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35" t="s">
        <v>478</v>
      </c>
      <c r="Z454" s="69"/>
      <c r="AA454" s="11"/>
      <c r="AB454" s="13">
        <f>PRODUCT(Z451*AA454)</f>
        <v>0</v>
      </c>
      <c r="AC454" s="16" t="s">
        <v>503</v>
      </c>
      <c r="AD454" s="16"/>
      <c r="AE454" s="16"/>
    </row>
    <row r="455" spans="1:31" ht="50.1" customHeight="1" x14ac:dyDescent="0.25">
      <c r="A455" s="74"/>
      <c r="B455" s="67" t="s">
        <v>192</v>
      </c>
      <c r="C455" s="67"/>
      <c r="D455" s="67"/>
      <c r="E455" s="67"/>
      <c r="F455" s="68" t="s">
        <v>191</v>
      </c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35" t="s">
        <v>470</v>
      </c>
      <c r="Z455" s="69">
        <v>429</v>
      </c>
      <c r="AA455" s="11"/>
      <c r="AB455" s="13">
        <f>PRODUCT(Z455*AA455)</f>
        <v>0</v>
      </c>
      <c r="AC455" s="60" t="s">
        <v>504</v>
      </c>
      <c r="AD455" s="16"/>
      <c r="AE455" s="16"/>
    </row>
    <row r="456" spans="1:31" ht="50.1" customHeight="1" x14ac:dyDescent="0.25">
      <c r="A456" s="74"/>
      <c r="B456" s="67"/>
      <c r="C456" s="67"/>
      <c r="D456" s="67"/>
      <c r="E456" s="67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35" t="s">
        <v>471</v>
      </c>
      <c r="Z456" s="69"/>
      <c r="AA456" s="11"/>
      <c r="AB456" s="13">
        <f>PRODUCT(Z455*AA456)</f>
        <v>0</v>
      </c>
      <c r="AC456" s="16" t="s">
        <v>503</v>
      </c>
      <c r="AD456" s="16"/>
      <c r="AE456" s="16"/>
    </row>
    <row r="457" spans="1:31" ht="50.1" customHeight="1" x14ac:dyDescent="0.25">
      <c r="A457" s="74"/>
      <c r="B457" s="67"/>
      <c r="C457" s="67"/>
      <c r="D457" s="67"/>
      <c r="E457" s="67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35" t="s">
        <v>472</v>
      </c>
      <c r="Z457" s="69"/>
      <c r="AA457" s="11"/>
      <c r="AB457" s="13">
        <f>PRODUCT(Z455*AA457)</f>
        <v>0</v>
      </c>
      <c r="AC457" s="16" t="s">
        <v>503</v>
      </c>
      <c r="AD457" s="16"/>
      <c r="AE457" s="16"/>
    </row>
    <row r="458" spans="1:31" ht="50.1" customHeight="1" x14ac:dyDescent="0.25">
      <c r="A458" s="74"/>
      <c r="B458" s="67"/>
      <c r="C458" s="67"/>
      <c r="D458" s="67"/>
      <c r="E458" s="67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35" t="s">
        <v>478</v>
      </c>
      <c r="Z458" s="69"/>
      <c r="AA458" s="11"/>
      <c r="AB458" s="13">
        <f>PRODUCT(Z455*AA458)</f>
        <v>0</v>
      </c>
      <c r="AC458" s="16" t="s">
        <v>503</v>
      </c>
      <c r="AE458" s="16"/>
    </row>
    <row r="459" spans="1:31" ht="99.95" customHeight="1" x14ac:dyDescent="0.25">
      <c r="A459" s="74"/>
      <c r="B459" s="67" t="s">
        <v>193</v>
      </c>
      <c r="C459" s="67"/>
      <c r="D459" s="67"/>
      <c r="E459" s="67"/>
      <c r="F459" s="68" t="s">
        <v>194</v>
      </c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54" t="s">
        <v>470</v>
      </c>
      <c r="Z459" s="69">
        <v>316</v>
      </c>
      <c r="AA459" s="11"/>
      <c r="AB459" s="13">
        <f>PRODUCT(Z459*AA459)</f>
        <v>0</v>
      </c>
      <c r="AC459" s="16" t="s">
        <v>503</v>
      </c>
      <c r="AE459" s="16"/>
    </row>
    <row r="460" spans="1:31" ht="99.95" customHeight="1" x14ac:dyDescent="0.25">
      <c r="A460" s="74"/>
      <c r="B460" s="67"/>
      <c r="C460" s="67"/>
      <c r="D460" s="67"/>
      <c r="E460" s="67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54" t="s">
        <v>471</v>
      </c>
      <c r="Z460" s="69"/>
      <c r="AA460" s="11"/>
      <c r="AB460" s="13">
        <f>PRODUCT(Z459*AA460)</f>
        <v>0</v>
      </c>
      <c r="AC460" s="16" t="s">
        <v>503</v>
      </c>
    </row>
    <row r="461" spans="1:31" ht="50.1" customHeight="1" x14ac:dyDescent="0.25">
      <c r="A461" s="74"/>
      <c r="B461" s="67" t="s">
        <v>195</v>
      </c>
      <c r="C461" s="67"/>
      <c r="D461" s="67"/>
      <c r="E461" s="67"/>
      <c r="F461" s="68" t="s">
        <v>196</v>
      </c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35" t="s">
        <v>470</v>
      </c>
      <c r="Z461" s="69">
        <v>353</v>
      </c>
      <c r="AA461" s="11"/>
      <c r="AB461" s="13">
        <f>PRODUCT(Z461*AA461)</f>
        <v>0</v>
      </c>
    </row>
    <row r="462" spans="1:31" ht="50.1" customHeight="1" x14ac:dyDescent="0.25">
      <c r="A462" s="74"/>
      <c r="B462" s="67"/>
      <c r="C462" s="67"/>
      <c r="D462" s="67"/>
      <c r="E462" s="67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35" t="s">
        <v>471</v>
      </c>
      <c r="Z462" s="69"/>
      <c r="AA462" s="11"/>
      <c r="AB462" s="13">
        <f>PRODUCT(Z461*AA462)</f>
        <v>0</v>
      </c>
    </row>
    <row r="463" spans="1:31" ht="50.1" customHeight="1" x14ac:dyDescent="0.25">
      <c r="A463" s="74"/>
      <c r="B463" s="67"/>
      <c r="C463" s="67"/>
      <c r="D463" s="67"/>
      <c r="E463" s="67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35" t="s">
        <v>472</v>
      </c>
      <c r="Z463" s="69"/>
      <c r="AA463" s="11"/>
      <c r="AB463" s="13">
        <f>PRODUCT(Z461*AA463)</f>
        <v>0</v>
      </c>
    </row>
    <row r="464" spans="1:31" ht="50.1" customHeight="1" x14ac:dyDescent="0.25">
      <c r="A464" s="74"/>
      <c r="B464" s="67"/>
      <c r="C464" s="67"/>
      <c r="D464" s="67"/>
      <c r="E464" s="67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35" t="s">
        <v>478</v>
      </c>
      <c r="Z464" s="69"/>
      <c r="AA464" s="11"/>
      <c r="AB464" s="13">
        <f>PRODUCT(Z461*AA464)</f>
        <v>0</v>
      </c>
    </row>
    <row r="465" spans="1:28" ht="50.1" customHeight="1" x14ac:dyDescent="0.25">
      <c r="A465" s="74"/>
      <c r="B465" s="67" t="s">
        <v>197</v>
      </c>
      <c r="C465" s="67"/>
      <c r="D465" s="67"/>
      <c r="E465" s="67"/>
      <c r="F465" s="68" t="s">
        <v>198</v>
      </c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35" t="s">
        <v>470</v>
      </c>
      <c r="Z465" s="69">
        <v>331</v>
      </c>
      <c r="AA465" s="11"/>
      <c r="AB465" s="13">
        <f>PRODUCT(Z465*AA465)</f>
        <v>0</v>
      </c>
    </row>
    <row r="466" spans="1:28" ht="50.1" customHeight="1" x14ac:dyDescent="0.25">
      <c r="A466" s="74"/>
      <c r="B466" s="67"/>
      <c r="C466" s="67"/>
      <c r="D466" s="67"/>
      <c r="E466" s="67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35" t="s">
        <v>471</v>
      </c>
      <c r="Z466" s="69"/>
      <c r="AA466" s="11"/>
      <c r="AB466" s="13">
        <f>PRODUCT(Z465*AA466)</f>
        <v>0</v>
      </c>
    </row>
    <row r="467" spans="1:28" ht="50.1" customHeight="1" x14ac:dyDescent="0.25">
      <c r="A467" s="74"/>
      <c r="B467" s="67"/>
      <c r="C467" s="67"/>
      <c r="D467" s="67"/>
      <c r="E467" s="67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35" t="s">
        <v>472</v>
      </c>
      <c r="Z467" s="69"/>
      <c r="AA467" s="11"/>
      <c r="AB467" s="13">
        <f>PRODUCT(Z465*AA467)</f>
        <v>0</v>
      </c>
    </row>
    <row r="468" spans="1:28" ht="50.1" customHeight="1" x14ac:dyDescent="0.25">
      <c r="A468" s="74"/>
      <c r="B468" s="67"/>
      <c r="C468" s="67"/>
      <c r="D468" s="67"/>
      <c r="E468" s="67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35" t="s">
        <v>478</v>
      </c>
      <c r="Z468" s="69"/>
      <c r="AA468" s="11"/>
      <c r="AB468" s="13">
        <f>PRODUCT(Z465*AA468)</f>
        <v>0</v>
      </c>
    </row>
    <row r="469" spans="1:28" ht="50.1" customHeight="1" x14ac:dyDescent="0.25">
      <c r="A469" s="74"/>
      <c r="B469" s="67" t="s">
        <v>199</v>
      </c>
      <c r="C469" s="67"/>
      <c r="D469" s="67"/>
      <c r="E469" s="67"/>
      <c r="F469" s="68" t="s">
        <v>200</v>
      </c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35" t="s">
        <v>470</v>
      </c>
      <c r="Z469" s="69">
        <v>331</v>
      </c>
      <c r="AA469" s="11"/>
      <c r="AB469" s="13">
        <f>PRODUCT(Z469*AA469)</f>
        <v>0</v>
      </c>
    </row>
    <row r="470" spans="1:28" ht="50.1" customHeight="1" x14ac:dyDescent="0.25">
      <c r="A470" s="74"/>
      <c r="B470" s="67"/>
      <c r="C470" s="67"/>
      <c r="D470" s="67"/>
      <c r="E470" s="67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35" t="s">
        <v>471</v>
      </c>
      <c r="Z470" s="69"/>
      <c r="AA470" s="11"/>
      <c r="AB470" s="13">
        <f>PRODUCT(Z469*AA470)</f>
        <v>0</v>
      </c>
    </row>
    <row r="471" spans="1:28" ht="50.1" customHeight="1" x14ac:dyDescent="0.25">
      <c r="A471" s="74"/>
      <c r="B471" s="67"/>
      <c r="C471" s="67"/>
      <c r="D471" s="67"/>
      <c r="E471" s="67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35" t="s">
        <v>472</v>
      </c>
      <c r="Z471" s="69"/>
      <c r="AA471" s="11"/>
      <c r="AB471" s="13">
        <f>PRODUCT(Z469*AA471)</f>
        <v>0</v>
      </c>
    </row>
    <row r="472" spans="1:28" ht="50.1" customHeight="1" x14ac:dyDescent="0.25">
      <c r="A472" s="74"/>
      <c r="B472" s="67"/>
      <c r="C472" s="67"/>
      <c r="D472" s="67"/>
      <c r="E472" s="67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35" t="s">
        <v>478</v>
      </c>
      <c r="Z472" s="69"/>
      <c r="AA472" s="11"/>
      <c r="AB472" s="13">
        <f>PRODUCT(Z469*AA472)</f>
        <v>0</v>
      </c>
    </row>
    <row r="473" spans="1:28" ht="50.1" customHeight="1" x14ac:dyDescent="0.25">
      <c r="A473" s="74"/>
      <c r="B473" s="67" t="s">
        <v>201</v>
      </c>
      <c r="C473" s="67"/>
      <c r="D473" s="67"/>
      <c r="E473" s="67"/>
      <c r="F473" s="68" t="s">
        <v>202</v>
      </c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35" t="s">
        <v>470</v>
      </c>
      <c r="Z473" s="69">
        <v>302</v>
      </c>
      <c r="AA473" s="11"/>
      <c r="AB473" s="13">
        <f>PRODUCT(Z473*AA473)</f>
        <v>0</v>
      </c>
    </row>
    <row r="474" spans="1:28" ht="50.1" customHeight="1" x14ac:dyDescent="0.25">
      <c r="A474" s="74"/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35" t="s">
        <v>471</v>
      </c>
      <c r="Z474" s="69"/>
      <c r="AA474" s="11"/>
      <c r="AB474" s="13">
        <f>PRODUCT(Z473*AA474)</f>
        <v>0</v>
      </c>
    </row>
    <row r="475" spans="1:28" ht="50.1" customHeight="1" x14ac:dyDescent="0.25">
      <c r="A475" s="74"/>
      <c r="B475" s="67"/>
      <c r="C475" s="67"/>
      <c r="D475" s="67"/>
      <c r="E475" s="67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35" t="s">
        <v>472</v>
      </c>
      <c r="Z475" s="69"/>
      <c r="AA475" s="11"/>
      <c r="AB475" s="13">
        <f>PRODUCT(Z473*AA475)</f>
        <v>0</v>
      </c>
    </row>
    <row r="476" spans="1:28" ht="50.1" customHeight="1" x14ac:dyDescent="0.25">
      <c r="A476" s="74"/>
      <c r="B476" s="67"/>
      <c r="C476" s="67"/>
      <c r="D476" s="67"/>
      <c r="E476" s="67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35" t="s">
        <v>478</v>
      </c>
      <c r="Z476" s="69"/>
      <c r="AA476" s="11"/>
      <c r="AB476" s="13">
        <f>PRODUCT(Z473*AA476)</f>
        <v>0</v>
      </c>
    </row>
    <row r="477" spans="1:28" ht="50.1" customHeight="1" x14ac:dyDescent="0.25">
      <c r="A477" s="74"/>
      <c r="B477" s="67" t="s">
        <v>203</v>
      </c>
      <c r="C477" s="67"/>
      <c r="D477" s="67"/>
      <c r="E477" s="67"/>
      <c r="F477" s="68" t="s">
        <v>204</v>
      </c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35" t="s">
        <v>470</v>
      </c>
      <c r="Z477" s="69">
        <v>302</v>
      </c>
      <c r="AA477" s="11"/>
      <c r="AB477" s="13">
        <f>PRODUCT(Z477*AA477)</f>
        <v>0</v>
      </c>
    </row>
    <row r="478" spans="1:28" ht="50.1" customHeight="1" x14ac:dyDescent="0.25">
      <c r="A478" s="74"/>
      <c r="B478" s="67"/>
      <c r="C478" s="67"/>
      <c r="D478" s="67"/>
      <c r="E478" s="67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35" t="s">
        <v>471</v>
      </c>
      <c r="Z478" s="69"/>
      <c r="AA478" s="11"/>
      <c r="AB478" s="13">
        <f>PRODUCT(Z477*AA478)</f>
        <v>0</v>
      </c>
    </row>
    <row r="479" spans="1:28" ht="50.1" customHeight="1" x14ac:dyDescent="0.25">
      <c r="A479" s="74"/>
      <c r="B479" s="67"/>
      <c r="C479" s="67"/>
      <c r="D479" s="67"/>
      <c r="E479" s="67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35" t="s">
        <v>472</v>
      </c>
      <c r="Z479" s="69"/>
      <c r="AA479" s="11"/>
      <c r="AB479" s="13">
        <f>PRODUCT(Z477*AA479)</f>
        <v>0</v>
      </c>
    </row>
    <row r="480" spans="1:28" ht="50.1" customHeight="1" x14ac:dyDescent="0.25">
      <c r="A480" s="74"/>
      <c r="B480" s="67"/>
      <c r="C480" s="67"/>
      <c r="D480" s="67"/>
      <c r="E480" s="67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35" t="s">
        <v>478</v>
      </c>
      <c r="Z480" s="69"/>
      <c r="AA480" s="11"/>
      <c r="AB480" s="13">
        <f>PRODUCT(Z477*AA480)</f>
        <v>0</v>
      </c>
    </row>
    <row r="481" spans="1:28" ht="50.1" customHeight="1" x14ac:dyDescent="0.25">
      <c r="A481" s="74"/>
      <c r="B481" s="67" t="s">
        <v>205</v>
      </c>
      <c r="C481" s="67"/>
      <c r="D481" s="67"/>
      <c r="E481" s="67"/>
      <c r="F481" s="68" t="s">
        <v>206</v>
      </c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35" t="s">
        <v>470</v>
      </c>
      <c r="Z481" s="69">
        <v>273</v>
      </c>
      <c r="AA481" s="11"/>
      <c r="AB481" s="13">
        <f>PRODUCT(Z481*AA481)</f>
        <v>0</v>
      </c>
    </row>
    <row r="482" spans="1:28" ht="50.1" customHeight="1" x14ac:dyDescent="0.25">
      <c r="A482" s="74"/>
      <c r="B482" s="67"/>
      <c r="C482" s="67"/>
      <c r="D482" s="67"/>
      <c r="E482" s="67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35" t="s">
        <v>471</v>
      </c>
      <c r="Z482" s="69"/>
      <c r="AA482" s="11"/>
      <c r="AB482" s="13">
        <f>PRODUCT(Z481*AA482)</f>
        <v>0</v>
      </c>
    </row>
    <row r="483" spans="1:28" ht="50.1" customHeight="1" x14ac:dyDescent="0.25">
      <c r="A483" s="74"/>
      <c r="B483" s="67"/>
      <c r="C483" s="67"/>
      <c r="D483" s="67"/>
      <c r="E483" s="67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35" t="s">
        <v>472</v>
      </c>
      <c r="Z483" s="69"/>
      <c r="AA483" s="11"/>
      <c r="AB483" s="13">
        <f>PRODUCT(Z481*AA483)</f>
        <v>0</v>
      </c>
    </row>
    <row r="484" spans="1:28" ht="50.1" customHeight="1" x14ac:dyDescent="0.25">
      <c r="A484" s="74"/>
      <c r="B484" s="67"/>
      <c r="C484" s="67"/>
      <c r="D484" s="67"/>
      <c r="E484" s="67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35" t="s">
        <v>478</v>
      </c>
      <c r="Z484" s="69"/>
      <c r="AA484" s="11"/>
      <c r="AB484" s="13">
        <f>PRODUCT(Z481*AA484)</f>
        <v>0</v>
      </c>
    </row>
    <row r="485" spans="1:28" ht="50.1" customHeight="1" x14ac:dyDescent="0.25">
      <c r="A485" s="74"/>
      <c r="B485" s="67" t="s">
        <v>207</v>
      </c>
      <c r="C485" s="67"/>
      <c r="D485" s="67"/>
      <c r="E485" s="67"/>
      <c r="F485" s="68" t="s">
        <v>208</v>
      </c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35" t="s">
        <v>470</v>
      </c>
      <c r="Z485" s="69">
        <v>273</v>
      </c>
      <c r="AA485" s="11"/>
      <c r="AB485" s="13">
        <f>PRODUCT(Z485*AA485)</f>
        <v>0</v>
      </c>
    </row>
    <row r="486" spans="1:28" ht="50.1" customHeight="1" x14ac:dyDescent="0.25">
      <c r="A486" s="74"/>
      <c r="B486" s="67"/>
      <c r="C486" s="67"/>
      <c r="D486" s="67"/>
      <c r="E486" s="67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35" t="s">
        <v>471</v>
      </c>
      <c r="Z486" s="69"/>
      <c r="AA486" s="11"/>
      <c r="AB486" s="13">
        <f>PRODUCT(Z485*AA486)</f>
        <v>0</v>
      </c>
    </row>
    <row r="487" spans="1:28" ht="50.1" customHeight="1" x14ac:dyDescent="0.25">
      <c r="A487" s="74"/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35" t="s">
        <v>472</v>
      </c>
      <c r="Z487" s="69"/>
      <c r="AA487" s="11"/>
      <c r="AB487" s="13">
        <f>PRODUCT(Z485*AA487)</f>
        <v>0</v>
      </c>
    </row>
    <row r="488" spans="1:28" ht="50.1" customHeight="1" x14ac:dyDescent="0.25">
      <c r="A488" s="74"/>
      <c r="B488" s="67"/>
      <c r="C488" s="67"/>
      <c r="D488" s="67"/>
      <c r="E488" s="67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35" t="s">
        <v>478</v>
      </c>
      <c r="Z488" s="69"/>
      <c r="AA488" s="11"/>
      <c r="AB488" s="13">
        <f>PRODUCT(Z485*AA488)</f>
        <v>0</v>
      </c>
    </row>
    <row r="489" spans="1:28" ht="33.4" customHeight="1" x14ac:dyDescent="0.25">
      <c r="A489" s="74"/>
      <c r="B489" s="67" t="s">
        <v>209</v>
      </c>
      <c r="C489" s="67"/>
      <c r="D489" s="67"/>
      <c r="E489" s="67"/>
      <c r="F489" s="68" t="s">
        <v>210</v>
      </c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35" t="s">
        <v>470</v>
      </c>
      <c r="Z489" s="69">
        <v>229</v>
      </c>
      <c r="AA489" s="11"/>
      <c r="AB489" s="13">
        <f>PRODUCT(Z489*AA489)</f>
        <v>0</v>
      </c>
    </row>
    <row r="490" spans="1:28" ht="33.4" customHeight="1" x14ac:dyDescent="0.25">
      <c r="A490" s="74"/>
      <c r="B490" s="67"/>
      <c r="C490" s="67"/>
      <c r="D490" s="67"/>
      <c r="E490" s="67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35" t="s">
        <v>471</v>
      </c>
      <c r="Z490" s="69"/>
      <c r="AA490" s="11"/>
      <c r="AB490" s="13">
        <f>PRODUCT(Z489*AA490)</f>
        <v>0</v>
      </c>
    </row>
    <row r="491" spans="1:28" ht="33.4" customHeight="1" x14ac:dyDescent="0.25">
      <c r="A491" s="74"/>
      <c r="B491" s="67"/>
      <c r="C491" s="67"/>
      <c r="D491" s="67"/>
      <c r="E491" s="67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35" t="s">
        <v>472</v>
      </c>
      <c r="Z491" s="69"/>
      <c r="AA491" s="11"/>
      <c r="AB491" s="13">
        <f>PRODUCT(Z489*AA491)</f>
        <v>0</v>
      </c>
    </row>
    <row r="492" spans="1:28" ht="33.4" customHeight="1" x14ac:dyDescent="0.25">
      <c r="A492" s="74"/>
      <c r="B492" s="67"/>
      <c r="C492" s="67"/>
      <c r="D492" s="67"/>
      <c r="E492" s="67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35" t="s">
        <v>478</v>
      </c>
      <c r="Z492" s="69"/>
      <c r="AA492" s="11"/>
      <c r="AB492" s="13">
        <f>PRODUCT(Z489*AA492)</f>
        <v>0</v>
      </c>
    </row>
    <row r="493" spans="1:28" ht="33.4" customHeight="1" x14ac:dyDescent="0.25">
      <c r="A493" s="74"/>
      <c r="B493" s="67"/>
      <c r="C493" s="67"/>
      <c r="D493" s="67"/>
      <c r="E493" s="67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35" t="s">
        <v>479</v>
      </c>
      <c r="Z493" s="69"/>
      <c r="AA493" s="11"/>
      <c r="AB493" s="13">
        <f>PRODUCT(Z489*AA493)</f>
        <v>0</v>
      </c>
    </row>
    <row r="494" spans="1:28" ht="33.4" customHeight="1" x14ac:dyDescent="0.25">
      <c r="A494" s="74"/>
      <c r="B494" s="67"/>
      <c r="C494" s="67"/>
      <c r="D494" s="67"/>
      <c r="E494" s="67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35" t="s">
        <v>480</v>
      </c>
      <c r="Z494" s="69"/>
      <c r="AA494" s="11"/>
      <c r="AB494" s="13">
        <f>PRODUCT(Z489*AA494)</f>
        <v>0</v>
      </c>
    </row>
    <row r="495" spans="1:28" ht="39.950000000000003" customHeight="1" x14ac:dyDescent="0.25">
      <c r="A495" s="74"/>
      <c r="B495" s="67" t="s">
        <v>211</v>
      </c>
      <c r="C495" s="67"/>
      <c r="D495" s="67"/>
      <c r="E495" s="67"/>
      <c r="F495" s="68" t="s">
        <v>212</v>
      </c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35" t="s">
        <v>470</v>
      </c>
      <c r="Z495" s="69">
        <v>229</v>
      </c>
      <c r="AA495" s="11"/>
      <c r="AB495" s="13">
        <f>PRODUCT(Z495*AA495)</f>
        <v>0</v>
      </c>
    </row>
    <row r="496" spans="1:28" ht="39.950000000000003" customHeight="1" x14ac:dyDescent="0.25">
      <c r="A496" s="74"/>
      <c r="B496" s="67"/>
      <c r="C496" s="67"/>
      <c r="D496" s="67"/>
      <c r="E496" s="67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35" t="s">
        <v>471</v>
      </c>
      <c r="Z496" s="69"/>
      <c r="AA496" s="11"/>
      <c r="AB496" s="13">
        <f>PRODUCT(Z495*AA496)</f>
        <v>0</v>
      </c>
    </row>
    <row r="497" spans="1:32" ht="39.950000000000003" customHeight="1" x14ac:dyDescent="0.25">
      <c r="A497" s="74"/>
      <c r="B497" s="67"/>
      <c r="C497" s="67"/>
      <c r="D497" s="67"/>
      <c r="E497" s="67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35" t="s">
        <v>472</v>
      </c>
      <c r="Z497" s="69"/>
      <c r="AA497" s="11"/>
      <c r="AB497" s="13">
        <f>PRODUCT(Z495*AA497)</f>
        <v>0</v>
      </c>
    </row>
    <row r="498" spans="1:32" ht="39.950000000000003" customHeight="1" x14ac:dyDescent="0.25">
      <c r="A498" s="74"/>
      <c r="B498" s="67"/>
      <c r="C498" s="67"/>
      <c r="D498" s="67"/>
      <c r="E498" s="67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35" t="s">
        <v>478</v>
      </c>
      <c r="Z498" s="69"/>
      <c r="AA498" s="11"/>
      <c r="AB498" s="13">
        <f>PRODUCT(Z495*AA498)</f>
        <v>0</v>
      </c>
    </row>
    <row r="499" spans="1:32" ht="39.950000000000003" customHeight="1" x14ac:dyDescent="0.25">
      <c r="A499" s="74"/>
      <c r="B499" s="67"/>
      <c r="C499" s="67"/>
      <c r="D499" s="67"/>
      <c r="E499" s="67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35" t="s">
        <v>479</v>
      </c>
      <c r="Z499" s="69"/>
      <c r="AA499" s="11"/>
      <c r="AB499" s="13">
        <f>PRODUCT(Z495*AA499)</f>
        <v>0</v>
      </c>
    </row>
    <row r="500" spans="1:32" ht="39.950000000000003" customHeight="1" x14ac:dyDescent="0.25">
      <c r="A500" s="74"/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35" t="s">
        <v>480</v>
      </c>
      <c r="Z500" s="69"/>
      <c r="AA500" s="11"/>
      <c r="AB500" s="13">
        <f>PRODUCT(Z495*AA500)</f>
        <v>0</v>
      </c>
    </row>
    <row r="501" spans="1:32" ht="50.1" customHeight="1" x14ac:dyDescent="0.25">
      <c r="A501" s="74"/>
      <c r="B501" s="67" t="s">
        <v>506</v>
      </c>
      <c r="C501" s="67"/>
      <c r="D501" s="67"/>
      <c r="E501" s="67"/>
      <c r="F501" s="68" t="s">
        <v>514</v>
      </c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35" t="s">
        <v>470</v>
      </c>
      <c r="Z501" s="69">
        <v>200</v>
      </c>
      <c r="AA501" s="11"/>
      <c r="AB501" s="13">
        <f>PRODUCT(Z501*AA501)</f>
        <v>0</v>
      </c>
      <c r="AC501" s="70" t="s">
        <v>505</v>
      </c>
    </row>
    <row r="502" spans="1:32" ht="50.1" customHeight="1" x14ac:dyDescent="0.25">
      <c r="A502" s="74"/>
      <c r="B502" s="67"/>
      <c r="C502" s="67"/>
      <c r="D502" s="67"/>
      <c r="E502" s="67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35" t="s">
        <v>471</v>
      </c>
      <c r="Z502" s="69"/>
      <c r="AA502" s="11"/>
      <c r="AB502" s="13">
        <f>PRODUCT(Z501*AA502)</f>
        <v>0</v>
      </c>
      <c r="AC502" s="70"/>
    </row>
    <row r="503" spans="1:32" ht="50.1" customHeight="1" x14ac:dyDescent="0.25">
      <c r="A503" s="74"/>
      <c r="B503" s="67"/>
      <c r="C503" s="67"/>
      <c r="D503" s="67"/>
      <c r="E503" s="67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35" t="s">
        <v>472</v>
      </c>
      <c r="Z503" s="69"/>
      <c r="AA503" s="11"/>
      <c r="AB503" s="13">
        <f>PRODUCT(Z501*AA503)</f>
        <v>0</v>
      </c>
      <c r="AC503" s="70"/>
    </row>
    <row r="504" spans="1:32" ht="50.1" customHeight="1" x14ac:dyDescent="0.25">
      <c r="A504" s="74"/>
      <c r="B504" s="67"/>
      <c r="C504" s="67"/>
      <c r="D504" s="67"/>
      <c r="E504" s="67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35" t="s">
        <v>478</v>
      </c>
      <c r="Z504" s="69"/>
      <c r="AA504" s="11"/>
      <c r="AB504" s="13">
        <f>PRODUCT(Z501*AA504)</f>
        <v>0</v>
      </c>
      <c r="AC504" s="70"/>
    </row>
    <row r="505" spans="1:32" ht="50.1" customHeight="1" x14ac:dyDescent="0.25">
      <c r="A505" s="74"/>
      <c r="B505" s="67" t="s">
        <v>213</v>
      </c>
      <c r="C505" s="67"/>
      <c r="D505" s="67"/>
      <c r="E505" s="67"/>
      <c r="F505" s="68" t="s">
        <v>214</v>
      </c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35" t="s">
        <v>470</v>
      </c>
      <c r="Z505" s="69">
        <v>302</v>
      </c>
      <c r="AA505" s="11"/>
      <c r="AB505" s="13">
        <f>PRODUCT(Z505*AA505)</f>
        <v>0</v>
      </c>
    </row>
    <row r="506" spans="1:32" ht="50.1" customHeight="1" x14ac:dyDescent="0.25">
      <c r="A506" s="74"/>
      <c r="B506" s="67"/>
      <c r="C506" s="67"/>
      <c r="D506" s="67"/>
      <c r="E506" s="67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35" t="s">
        <v>471</v>
      </c>
      <c r="Z506" s="69"/>
      <c r="AA506" s="11"/>
      <c r="AB506" s="13">
        <f>PRODUCT(Z505*AA506)</f>
        <v>0</v>
      </c>
    </row>
    <row r="507" spans="1:32" ht="50.1" customHeight="1" x14ac:dyDescent="0.25">
      <c r="A507" s="74"/>
      <c r="B507" s="67"/>
      <c r="C507" s="67"/>
      <c r="D507" s="67"/>
      <c r="E507" s="67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35" t="s">
        <v>472</v>
      </c>
      <c r="Z507" s="69"/>
      <c r="AA507" s="11"/>
      <c r="AB507" s="13">
        <f>PRODUCT(Z505*AA507)</f>
        <v>0</v>
      </c>
    </row>
    <row r="508" spans="1:32" ht="50.1" customHeight="1" x14ac:dyDescent="0.25">
      <c r="A508" s="74"/>
      <c r="B508" s="67"/>
      <c r="C508" s="67"/>
      <c r="D508" s="67"/>
      <c r="E508" s="67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35" t="s">
        <v>478</v>
      </c>
      <c r="Z508" s="69"/>
      <c r="AA508" s="11"/>
      <c r="AB508" s="13">
        <f>PRODUCT(Z505*AA508)</f>
        <v>0</v>
      </c>
    </row>
    <row r="509" spans="1:32" ht="50.1" customHeight="1" x14ac:dyDescent="0.25">
      <c r="A509" s="74"/>
      <c r="B509" s="67" t="s">
        <v>215</v>
      </c>
      <c r="C509" s="67"/>
      <c r="D509" s="67"/>
      <c r="E509" s="67"/>
      <c r="F509" s="68" t="s">
        <v>216</v>
      </c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35" t="s">
        <v>470</v>
      </c>
      <c r="Z509" s="69">
        <v>280</v>
      </c>
      <c r="AA509" s="11"/>
      <c r="AB509" s="13">
        <f>PRODUCT(Z509*AA509)</f>
        <v>0</v>
      </c>
    </row>
    <row r="510" spans="1:32" ht="50.1" customHeight="1" x14ac:dyDescent="0.25">
      <c r="A510" s="74"/>
      <c r="B510" s="67"/>
      <c r="C510" s="67"/>
      <c r="D510" s="67"/>
      <c r="E510" s="67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35" t="s">
        <v>471</v>
      </c>
      <c r="Z510" s="69"/>
      <c r="AA510" s="11"/>
      <c r="AB510" s="13">
        <f>PRODUCT(Z509*AA510)</f>
        <v>0</v>
      </c>
    </row>
    <row r="511" spans="1:32" ht="50.1" customHeight="1" x14ac:dyDescent="0.25">
      <c r="A511" s="74"/>
      <c r="B511" s="67"/>
      <c r="C511" s="67"/>
      <c r="D511" s="67"/>
      <c r="E511" s="67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35" t="s">
        <v>472</v>
      </c>
      <c r="Z511" s="69"/>
      <c r="AA511" s="11"/>
      <c r="AB511" s="13">
        <f>PRODUCT(Z509*AA511)</f>
        <v>0</v>
      </c>
    </row>
    <row r="512" spans="1:32" ht="50.1" customHeight="1" x14ac:dyDescent="0.25">
      <c r="A512" s="74"/>
      <c r="B512" s="67"/>
      <c r="C512" s="67"/>
      <c r="D512" s="67"/>
      <c r="E512" s="67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35" t="s">
        <v>478</v>
      </c>
      <c r="Z512" s="69"/>
      <c r="AA512" s="11"/>
      <c r="AB512" s="13">
        <f>PRODUCT(Z509*AA512)</f>
        <v>0</v>
      </c>
      <c r="AF512" s="17"/>
    </row>
    <row r="513" spans="1:252" s="18" customFormat="1" ht="99.95" customHeight="1" x14ac:dyDescent="0.25">
      <c r="A513" s="74"/>
      <c r="B513" s="67" t="s">
        <v>217</v>
      </c>
      <c r="C513" s="67"/>
      <c r="D513" s="67"/>
      <c r="E513" s="67"/>
      <c r="F513" s="68" t="s">
        <v>218</v>
      </c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54" t="s">
        <v>470</v>
      </c>
      <c r="Z513" s="69">
        <v>270</v>
      </c>
      <c r="AA513" s="11"/>
      <c r="AB513" s="13">
        <f>PRODUCT(Z513*AA513)</f>
        <v>0</v>
      </c>
      <c r="AC513" s="2"/>
      <c r="AD513" s="2"/>
      <c r="AE513" s="2"/>
      <c r="AF513" s="2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</row>
    <row r="514" spans="1:252" ht="99.95" customHeight="1" x14ac:dyDescent="0.25">
      <c r="A514" s="74"/>
      <c r="B514" s="67"/>
      <c r="C514" s="67"/>
      <c r="D514" s="67"/>
      <c r="E514" s="67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54" t="s">
        <v>471</v>
      </c>
      <c r="Z514" s="69"/>
      <c r="AA514" s="11"/>
      <c r="AB514" s="13">
        <f>PRODUCT(Z513*AA514)</f>
        <v>0</v>
      </c>
      <c r="GW514" s="17"/>
    </row>
    <row r="515" spans="1:252" ht="99.95" customHeight="1" x14ac:dyDescent="0.25">
      <c r="A515" s="74"/>
      <c r="B515" s="67" t="s">
        <v>219</v>
      </c>
      <c r="C515" s="67"/>
      <c r="D515" s="67"/>
      <c r="E515" s="67"/>
      <c r="F515" s="68" t="s">
        <v>220</v>
      </c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54" t="s">
        <v>470</v>
      </c>
      <c r="Z515" s="69">
        <v>270</v>
      </c>
      <c r="AA515" s="11"/>
      <c r="AB515" s="13">
        <f>PRODUCT(Z515*AA515)</f>
        <v>0</v>
      </c>
    </row>
    <row r="516" spans="1:252" ht="99.95" customHeight="1" x14ac:dyDescent="0.25">
      <c r="A516" s="74"/>
      <c r="B516" s="67"/>
      <c r="C516" s="67"/>
      <c r="D516" s="67"/>
      <c r="E516" s="67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54" t="s">
        <v>471</v>
      </c>
      <c r="Z516" s="69"/>
      <c r="AA516" s="11"/>
      <c r="AB516" s="13">
        <f>PRODUCT(Z515*AA516)</f>
        <v>0</v>
      </c>
    </row>
    <row r="517" spans="1:252" ht="99.95" customHeight="1" x14ac:dyDescent="0.25">
      <c r="A517" s="74"/>
      <c r="B517" s="67" t="s">
        <v>221</v>
      </c>
      <c r="C517" s="67"/>
      <c r="D517" s="67"/>
      <c r="E517" s="67"/>
      <c r="F517" s="68" t="s">
        <v>222</v>
      </c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54" t="s">
        <v>470</v>
      </c>
      <c r="Z517" s="69">
        <v>228</v>
      </c>
      <c r="AA517" s="11"/>
      <c r="AB517" s="13">
        <f>PRODUCT(Z517*AA517)</f>
        <v>0</v>
      </c>
    </row>
    <row r="518" spans="1:252" ht="99.95" customHeight="1" x14ac:dyDescent="0.25">
      <c r="A518" s="74"/>
      <c r="B518" s="67"/>
      <c r="C518" s="67"/>
      <c r="D518" s="67"/>
      <c r="E518" s="67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54" t="s">
        <v>471</v>
      </c>
      <c r="Z518" s="69"/>
      <c r="AA518" s="11"/>
      <c r="AB518" s="13">
        <f>PRODUCT(Z517*AA518)</f>
        <v>0</v>
      </c>
    </row>
    <row r="519" spans="1:252" ht="99.95" customHeight="1" x14ac:dyDescent="0.25">
      <c r="A519" s="74"/>
      <c r="B519" s="67" t="s">
        <v>223</v>
      </c>
      <c r="C519" s="67"/>
      <c r="D519" s="67"/>
      <c r="E519" s="67"/>
      <c r="F519" s="68" t="s">
        <v>224</v>
      </c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54" t="s">
        <v>470</v>
      </c>
      <c r="Z519" s="69">
        <v>259</v>
      </c>
      <c r="AA519" s="11"/>
      <c r="AB519" s="13">
        <f>PRODUCT(Z519*AA519)</f>
        <v>0</v>
      </c>
    </row>
    <row r="520" spans="1:252" ht="99.95" customHeight="1" x14ac:dyDescent="0.25">
      <c r="A520" s="74"/>
      <c r="B520" s="67"/>
      <c r="C520" s="67"/>
      <c r="D520" s="67"/>
      <c r="E520" s="67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54" t="s">
        <v>471</v>
      </c>
      <c r="Z520" s="69"/>
      <c r="AA520" s="11"/>
      <c r="AB520" s="13">
        <f>PRODUCT(Z519*AA520)</f>
        <v>0</v>
      </c>
    </row>
    <row r="521" spans="1:252" ht="18" customHeight="1" x14ac:dyDescent="0.25">
      <c r="A521" s="101" t="s">
        <v>225</v>
      </c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3"/>
    </row>
    <row r="522" spans="1:252" ht="39.950000000000003" customHeight="1" x14ac:dyDescent="0.25">
      <c r="A522" s="74"/>
      <c r="B522" s="67" t="s">
        <v>468</v>
      </c>
      <c r="C522" s="67"/>
      <c r="D522" s="67"/>
      <c r="E522" s="67"/>
      <c r="F522" s="68" t="s">
        <v>469</v>
      </c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35" t="s">
        <v>473</v>
      </c>
      <c r="Z522" s="69">
        <v>135</v>
      </c>
      <c r="AA522" s="11"/>
      <c r="AB522" s="13">
        <f>PRODUCT(Z522*AA522)</f>
        <v>0</v>
      </c>
    </row>
    <row r="523" spans="1:252" ht="39.950000000000003" customHeight="1" x14ac:dyDescent="0.25">
      <c r="A523" s="74"/>
      <c r="B523" s="67"/>
      <c r="C523" s="67"/>
      <c r="D523" s="67"/>
      <c r="E523" s="67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35" t="s">
        <v>474</v>
      </c>
      <c r="Z523" s="69"/>
      <c r="AA523" s="11"/>
      <c r="AB523" s="13">
        <f>PRODUCT(Z522*AA523)</f>
        <v>0</v>
      </c>
    </row>
    <row r="524" spans="1:252" ht="39.950000000000003" customHeight="1" x14ac:dyDescent="0.25">
      <c r="A524" s="74"/>
      <c r="B524" s="67"/>
      <c r="C524" s="67"/>
      <c r="D524" s="67"/>
      <c r="E524" s="67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35" t="s">
        <v>475</v>
      </c>
      <c r="Z524" s="69"/>
      <c r="AA524" s="11"/>
      <c r="AB524" s="13">
        <f>PRODUCT(Z522*AA524)</f>
        <v>0</v>
      </c>
    </row>
    <row r="525" spans="1:252" ht="39.950000000000003" customHeight="1" x14ac:dyDescent="0.25">
      <c r="A525" s="74"/>
      <c r="B525" s="67"/>
      <c r="C525" s="67"/>
      <c r="D525" s="67"/>
      <c r="E525" s="67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35" t="s">
        <v>481</v>
      </c>
      <c r="Z525" s="69"/>
      <c r="AA525" s="11"/>
      <c r="AB525" s="13">
        <f>PRODUCT(Z522*AA525)</f>
        <v>0</v>
      </c>
    </row>
    <row r="526" spans="1:252" ht="39.950000000000003" customHeight="1" x14ac:dyDescent="0.25">
      <c r="A526" s="104"/>
      <c r="B526" s="110"/>
      <c r="C526" s="110"/>
      <c r="D526" s="110"/>
      <c r="E526" s="110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42" t="s">
        <v>482</v>
      </c>
      <c r="Z526" s="107"/>
      <c r="AA526" s="11"/>
      <c r="AB526" s="13">
        <f>PRODUCT(Z522*AA526)</f>
        <v>0</v>
      </c>
    </row>
    <row r="527" spans="1:252" ht="18" customHeight="1" x14ac:dyDescent="0.25">
      <c r="A527" s="101" t="s">
        <v>226</v>
      </c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</row>
    <row r="528" spans="1:252" ht="33.6" customHeight="1" x14ac:dyDescent="0.25">
      <c r="A528" s="105"/>
      <c r="B528" s="112" t="s">
        <v>227</v>
      </c>
      <c r="C528" s="112"/>
      <c r="D528" s="112"/>
      <c r="E528" s="112"/>
      <c r="F528" s="113" t="s">
        <v>228</v>
      </c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43" t="s">
        <v>471</v>
      </c>
      <c r="Z528" s="109">
        <v>84</v>
      </c>
      <c r="AA528" s="53"/>
      <c r="AB528" s="13">
        <f>PRODUCT(Z528*AA528)</f>
        <v>0</v>
      </c>
    </row>
    <row r="529" spans="1:28" ht="33.6" customHeight="1" x14ac:dyDescent="0.25">
      <c r="A529" s="74"/>
      <c r="B529" s="67"/>
      <c r="C529" s="67"/>
      <c r="D529" s="67"/>
      <c r="E529" s="67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35" t="s">
        <v>472</v>
      </c>
      <c r="Z529" s="69"/>
      <c r="AA529" s="59"/>
      <c r="AB529" s="13">
        <f>$Z$528*AA529</f>
        <v>0</v>
      </c>
    </row>
    <row r="530" spans="1:28" ht="33.6" customHeight="1" x14ac:dyDescent="0.25">
      <c r="A530" s="74"/>
      <c r="B530" s="67"/>
      <c r="C530" s="67"/>
      <c r="D530" s="67"/>
      <c r="E530" s="67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35" t="s">
        <v>473</v>
      </c>
      <c r="Z530" s="69"/>
      <c r="AA530" s="59"/>
      <c r="AB530" s="13">
        <f>PRODUCT(Z528*AA530)</f>
        <v>0</v>
      </c>
    </row>
    <row r="531" spans="1:28" ht="33.6" customHeight="1" x14ac:dyDescent="0.25">
      <c r="A531" s="74"/>
      <c r="B531" s="67"/>
      <c r="C531" s="67"/>
      <c r="D531" s="67"/>
      <c r="E531" s="67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35" t="s">
        <v>474</v>
      </c>
      <c r="Z531" s="69"/>
      <c r="AA531" s="59"/>
      <c r="AB531" s="13">
        <f>PRODUCT(Z528*AA531)</f>
        <v>0</v>
      </c>
    </row>
    <row r="532" spans="1:28" ht="33.6" customHeight="1" x14ac:dyDescent="0.25">
      <c r="A532" s="74"/>
      <c r="B532" s="67"/>
      <c r="C532" s="67"/>
      <c r="D532" s="67"/>
      <c r="E532" s="67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35" t="s">
        <v>475</v>
      </c>
      <c r="Z532" s="69"/>
      <c r="AA532" s="59"/>
      <c r="AB532" s="13">
        <f>PRODUCT(Z528*AA532)</f>
        <v>0</v>
      </c>
    </row>
    <row r="533" spans="1:28" ht="33.6" customHeight="1" x14ac:dyDescent="0.25">
      <c r="A533" s="74"/>
      <c r="B533" s="67"/>
      <c r="C533" s="67"/>
      <c r="D533" s="67"/>
      <c r="E533" s="67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35" t="s">
        <v>481</v>
      </c>
      <c r="Z533" s="69"/>
      <c r="AA533" s="59"/>
      <c r="AB533" s="13">
        <f>PRODUCT(Z528*AA533)</f>
        <v>0</v>
      </c>
    </row>
    <row r="534" spans="1:28" ht="33.6" customHeight="1" x14ac:dyDescent="0.25">
      <c r="A534" s="74"/>
      <c r="B534" s="67"/>
      <c r="C534" s="67"/>
      <c r="D534" s="67"/>
      <c r="E534" s="67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35" t="s">
        <v>482</v>
      </c>
      <c r="Z534" s="69"/>
      <c r="AA534" s="59"/>
      <c r="AB534" s="13">
        <f>PRODUCT(Z528*AA534)</f>
        <v>0</v>
      </c>
    </row>
    <row r="535" spans="1:28" ht="33.6" customHeight="1" x14ac:dyDescent="0.25">
      <c r="A535" s="66"/>
      <c r="B535" s="67" t="s">
        <v>229</v>
      </c>
      <c r="C535" s="67"/>
      <c r="D535" s="67"/>
      <c r="E535" s="67"/>
      <c r="F535" s="68" t="s">
        <v>230</v>
      </c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35" t="s">
        <v>471</v>
      </c>
      <c r="Z535" s="69">
        <v>111</v>
      </c>
      <c r="AA535" s="59"/>
      <c r="AB535" s="13">
        <f>PRODUCT(Z535*AA535)</f>
        <v>0</v>
      </c>
    </row>
    <row r="536" spans="1:28" ht="33.6" customHeight="1" x14ac:dyDescent="0.25">
      <c r="A536" s="66"/>
      <c r="B536" s="67"/>
      <c r="C536" s="67"/>
      <c r="D536" s="67"/>
      <c r="E536" s="67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35" t="s">
        <v>472</v>
      </c>
      <c r="Z536" s="69"/>
      <c r="AA536" s="59"/>
      <c r="AB536" s="13">
        <f>$Z$535*AA536</f>
        <v>0</v>
      </c>
    </row>
    <row r="537" spans="1:28" ht="33.6" customHeight="1" x14ac:dyDescent="0.25">
      <c r="A537" s="66"/>
      <c r="B537" s="67"/>
      <c r="C537" s="67"/>
      <c r="D537" s="67"/>
      <c r="E537" s="67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35" t="s">
        <v>473</v>
      </c>
      <c r="Z537" s="69"/>
      <c r="AA537" s="59"/>
      <c r="AB537" s="13">
        <f>PRODUCT(Z535*AA537)</f>
        <v>0</v>
      </c>
    </row>
    <row r="538" spans="1:28" ht="33.6" customHeight="1" x14ac:dyDescent="0.25">
      <c r="A538" s="66"/>
      <c r="B538" s="67"/>
      <c r="C538" s="67"/>
      <c r="D538" s="67"/>
      <c r="E538" s="67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35" t="s">
        <v>474</v>
      </c>
      <c r="Z538" s="69"/>
      <c r="AA538" s="59"/>
      <c r="AB538" s="13">
        <f>PRODUCT(Z535*AA538)</f>
        <v>0</v>
      </c>
    </row>
    <row r="539" spans="1:28" ht="33.6" customHeight="1" x14ac:dyDescent="0.25">
      <c r="A539" s="66"/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35" t="s">
        <v>475</v>
      </c>
      <c r="Z539" s="69"/>
      <c r="AA539" s="59"/>
      <c r="AB539" s="13">
        <f>PRODUCT(Z535*AA539)</f>
        <v>0</v>
      </c>
    </row>
    <row r="540" spans="1:28" ht="33.6" customHeight="1" x14ac:dyDescent="0.25">
      <c r="A540" s="66"/>
      <c r="B540" s="67"/>
      <c r="C540" s="67"/>
      <c r="D540" s="67"/>
      <c r="E540" s="67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35" t="s">
        <v>481</v>
      </c>
      <c r="Z540" s="69"/>
      <c r="AA540" s="59"/>
      <c r="AB540" s="13">
        <f>PRODUCT(Z535*AA540)</f>
        <v>0</v>
      </c>
    </row>
    <row r="541" spans="1:28" ht="33.6" customHeight="1" x14ac:dyDescent="0.25">
      <c r="A541" s="66"/>
      <c r="B541" s="67"/>
      <c r="C541" s="67"/>
      <c r="D541" s="67"/>
      <c r="E541" s="67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35" t="s">
        <v>482</v>
      </c>
      <c r="Z541" s="69"/>
      <c r="AA541" s="59"/>
      <c r="AB541" s="13">
        <f>PRODUCT(Z535*AA541)</f>
        <v>0</v>
      </c>
    </row>
    <row r="542" spans="1:28" ht="33.6" customHeight="1" x14ac:dyDescent="0.25">
      <c r="A542" s="74"/>
      <c r="B542" s="67" t="s">
        <v>231</v>
      </c>
      <c r="C542" s="67"/>
      <c r="D542" s="67"/>
      <c r="E542" s="67"/>
      <c r="F542" s="68" t="s">
        <v>232</v>
      </c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35" t="s">
        <v>471</v>
      </c>
      <c r="Z542" s="69">
        <v>111</v>
      </c>
      <c r="AA542" s="59"/>
      <c r="AB542" s="13">
        <f>PRODUCT(Z542*AA542)</f>
        <v>0</v>
      </c>
    </row>
    <row r="543" spans="1:28" ht="33.6" customHeight="1" x14ac:dyDescent="0.25">
      <c r="A543" s="74"/>
      <c r="B543" s="67"/>
      <c r="C543" s="67"/>
      <c r="D543" s="67"/>
      <c r="E543" s="67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35" t="s">
        <v>472</v>
      </c>
      <c r="Z543" s="69"/>
      <c r="AA543" s="59"/>
      <c r="AB543" s="13">
        <f>$Z$542*AA543</f>
        <v>0</v>
      </c>
    </row>
    <row r="544" spans="1:28" ht="33.6" customHeight="1" x14ac:dyDescent="0.25">
      <c r="A544" s="74"/>
      <c r="B544" s="67"/>
      <c r="C544" s="67"/>
      <c r="D544" s="67"/>
      <c r="E544" s="67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35" t="s">
        <v>473</v>
      </c>
      <c r="Z544" s="69"/>
      <c r="AA544" s="59"/>
      <c r="AB544" s="13">
        <f>PRODUCT(Z542*AA544)</f>
        <v>0</v>
      </c>
    </row>
    <row r="545" spans="1:28" ht="33.6" customHeight="1" x14ac:dyDescent="0.25">
      <c r="A545" s="74"/>
      <c r="B545" s="67"/>
      <c r="C545" s="67"/>
      <c r="D545" s="67"/>
      <c r="E545" s="67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35" t="s">
        <v>474</v>
      </c>
      <c r="Z545" s="69"/>
      <c r="AA545" s="59"/>
      <c r="AB545" s="13">
        <f>PRODUCT(Z542*AA545)</f>
        <v>0</v>
      </c>
    </row>
    <row r="546" spans="1:28" ht="33.6" customHeight="1" x14ac:dyDescent="0.25">
      <c r="A546" s="74"/>
      <c r="B546" s="67"/>
      <c r="C546" s="67"/>
      <c r="D546" s="67"/>
      <c r="E546" s="67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35" t="s">
        <v>475</v>
      </c>
      <c r="Z546" s="69"/>
      <c r="AA546" s="59"/>
      <c r="AB546" s="13">
        <f>PRODUCT(Z542*AA546)</f>
        <v>0</v>
      </c>
    </row>
    <row r="547" spans="1:28" ht="33.6" customHeight="1" x14ac:dyDescent="0.25">
      <c r="A547" s="74"/>
      <c r="B547" s="67"/>
      <c r="C547" s="67"/>
      <c r="D547" s="67"/>
      <c r="E547" s="67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35" t="s">
        <v>481</v>
      </c>
      <c r="Z547" s="69"/>
      <c r="AA547" s="59"/>
      <c r="AB547" s="13">
        <f>PRODUCT(Z542*AA547)</f>
        <v>0</v>
      </c>
    </row>
    <row r="548" spans="1:28" ht="33.6" customHeight="1" x14ac:dyDescent="0.25">
      <c r="A548" s="74"/>
      <c r="B548" s="67"/>
      <c r="C548" s="67"/>
      <c r="D548" s="67"/>
      <c r="E548" s="67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35" t="s">
        <v>482</v>
      </c>
      <c r="Z548" s="69"/>
      <c r="AA548" s="59"/>
      <c r="AB548" s="13">
        <f>PRODUCT(Z542*AA548)</f>
        <v>0</v>
      </c>
    </row>
    <row r="549" spans="1:28" ht="33.6" customHeight="1" x14ac:dyDescent="0.25">
      <c r="A549" s="74"/>
      <c r="B549" s="67" t="s">
        <v>233</v>
      </c>
      <c r="C549" s="67"/>
      <c r="D549" s="67"/>
      <c r="E549" s="67"/>
      <c r="F549" s="68" t="s">
        <v>234</v>
      </c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35" t="s">
        <v>471</v>
      </c>
      <c r="Z549" s="69">
        <v>137</v>
      </c>
      <c r="AA549" s="59"/>
      <c r="AB549" s="13">
        <f>PRODUCT(Z549*AA549)</f>
        <v>0</v>
      </c>
    </row>
    <row r="550" spans="1:28" ht="33.6" customHeight="1" x14ac:dyDescent="0.25">
      <c r="A550" s="74"/>
      <c r="B550" s="67"/>
      <c r="C550" s="67"/>
      <c r="D550" s="67"/>
      <c r="E550" s="67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35" t="s">
        <v>472</v>
      </c>
      <c r="Z550" s="69"/>
      <c r="AA550" s="59"/>
      <c r="AB550" s="13">
        <f>$Z$549*AA550</f>
        <v>0</v>
      </c>
    </row>
    <row r="551" spans="1:28" ht="33.6" customHeight="1" x14ac:dyDescent="0.25">
      <c r="A551" s="74"/>
      <c r="B551" s="67"/>
      <c r="C551" s="67"/>
      <c r="D551" s="67"/>
      <c r="E551" s="67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35" t="s">
        <v>473</v>
      </c>
      <c r="Z551" s="69"/>
      <c r="AA551" s="59"/>
      <c r="AB551" s="13">
        <f>PRODUCT(Z549*AA551)</f>
        <v>0</v>
      </c>
    </row>
    <row r="552" spans="1:28" ht="33.6" customHeight="1" x14ac:dyDescent="0.25">
      <c r="A552" s="74"/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35" t="s">
        <v>474</v>
      </c>
      <c r="Z552" s="69"/>
      <c r="AA552" s="59"/>
      <c r="AB552" s="13">
        <f>PRODUCT(Z549*AA552)</f>
        <v>0</v>
      </c>
    </row>
    <row r="553" spans="1:28" ht="33.6" customHeight="1" x14ac:dyDescent="0.25">
      <c r="A553" s="74"/>
      <c r="B553" s="67"/>
      <c r="C553" s="67"/>
      <c r="D553" s="67"/>
      <c r="E553" s="67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35" t="s">
        <v>475</v>
      </c>
      <c r="Z553" s="69"/>
      <c r="AA553" s="59"/>
      <c r="AB553" s="13">
        <f>PRODUCT(Z549*AA553)</f>
        <v>0</v>
      </c>
    </row>
    <row r="554" spans="1:28" ht="33.6" customHeight="1" x14ac:dyDescent="0.25">
      <c r="A554" s="74"/>
      <c r="B554" s="67"/>
      <c r="C554" s="67"/>
      <c r="D554" s="67"/>
      <c r="E554" s="67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35" t="s">
        <v>481</v>
      </c>
      <c r="Z554" s="69"/>
      <c r="AA554" s="59"/>
      <c r="AB554" s="13">
        <f>PRODUCT(Z549*AA554)</f>
        <v>0</v>
      </c>
    </row>
    <row r="555" spans="1:28" ht="33.6" customHeight="1" x14ac:dyDescent="0.25">
      <c r="A555" s="74"/>
      <c r="B555" s="67"/>
      <c r="C555" s="67"/>
      <c r="D555" s="67"/>
      <c r="E555" s="67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35" t="s">
        <v>482</v>
      </c>
      <c r="Z555" s="69"/>
      <c r="AA555" s="59"/>
      <c r="AB555" s="13">
        <f>PRODUCT(Z549*AA555)</f>
        <v>0</v>
      </c>
    </row>
    <row r="556" spans="1:28" ht="33.6" customHeight="1" x14ac:dyDescent="0.25">
      <c r="A556" s="74"/>
      <c r="B556" s="67" t="s">
        <v>235</v>
      </c>
      <c r="C556" s="67"/>
      <c r="D556" s="67"/>
      <c r="E556" s="67"/>
      <c r="F556" s="68" t="s">
        <v>236</v>
      </c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35" t="s">
        <v>471</v>
      </c>
      <c r="Z556" s="69">
        <v>84</v>
      </c>
      <c r="AA556" s="59"/>
      <c r="AB556" s="13">
        <f>PRODUCT(Z556*AA556)</f>
        <v>0</v>
      </c>
    </row>
    <row r="557" spans="1:28" ht="33.6" customHeight="1" x14ac:dyDescent="0.25">
      <c r="A557" s="74"/>
      <c r="B557" s="67"/>
      <c r="C557" s="67"/>
      <c r="D557" s="67"/>
      <c r="E557" s="67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35" t="s">
        <v>472</v>
      </c>
      <c r="Z557" s="69"/>
      <c r="AA557" s="59"/>
      <c r="AB557" s="13">
        <f>$Z$556*AA557</f>
        <v>0</v>
      </c>
    </row>
    <row r="558" spans="1:28" ht="33.6" customHeight="1" x14ac:dyDescent="0.25">
      <c r="A558" s="74"/>
      <c r="B558" s="67"/>
      <c r="C558" s="67"/>
      <c r="D558" s="67"/>
      <c r="E558" s="67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35" t="s">
        <v>473</v>
      </c>
      <c r="Z558" s="69"/>
      <c r="AA558" s="59"/>
      <c r="AB558" s="13">
        <f>PRODUCT(Z556*AA558)</f>
        <v>0</v>
      </c>
    </row>
    <row r="559" spans="1:28" ht="33.6" customHeight="1" x14ac:dyDescent="0.25">
      <c r="A559" s="74"/>
      <c r="B559" s="67"/>
      <c r="C559" s="67"/>
      <c r="D559" s="67"/>
      <c r="E559" s="67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35" t="s">
        <v>474</v>
      </c>
      <c r="Z559" s="69"/>
      <c r="AA559" s="59"/>
      <c r="AB559" s="13">
        <f>PRODUCT(Z556*AA559)</f>
        <v>0</v>
      </c>
    </row>
    <row r="560" spans="1:28" ht="33.6" customHeight="1" x14ac:dyDescent="0.25">
      <c r="A560" s="74"/>
      <c r="B560" s="67"/>
      <c r="C560" s="67"/>
      <c r="D560" s="67"/>
      <c r="E560" s="67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35" t="s">
        <v>475</v>
      </c>
      <c r="Z560" s="69"/>
      <c r="AA560" s="59"/>
      <c r="AB560" s="13">
        <f>PRODUCT(Z556*AA560)</f>
        <v>0</v>
      </c>
    </row>
    <row r="561" spans="1:28" ht="33.6" customHeight="1" x14ac:dyDescent="0.25">
      <c r="A561" s="74"/>
      <c r="B561" s="67"/>
      <c r="C561" s="67"/>
      <c r="D561" s="67"/>
      <c r="E561" s="67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35" t="s">
        <v>481</v>
      </c>
      <c r="Z561" s="69"/>
      <c r="AA561" s="59"/>
      <c r="AB561" s="13">
        <f>PRODUCT(Z556*AA561)</f>
        <v>0</v>
      </c>
    </row>
    <row r="562" spans="1:28" ht="33.6" customHeight="1" x14ac:dyDescent="0.25">
      <c r="A562" s="74"/>
      <c r="B562" s="67"/>
      <c r="C562" s="67"/>
      <c r="D562" s="67"/>
      <c r="E562" s="67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35" t="s">
        <v>482</v>
      </c>
      <c r="Z562" s="69"/>
      <c r="AA562" s="59"/>
      <c r="AB562" s="13">
        <f>PRODUCT(Z556*AA562)</f>
        <v>0</v>
      </c>
    </row>
    <row r="563" spans="1:28" ht="33.6" customHeight="1" x14ac:dyDescent="0.25">
      <c r="A563" s="66"/>
      <c r="B563" s="67" t="s">
        <v>237</v>
      </c>
      <c r="C563" s="67"/>
      <c r="D563" s="67"/>
      <c r="E563" s="67"/>
      <c r="F563" s="68" t="s">
        <v>238</v>
      </c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35" t="s">
        <v>471</v>
      </c>
      <c r="Z563" s="69">
        <v>111</v>
      </c>
      <c r="AA563" s="59"/>
      <c r="AB563" s="13">
        <f>PRODUCT(Z563*AA563)</f>
        <v>0</v>
      </c>
    </row>
    <row r="564" spans="1:28" ht="33.6" customHeight="1" x14ac:dyDescent="0.25">
      <c r="A564" s="66"/>
      <c r="B564" s="67"/>
      <c r="C564" s="67"/>
      <c r="D564" s="67"/>
      <c r="E564" s="67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35" t="s">
        <v>472</v>
      </c>
      <c r="Z564" s="69"/>
      <c r="AA564" s="59"/>
      <c r="AB564" s="13">
        <f>$Z$563*AA564</f>
        <v>0</v>
      </c>
    </row>
    <row r="565" spans="1:28" ht="33.6" customHeight="1" x14ac:dyDescent="0.25">
      <c r="A565" s="66"/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35" t="s">
        <v>473</v>
      </c>
      <c r="Z565" s="69"/>
      <c r="AA565" s="59"/>
      <c r="AB565" s="13">
        <f>PRODUCT(Z563*AA565)</f>
        <v>0</v>
      </c>
    </row>
    <row r="566" spans="1:28" ht="33.6" customHeight="1" x14ac:dyDescent="0.25">
      <c r="A566" s="66"/>
      <c r="B566" s="67"/>
      <c r="C566" s="67"/>
      <c r="D566" s="67"/>
      <c r="E566" s="67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35" t="s">
        <v>474</v>
      </c>
      <c r="Z566" s="69"/>
      <c r="AA566" s="59"/>
      <c r="AB566" s="13">
        <f>PRODUCT(Z563*AA566)</f>
        <v>0</v>
      </c>
    </row>
    <row r="567" spans="1:28" ht="33.6" customHeight="1" x14ac:dyDescent="0.25">
      <c r="A567" s="66"/>
      <c r="B567" s="67"/>
      <c r="C567" s="67"/>
      <c r="D567" s="67"/>
      <c r="E567" s="67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35" t="s">
        <v>475</v>
      </c>
      <c r="Z567" s="69"/>
      <c r="AA567" s="59"/>
      <c r="AB567" s="13">
        <f>PRODUCT(Z563*AA567)</f>
        <v>0</v>
      </c>
    </row>
    <row r="568" spans="1:28" ht="33.6" customHeight="1" x14ac:dyDescent="0.25">
      <c r="A568" s="66"/>
      <c r="B568" s="67"/>
      <c r="C568" s="67"/>
      <c r="D568" s="67"/>
      <c r="E568" s="67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35" t="s">
        <v>481</v>
      </c>
      <c r="Z568" s="69"/>
      <c r="AA568" s="59"/>
      <c r="AB568" s="13">
        <f>PRODUCT(Z563*AA568)</f>
        <v>0</v>
      </c>
    </row>
    <row r="569" spans="1:28" ht="33.6" customHeight="1" x14ac:dyDescent="0.25">
      <c r="A569" s="66"/>
      <c r="B569" s="67"/>
      <c r="C569" s="67"/>
      <c r="D569" s="67"/>
      <c r="E569" s="67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35" t="s">
        <v>482</v>
      </c>
      <c r="Z569" s="69"/>
      <c r="AA569" s="59"/>
      <c r="AB569" s="13">
        <f>PRODUCT(Z563*AA569)</f>
        <v>0</v>
      </c>
    </row>
    <row r="570" spans="1:28" ht="33.6" customHeight="1" x14ac:dyDescent="0.25">
      <c r="A570" s="74"/>
      <c r="B570" s="67" t="s">
        <v>239</v>
      </c>
      <c r="C570" s="67"/>
      <c r="D570" s="67"/>
      <c r="E570" s="67"/>
      <c r="F570" s="68" t="s">
        <v>240</v>
      </c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35" t="s">
        <v>471</v>
      </c>
      <c r="Z570" s="69">
        <v>111</v>
      </c>
      <c r="AA570" s="59"/>
      <c r="AB570" s="13">
        <f>PRODUCT(Z570*AA570)</f>
        <v>0</v>
      </c>
    </row>
    <row r="571" spans="1:28" ht="33.6" customHeight="1" x14ac:dyDescent="0.25">
      <c r="A571" s="74"/>
      <c r="B571" s="67"/>
      <c r="C571" s="67"/>
      <c r="D571" s="67"/>
      <c r="E571" s="67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35" t="s">
        <v>472</v>
      </c>
      <c r="Z571" s="69"/>
      <c r="AA571" s="59"/>
      <c r="AB571" s="13">
        <f>$Z$570*AA571</f>
        <v>0</v>
      </c>
    </row>
    <row r="572" spans="1:28" ht="33.6" customHeight="1" x14ac:dyDescent="0.25">
      <c r="A572" s="74"/>
      <c r="B572" s="67"/>
      <c r="C572" s="67"/>
      <c r="D572" s="67"/>
      <c r="E572" s="67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35" t="s">
        <v>473</v>
      </c>
      <c r="Z572" s="69"/>
      <c r="AA572" s="59"/>
      <c r="AB572" s="13">
        <f>PRODUCT(Z570*AA572)</f>
        <v>0</v>
      </c>
    </row>
    <row r="573" spans="1:28" ht="33.6" customHeight="1" x14ac:dyDescent="0.25">
      <c r="A573" s="74"/>
      <c r="B573" s="67"/>
      <c r="C573" s="67"/>
      <c r="D573" s="67"/>
      <c r="E573" s="67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35" t="s">
        <v>474</v>
      </c>
      <c r="Z573" s="69"/>
      <c r="AA573" s="59"/>
      <c r="AB573" s="13">
        <f>PRODUCT(Z570*AA573)</f>
        <v>0</v>
      </c>
    </row>
    <row r="574" spans="1:28" ht="33.6" customHeight="1" x14ac:dyDescent="0.25">
      <c r="A574" s="74"/>
      <c r="B574" s="67"/>
      <c r="C574" s="67"/>
      <c r="D574" s="67"/>
      <c r="E574" s="67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35" t="s">
        <v>475</v>
      </c>
      <c r="Z574" s="69"/>
      <c r="AA574" s="59"/>
      <c r="AB574" s="13">
        <f>PRODUCT(Z570*AA574)</f>
        <v>0</v>
      </c>
    </row>
    <row r="575" spans="1:28" ht="33.6" customHeight="1" x14ac:dyDescent="0.25">
      <c r="A575" s="74"/>
      <c r="B575" s="67"/>
      <c r="C575" s="67"/>
      <c r="D575" s="67"/>
      <c r="E575" s="67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35" t="s">
        <v>481</v>
      </c>
      <c r="Z575" s="69"/>
      <c r="AA575" s="59"/>
      <c r="AB575" s="13">
        <f>PRODUCT(Z570*AA575)</f>
        <v>0</v>
      </c>
    </row>
    <row r="576" spans="1:28" ht="33.6" customHeight="1" x14ac:dyDescent="0.25">
      <c r="A576" s="74"/>
      <c r="B576" s="67"/>
      <c r="C576" s="67"/>
      <c r="D576" s="67"/>
      <c r="E576" s="67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35" t="s">
        <v>482</v>
      </c>
      <c r="Z576" s="69"/>
      <c r="AA576" s="59"/>
      <c r="AB576" s="13">
        <f>PRODUCT(Z570*AA576)</f>
        <v>0</v>
      </c>
    </row>
    <row r="577" spans="1:28" ht="33.6" customHeight="1" x14ac:dyDescent="0.25">
      <c r="A577" s="66"/>
      <c r="B577" s="67" t="s">
        <v>241</v>
      </c>
      <c r="C577" s="67"/>
      <c r="D577" s="67"/>
      <c r="E577" s="67"/>
      <c r="F577" s="68" t="s">
        <v>242</v>
      </c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35" t="s">
        <v>471</v>
      </c>
      <c r="Z577" s="69">
        <v>137</v>
      </c>
      <c r="AA577" s="59"/>
      <c r="AB577" s="13">
        <f>PRODUCT(Z577*AA577)</f>
        <v>0</v>
      </c>
    </row>
    <row r="578" spans="1:28" ht="33.6" customHeight="1" x14ac:dyDescent="0.25">
      <c r="A578" s="66"/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35" t="s">
        <v>472</v>
      </c>
      <c r="Z578" s="69"/>
      <c r="AA578" s="59"/>
      <c r="AB578" s="13">
        <f>$Z$577*AA578</f>
        <v>0</v>
      </c>
    </row>
    <row r="579" spans="1:28" ht="33.6" customHeight="1" x14ac:dyDescent="0.25">
      <c r="A579" s="66"/>
      <c r="B579" s="67"/>
      <c r="C579" s="67"/>
      <c r="D579" s="67"/>
      <c r="E579" s="67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35" t="s">
        <v>473</v>
      </c>
      <c r="Z579" s="69"/>
      <c r="AA579" s="59"/>
      <c r="AB579" s="13">
        <f>PRODUCT(Z577*AA579)</f>
        <v>0</v>
      </c>
    </row>
    <row r="580" spans="1:28" ht="33.6" customHeight="1" x14ac:dyDescent="0.25">
      <c r="A580" s="66"/>
      <c r="B580" s="67"/>
      <c r="C580" s="67"/>
      <c r="D580" s="67"/>
      <c r="E580" s="67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35" t="s">
        <v>474</v>
      </c>
      <c r="Z580" s="69"/>
      <c r="AA580" s="59"/>
      <c r="AB580" s="13">
        <f>PRODUCT(Z577*AA580)</f>
        <v>0</v>
      </c>
    </row>
    <row r="581" spans="1:28" ht="33.6" customHeight="1" x14ac:dyDescent="0.25">
      <c r="A581" s="66"/>
      <c r="B581" s="67"/>
      <c r="C581" s="67"/>
      <c r="D581" s="67"/>
      <c r="E581" s="67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35" t="s">
        <v>475</v>
      </c>
      <c r="Z581" s="69"/>
      <c r="AA581" s="59"/>
      <c r="AB581" s="13">
        <f>PRODUCT(Z577*AA581)</f>
        <v>0</v>
      </c>
    </row>
    <row r="582" spans="1:28" ht="33.6" customHeight="1" x14ac:dyDescent="0.25">
      <c r="A582" s="66"/>
      <c r="B582" s="67"/>
      <c r="C582" s="67"/>
      <c r="D582" s="67"/>
      <c r="E582" s="67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35" t="s">
        <v>481</v>
      </c>
      <c r="Z582" s="69"/>
      <c r="AA582" s="59"/>
      <c r="AB582" s="13">
        <f>PRODUCT(Z577*AA582)</f>
        <v>0</v>
      </c>
    </row>
    <row r="583" spans="1:28" ht="33.6" customHeight="1" x14ac:dyDescent="0.25">
      <c r="A583" s="66"/>
      <c r="B583" s="67"/>
      <c r="C583" s="67"/>
      <c r="D583" s="67"/>
      <c r="E583" s="67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35" t="s">
        <v>482</v>
      </c>
      <c r="Z583" s="69"/>
      <c r="AA583" s="59"/>
      <c r="AB583" s="13">
        <f>PRODUCT(Z577*AA583)</f>
        <v>0</v>
      </c>
    </row>
    <row r="584" spans="1:28" ht="50.1" customHeight="1" x14ac:dyDescent="0.25">
      <c r="A584" s="66"/>
      <c r="B584" s="67" t="s">
        <v>243</v>
      </c>
      <c r="C584" s="67"/>
      <c r="D584" s="67"/>
      <c r="E584" s="67"/>
      <c r="F584" s="68" t="s">
        <v>244</v>
      </c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35" t="s">
        <v>472</v>
      </c>
      <c r="Z584" s="69">
        <v>160</v>
      </c>
      <c r="AA584" s="59"/>
      <c r="AB584" s="13">
        <f>PRODUCT(Z584*AA584)</f>
        <v>0</v>
      </c>
    </row>
    <row r="585" spans="1:28" ht="50.1" customHeight="1" x14ac:dyDescent="0.25">
      <c r="A585" s="66"/>
      <c r="B585" s="67"/>
      <c r="C585" s="67"/>
      <c r="D585" s="67"/>
      <c r="E585" s="67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35" t="s">
        <v>473</v>
      </c>
      <c r="Z585" s="69"/>
      <c r="AA585" s="59"/>
      <c r="AB585" s="13">
        <f>PRODUCT(Z584*AA585)</f>
        <v>0</v>
      </c>
    </row>
    <row r="586" spans="1:28" ht="50.1" customHeight="1" x14ac:dyDescent="0.25">
      <c r="A586" s="66"/>
      <c r="B586" s="67"/>
      <c r="C586" s="67"/>
      <c r="D586" s="67"/>
      <c r="E586" s="67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35" t="s">
        <v>474</v>
      </c>
      <c r="Z586" s="69"/>
      <c r="AA586" s="59"/>
      <c r="AB586" s="13">
        <f>PRODUCT(Z584*AA586)</f>
        <v>0</v>
      </c>
    </row>
    <row r="587" spans="1:28" ht="50.1" customHeight="1" x14ac:dyDescent="0.25">
      <c r="A587" s="66"/>
      <c r="B587" s="67"/>
      <c r="C587" s="67"/>
      <c r="D587" s="67"/>
      <c r="E587" s="67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35" t="s">
        <v>475</v>
      </c>
      <c r="Z587" s="69"/>
      <c r="AA587" s="59"/>
      <c r="AB587" s="13">
        <f>PRODUCT(Z584*AA587)</f>
        <v>0</v>
      </c>
    </row>
    <row r="588" spans="1:28" ht="18" customHeight="1" x14ac:dyDescent="0.25">
      <c r="A588" s="158" t="s">
        <v>280</v>
      </c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60"/>
    </row>
    <row r="589" spans="1:28" ht="39.950000000000003" customHeight="1" x14ac:dyDescent="0.25">
      <c r="A589" s="153"/>
      <c r="B589" s="112" t="s">
        <v>281</v>
      </c>
      <c r="C589" s="112"/>
      <c r="D589" s="112"/>
      <c r="E589" s="112"/>
      <c r="F589" s="113" t="s">
        <v>282</v>
      </c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41">
        <v>36</v>
      </c>
      <c r="Z589" s="51">
        <v>23</v>
      </c>
      <c r="AA589" s="53"/>
      <c r="AB589" s="13">
        <f t="shared" ref="AB589:AB604" si="4">PRODUCT(Z589*AA589)</f>
        <v>0</v>
      </c>
    </row>
    <row r="590" spans="1:28" ht="39.950000000000003" customHeight="1" x14ac:dyDescent="0.25">
      <c r="A590" s="154"/>
      <c r="B590" s="67" t="s">
        <v>283</v>
      </c>
      <c r="C590" s="67"/>
      <c r="D590" s="67"/>
      <c r="E590" s="67"/>
      <c r="F590" s="68" t="s">
        <v>284</v>
      </c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54">
        <v>36</v>
      </c>
      <c r="Z590" s="49">
        <v>23</v>
      </c>
      <c r="AA590" s="59"/>
      <c r="AB590" s="13">
        <f t="shared" si="4"/>
        <v>0</v>
      </c>
    </row>
    <row r="591" spans="1:28" ht="39.950000000000003" customHeight="1" x14ac:dyDescent="0.25">
      <c r="A591" s="154"/>
      <c r="B591" s="67" t="s">
        <v>285</v>
      </c>
      <c r="C591" s="67"/>
      <c r="D591" s="67"/>
      <c r="E591" s="67"/>
      <c r="F591" s="68" t="s">
        <v>286</v>
      </c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54">
        <v>36</v>
      </c>
      <c r="Z591" s="49">
        <v>23</v>
      </c>
      <c r="AA591" s="59"/>
      <c r="AB591" s="13">
        <f t="shared" si="4"/>
        <v>0</v>
      </c>
    </row>
    <row r="592" spans="1:28" ht="39.950000000000003" customHeight="1" x14ac:dyDescent="0.25">
      <c r="A592" s="154"/>
      <c r="B592" s="67" t="s">
        <v>287</v>
      </c>
      <c r="C592" s="67"/>
      <c r="D592" s="67"/>
      <c r="E592" s="67"/>
      <c r="F592" s="68" t="s">
        <v>288</v>
      </c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54">
        <v>36</v>
      </c>
      <c r="Z592" s="49">
        <v>23</v>
      </c>
      <c r="AA592" s="59"/>
      <c r="AB592" s="13">
        <f t="shared" si="4"/>
        <v>0</v>
      </c>
    </row>
    <row r="593" spans="1:28" ht="39.950000000000003" customHeight="1" x14ac:dyDescent="0.25">
      <c r="A593" s="154"/>
      <c r="B593" s="67" t="s">
        <v>289</v>
      </c>
      <c r="C593" s="67"/>
      <c r="D593" s="67"/>
      <c r="E593" s="67"/>
      <c r="F593" s="68" t="s">
        <v>290</v>
      </c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54">
        <v>36</v>
      </c>
      <c r="Z593" s="49">
        <v>23</v>
      </c>
      <c r="AA593" s="59"/>
      <c r="AB593" s="13">
        <f t="shared" si="4"/>
        <v>0</v>
      </c>
    </row>
    <row r="594" spans="1:28" ht="66.599999999999994" customHeight="1" x14ac:dyDescent="0.25">
      <c r="A594" s="74"/>
      <c r="B594" s="67" t="s">
        <v>291</v>
      </c>
      <c r="C594" s="67"/>
      <c r="D594" s="67"/>
      <c r="E594" s="67"/>
      <c r="F594" s="68" t="s">
        <v>292</v>
      </c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54">
        <v>36</v>
      </c>
      <c r="Z594" s="49">
        <v>23</v>
      </c>
      <c r="AA594" s="59"/>
      <c r="AB594" s="13">
        <f t="shared" si="4"/>
        <v>0</v>
      </c>
    </row>
    <row r="595" spans="1:28" ht="66.599999999999994" customHeight="1" x14ac:dyDescent="0.25">
      <c r="A595" s="74"/>
      <c r="B595" s="67" t="s">
        <v>293</v>
      </c>
      <c r="C595" s="67"/>
      <c r="D595" s="67"/>
      <c r="E595" s="67"/>
      <c r="F595" s="68" t="s">
        <v>294</v>
      </c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54">
        <v>36</v>
      </c>
      <c r="Z595" s="49">
        <v>23</v>
      </c>
      <c r="AA595" s="59"/>
      <c r="AB595" s="13">
        <f t="shared" si="4"/>
        <v>0</v>
      </c>
    </row>
    <row r="596" spans="1:28" ht="66.599999999999994" customHeight="1" x14ac:dyDescent="0.25">
      <c r="A596" s="74"/>
      <c r="B596" s="67" t="s">
        <v>295</v>
      </c>
      <c r="C596" s="67"/>
      <c r="D596" s="67"/>
      <c r="E596" s="67"/>
      <c r="F596" s="68" t="s">
        <v>296</v>
      </c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54">
        <v>36</v>
      </c>
      <c r="Z596" s="49">
        <v>23</v>
      </c>
      <c r="AA596" s="59"/>
      <c r="AB596" s="13">
        <f t="shared" si="4"/>
        <v>0</v>
      </c>
    </row>
    <row r="597" spans="1:28" ht="39.950000000000003" customHeight="1" x14ac:dyDescent="0.25">
      <c r="A597" s="74"/>
      <c r="B597" s="67" t="s">
        <v>297</v>
      </c>
      <c r="C597" s="67"/>
      <c r="D597" s="67"/>
      <c r="E597" s="67"/>
      <c r="F597" s="68" t="s">
        <v>298</v>
      </c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54">
        <v>36</v>
      </c>
      <c r="Z597" s="49">
        <v>27</v>
      </c>
      <c r="AA597" s="59"/>
      <c r="AB597" s="13">
        <f t="shared" si="4"/>
        <v>0</v>
      </c>
    </row>
    <row r="598" spans="1:28" ht="39.950000000000003" customHeight="1" x14ac:dyDescent="0.25">
      <c r="A598" s="74"/>
      <c r="B598" s="67" t="s">
        <v>299</v>
      </c>
      <c r="C598" s="67"/>
      <c r="D598" s="67"/>
      <c r="E598" s="67"/>
      <c r="F598" s="68" t="s">
        <v>300</v>
      </c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54">
        <v>36</v>
      </c>
      <c r="Z598" s="49">
        <v>27</v>
      </c>
      <c r="AA598" s="59"/>
      <c r="AB598" s="13">
        <f t="shared" si="4"/>
        <v>0</v>
      </c>
    </row>
    <row r="599" spans="1:28" ht="39.950000000000003" customHeight="1" x14ac:dyDescent="0.25">
      <c r="A599" s="74"/>
      <c r="B599" s="67" t="s">
        <v>301</v>
      </c>
      <c r="C599" s="67"/>
      <c r="D599" s="67"/>
      <c r="E599" s="67"/>
      <c r="F599" s="68" t="s">
        <v>302</v>
      </c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54">
        <v>36</v>
      </c>
      <c r="Z599" s="49">
        <v>27</v>
      </c>
      <c r="AA599" s="59"/>
      <c r="AB599" s="13">
        <f t="shared" si="4"/>
        <v>0</v>
      </c>
    </row>
    <row r="600" spans="1:28" ht="39.950000000000003" customHeight="1" x14ac:dyDescent="0.25">
      <c r="A600" s="74"/>
      <c r="B600" s="67" t="s">
        <v>303</v>
      </c>
      <c r="C600" s="67"/>
      <c r="D600" s="67"/>
      <c r="E600" s="67"/>
      <c r="F600" s="68" t="s">
        <v>304</v>
      </c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54">
        <v>36</v>
      </c>
      <c r="Z600" s="49">
        <v>27</v>
      </c>
      <c r="AA600" s="59"/>
      <c r="AB600" s="13">
        <f t="shared" si="4"/>
        <v>0</v>
      </c>
    </row>
    <row r="601" spans="1:28" ht="39.950000000000003" customHeight="1" x14ac:dyDescent="0.25">
      <c r="A601" s="74"/>
      <c r="B601" s="67" t="s">
        <v>497</v>
      </c>
      <c r="C601" s="67"/>
      <c r="D601" s="67"/>
      <c r="E601" s="67"/>
      <c r="F601" s="68" t="s">
        <v>498</v>
      </c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57">
        <v>36</v>
      </c>
      <c r="Z601" s="56">
        <v>27</v>
      </c>
      <c r="AA601" s="59"/>
      <c r="AB601" s="13">
        <f t="shared" ref="AB601" si="5">PRODUCT(Z601*AA601)</f>
        <v>0</v>
      </c>
    </row>
    <row r="602" spans="1:28" ht="39.950000000000003" customHeight="1" x14ac:dyDescent="0.25">
      <c r="A602" s="74"/>
      <c r="B602" s="67" t="s">
        <v>305</v>
      </c>
      <c r="C602" s="67"/>
      <c r="D602" s="67"/>
      <c r="E602" s="67"/>
      <c r="F602" s="68" t="s">
        <v>306</v>
      </c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54">
        <v>36</v>
      </c>
      <c r="Z602" s="49">
        <v>27</v>
      </c>
      <c r="AA602" s="59"/>
      <c r="AB602" s="13">
        <f t="shared" si="4"/>
        <v>0</v>
      </c>
    </row>
    <row r="603" spans="1:28" ht="200.1" customHeight="1" x14ac:dyDescent="0.25">
      <c r="A603" s="48"/>
      <c r="B603" s="67" t="s">
        <v>307</v>
      </c>
      <c r="C603" s="67"/>
      <c r="D603" s="67"/>
      <c r="E603" s="67"/>
      <c r="F603" s="68" t="s">
        <v>308</v>
      </c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54">
        <v>36</v>
      </c>
      <c r="Z603" s="49">
        <v>27</v>
      </c>
      <c r="AA603" s="59"/>
      <c r="AB603" s="13">
        <f t="shared" si="4"/>
        <v>0</v>
      </c>
    </row>
    <row r="604" spans="1:28" ht="12.6" customHeight="1" x14ac:dyDescent="0.25">
      <c r="A604" s="66"/>
      <c r="B604" s="67" t="s">
        <v>309</v>
      </c>
      <c r="C604" s="67"/>
      <c r="D604" s="67"/>
      <c r="E604" s="67"/>
      <c r="F604" s="68" t="s">
        <v>310</v>
      </c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54">
        <v>36</v>
      </c>
      <c r="Z604" s="69">
        <v>29</v>
      </c>
      <c r="AA604" s="11"/>
      <c r="AB604" s="13">
        <f t="shared" si="4"/>
        <v>0</v>
      </c>
    </row>
    <row r="605" spans="1:28" ht="12.6" customHeight="1" x14ac:dyDescent="0.25">
      <c r="A605" s="66"/>
      <c r="B605" s="67"/>
      <c r="C605" s="67"/>
      <c r="D605" s="67"/>
      <c r="E605" s="67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54" t="s">
        <v>311</v>
      </c>
      <c r="Z605" s="69"/>
      <c r="AA605" s="11"/>
      <c r="AB605" s="13">
        <f>PRODUCT(Z604*AA605)</f>
        <v>0</v>
      </c>
    </row>
    <row r="606" spans="1:28" ht="12.6" customHeight="1" x14ac:dyDescent="0.25">
      <c r="A606" s="66"/>
      <c r="B606" s="67"/>
      <c r="C606" s="67"/>
      <c r="D606" s="67"/>
      <c r="E606" s="67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54" t="s">
        <v>312</v>
      </c>
      <c r="Z606" s="69"/>
      <c r="AA606" s="11"/>
      <c r="AB606" s="13">
        <f>PRODUCT(Z604*AA606)</f>
        <v>0</v>
      </c>
    </row>
    <row r="607" spans="1:28" ht="12.6" customHeight="1" x14ac:dyDescent="0.25">
      <c r="A607" s="66"/>
      <c r="B607" s="67"/>
      <c r="C607" s="67"/>
      <c r="D607" s="67"/>
      <c r="E607" s="67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54" t="s">
        <v>313</v>
      </c>
      <c r="Z607" s="69"/>
      <c r="AA607" s="11"/>
      <c r="AB607" s="13">
        <f>PRODUCT(Z604*AA607)</f>
        <v>0</v>
      </c>
    </row>
    <row r="608" spans="1:28" ht="12.6" customHeight="1" x14ac:dyDescent="0.25">
      <c r="A608" s="66"/>
      <c r="B608" s="67" t="s">
        <v>314</v>
      </c>
      <c r="C608" s="67"/>
      <c r="D608" s="67"/>
      <c r="E608" s="67"/>
      <c r="F608" s="68" t="s">
        <v>315</v>
      </c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54">
        <v>36</v>
      </c>
      <c r="Z608" s="69">
        <v>29</v>
      </c>
      <c r="AA608" s="11"/>
      <c r="AB608" s="13">
        <f>PRODUCT(Z608*AA608)</f>
        <v>0</v>
      </c>
    </row>
    <row r="609" spans="1:28" ht="12.6" customHeight="1" x14ac:dyDescent="0.25">
      <c r="A609" s="66"/>
      <c r="B609" s="67"/>
      <c r="C609" s="67"/>
      <c r="D609" s="67"/>
      <c r="E609" s="67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54" t="s">
        <v>311</v>
      </c>
      <c r="Z609" s="69"/>
      <c r="AA609" s="11"/>
      <c r="AB609" s="13">
        <f>PRODUCT(Z608*AA609)</f>
        <v>0</v>
      </c>
    </row>
    <row r="610" spans="1:28" ht="12.6" customHeight="1" x14ac:dyDescent="0.25">
      <c r="A610" s="66"/>
      <c r="B610" s="67"/>
      <c r="C610" s="67"/>
      <c r="D610" s="67"/>
      <c r="E610" s="67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54" t="s">
        <v>312</v>
      </c>
      <c r="Z610" s="69"/>
      <c r="AA610" s="11"/>
      <c r="AB610" s="13">
        <f>PRODUCT(Z608*AA610)</f>
        <v>0</v>
      </c>
    </row>
    <row r="611" spans="1:28" ht="12.6" customHeight="1" x14ac:dyDescent="0.25">
      <c r="A611" s="66"/>
      <c r="B611" s="67"/>
      <c r="C611" s="67"/>
      <c r="D611" s="67"/>
      <c r="E611" s="67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54" t="s">
        <v>313</v>
      </c>
      <c r="Z611" s="69"/>
      <c r="AA611" s="11"/>
      <c r="AB611" s="13">
        <f>PRODUCT(Z608*AA611)</f>
        <v>0</v>
      </c>
    </row>
    <row r="612" spans="1:28" ht="12.6" customHeight="1" x14ac:dyDescent="0.25">
      <c r="A612" s="66"/>
      <c r="B612" s="67" t="s">
        <v>316</v>
      </c>
      <c r="C612" s="67"/>
      <c r="D612" s="67"/>
      <c r="E612" s="67"/>
      <c r="F612" s="68" t="s">
        <v>317</v>
      </c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54">
        <v>36</v>
      </c>
      <c r="Z612" s="69">
        <v>29</v>
      </c>
      <c r="AA612" s="11"/>
      <c r="AB612" s="13">
        <f>PRODUCT(Z612*AA612)</f>
        <v>0</v>
      </c>
    </row>
    <row r="613" spans="1:28" ht="12.6" customHeight="1" x14ac:dyDescent="0.25">
      <c r="A613" s="66"/>
      <c r="B613" s="67"/>
      <c r="C613" s="67"/>
      <c r="D613" s="67"/>
      <c r="E613" s="67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54" t="s">
        <v>311</v>
      </c>
      <c r="Z613" s="69"/>
      <c r="AA613" s="11"/>
      <c r="AB613" s="13">
        <f>PRODUCT(Z612*AA613)</f>
        <v>0</v>
      </c>
    </row>
    <row r="614" spans="1:28" ht="12.6" customHeight="1" x14ac:dyDescent="0.25">
      <c r="A614" s="66"/>
      <c r="B614" s="67"/>
      <c r="C614" s="67"/>
      <c r="D614" s="67"/>
      <c r="E614" s="67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54" t="s">
        <v>312</v>
      </c>
      <c r="Z614" s="69"/>
      <c r="AA614" s="11"/>
      <c r="AB614" s="13">
        <f>PRODUCT(Z612*AA614)</f>
        <v>0</v>
      </c>
    </row>
    <row r="615" spans="1:28" ht="12.6" customHeight="1" x14ac:dyDescent="0.25">
      <c r="A615" s="66"/>
      <c r="B615" s="67"/>
      <c r="C615" s="67"/>
      <c r="D615" s="67"/>
      <c r="E615" s="67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54" t="s">
        <v>313</v>
      </c>
      <c r="Z615" s="69"/>
      <c r="AA615" s="11"/>
      <c r="AB615" s="13">
        <f>PRODUCT(Z612*AA615)</f>
        <v>0</v>
      </c>
    </row>
    <row r="616" spans="1:28" ht="12.6" customHeight="1" x14ac:dyDescent="0.25">
      <c r="A616" s="66"/>
      <c r="B616" s="67" t="s">
        <v>318</v>
      </c>
      <c r="C616" s="67"/>
      <c r="D616" s="67"/>
      <c r="E616" s="67"/>
      <c r="F616" s="68" t="s">
        <v>319</v>
      </c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54">
        <v>36</v>
      </c>
      <c r="Z616" s="69">
        <v>29</v>
      </c>
      <c r="AA616" s="11"/>
      <c r="AB616" s="13">
        <f>PRODUCT(Z616*AA616)</f>
        <v>0</v>
      </c>
    </row>
    <row r="617" spans="1:28" ht="12.6" customHeight="1" x14ac:dyDescent="0.25">
      <c r="A617" s="66"/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54" t="s">
        <v>311</v>
      </c>
      <c r="Z617" s="69"/>
      <c r="AA617" s="11"/>
      <c r="AB617" s="13">
        <f>PRODUCT(Z616*AA617)</f>
        <v>0</v>
      </c>
    </row>
    <row r="618" spans="1:28" ht="12.6" customHeight="1" x14ac:dyDescent="0.25">
      <c r="A618" s="66"/>
      <c r="B618" s="67"/>
      <c r="C618" s="67"/>
      <c r="D618" s="67"/>
      <c r="E618" s="67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54" t="s">
        <v>312</v>
      </c>
      <c r="Z618" s="69"/>
      <c r="AA618" s="11"/>
      <c r="AB618" s="13">
        <f>PRODUCT(Z616*AA618)</f>
        <v>0</v>
      </c>
    </row>
    <row r="619" spans="1:28" ht="12.6" customHeight="1" x14ac:dyDescent="0.25">
      <c r="A619" s="66"/>
      <c r="B619" s="67"/>
      <c r="C619" s="67"/>
      <c r="D619" s="67"/>
      <c r="E619" s="67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54" t="s">
        <v>313</v>
      </c>
      <c r="Z619" s="69"/>
      <c r="AA619" s="11"/>
      <c r="AB619" s="13">
        <f>PRODUCT(Z616*AA619)</f>
        <v>0</v>
      </c>
    </row>
    <row r="620" spans="1:28" ht="12.6" customHeight="1" x14ac:dyDescent="0.25">
      <c r="A620" s="66"/>
      <c r="B620" s="67" t="s">
        <v>320</v>
      </c>
      <c r="C620" s="67"/>
      <c r="D620" s="67"/>
      <c r="E620" s="67"/>
      <c r="F620" s="68" t="s">
        <v>321</v>
      </c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54">
        <v>36</v>
      </c>
      <c r="Z620" s="69">
        <v>29</v>
      </c>
      <c r="AA620" s="11"/>
      <c r="AB620" s="13">
        <f>PRODUCT(Z620*AA620)</f>
        <v>0</v>
      </c>
    </row>
    <row r="621" spans="1:28" ht="12.6" customHeight="1" x14ac:dyDescent="0.25">
      <c r="A621" s="66"/>
      <c r="B621" s="67"/>
      <c r="C621" s="67"/>
      <c r="D621" s="67"/>
      <c r="E621" s="67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54" t="s">
        <v>311</v>
      </c>
      <c r="Z621" s="69"/>
      <c r="AA621" s="11"/>
      <c r="AB621" s="13">
        <f>PRODUCT(Z620*AA621)</f>
        <v>0</v>
      </c>
    </row>
    <row r="622" spans="1:28" ht="12.6" customHeight="1" x14ac:dyDescent="0.25">
      <c r="A622" s="66"/>
      <c r="B622" s="67"/>
      <c r="C622" s="67"/>
      <c r="D622" s="67"/>
      <c r="E622" s="67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54" t="s">
        <v>312</v>
      </c>
      <c r="Z622" s="69"/>
      <c r="AA622" s="11"/>
      <c r="AB622" s="13">
        <f>PRODUCT(Z620*AA622)</f>
        <v>0</v>
      </c>
    </row>
    <row r="623" spans="1:28" ht="12.6" customHeight="1" x14ac:dyDescent="0.25">
      <c r="A623" s="66"/>
      <c r="B623" s="67"/>
      <c r="C623" s="67"/>
      <c r="D623" s="67"/>
      <c r="E623" s="67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54" t="s">
        <v>313</v>
      </c>
      <c r="Z623" s="69"/>
      <c r="AA623" s="11"/>
      <c r="AB623" s="13">
        <f>PRODUCT(Z620*AA623)</f>
        <v>0</v>
      </c>
    </row>
    <row r="624" spans="1:28" ht="12.6" customHeight="1" x14ac:dyDescent="0.25">
      <c r="A624" s="66"/>
      <c r="B624" s="67" t="s">
        <v>322</v>
      </c>
      <c r="C624" s="67"/>
      <c r="D624" s="67"/>
      <c r="E624" s="67"/>
      <c r="F624" s="68" t="s">
        <v>323</v>
      </c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54">
        <v>36</v>
      </c>
      <c r="Z624" s="69">
        <v>35</v>
      </c>
      <c r="AA624" s="11"/>
      <c r="AB624" s="13">
        <f>PRODUCT(Z624*AA624)</f>
        <v>0</v>
      </c>
    </row>
    <row r="625" spans="1:28" ht="12.6" customHeight="1" x14ac:dyDescent="0.25">
      <c r="A625" s="66"/>
      <c r="B625" s="67"/>
      <c r="C625" s="67"/>
      <c r="D625" s="67"/>
      <c r="E625" s="67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54" t="s">
        <v>311</v>
      </c>
      <c r="Z625" s="69"/>
      <c r="AA625" s="11"/>
      <c r="AB625" s="13">
        <f>PRODUCT(Z624*AA625)</f>
        <v>0</v>
      </c>
    </row>
    <row r="626" spans="1:28" ht="12.6" customHeight="1" x14ac:dyDescent="0.25">
      <c r="A626" s="66"/>
      <c r="B626" s="67"/>
      <c r="C626" s="67"/>
      <c r="D626" s="67"/>
      <c r="E626" s="67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54" t="s">
        <v>312</v>
      </c>
      <c r="Z626" s="69"/>
      <c r="AA626" s="11"/>
      <c r="AB626" s="13">
        <f>PRODUCT(Z624*AA626)</f>
        <v>0</v>
      </c>
    </row>
    <row r="627" spans="1:28" ht="12.6" customHeight="1" x14ac:dyDescent="0.25">
      <c r="A627" s="66"/>
      <c r="B627" s="67"/>
      <c r="C627" s="67"/>
      <c r="D627" s="67"/>
      <c r="E627" s="67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54" t="s">
        <v>313</v>
      </c>
      <c r="Z627" s="69"/>
      <c r="AA627" s="11"/>
      <c r="AB627" s="13">
        <f>PRODUCT(Z624*AA627)</f>
        <v>0</v>
      </c>
    </row>
    <row r="628" spans="1:28" ht="39.950000000000003" customHeight="1" x14ac:dyDescent="0.25">
      <c r="A628" s="74"/>
      <c r="B628" s="67" t="s">
        <v>324</v>
      </c>
      <c r="C628" s="67"/>
      <c r="D628" s="67"/>
      <c r="E628" s="67"/>
      <c r="F628" s="68" t="s">
        <v>325</v>
      </c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54">
        <v>36</v>
      </c>
      <c r="Z628" s="49">
        <v>27</v>
      </c>
      <c r="AA628" s="11"/>
      <c r="AB628" s="13">
        <f t="shared" ref="AB628:AB635" si="6">PRODUCT(Z628*AA628)</f>
        <v>0</v>
      </c>
    </row>
    <row r="629" spans="1:28" ht="39.950000000000003" customHeight="1" x14ac:dyDescent="0.25">
      <c r="A629" s="74"/>
      <c r="B629" s="67" t="s">
        <v>326</v>
      </c>
      <c r="C629" s="67"/>
      <c r="D629" s="67"/>
      <c r="E629" s="67"/>
      <c r="F629" s="68" t="s">
        <v>327</v>
      </c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54">
        <v>36</v>
      </c>
      <c r="Z629" s="49">
        <v>27</v>
      </c>
      <c r="AA629" s="11"/>
      <c r="AB629" s="13">
        <f t="shared" si="6"/>
        <v>0</v>
      </c>
    </row>
    <row r="630" spans="1:28" ht="39.950000000000003" customHeight="1" x14ac:dyDescent="0.25">
      <c r="A630" s="74"/>
      <c r="B630" s="67" t="s">
        <v>499</v>
      </c>
      <c r="C630" s="67"/>
      <c r="D630" s="67"/>
      <c r="E630" s="67"/>
      <c r="F630" s="68" t="s">
        <v>500</v>
      </c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57">
        <v>36</v>
      </c>
      <c r="Z630" s="56">
        <v>27</v>
      </c>
      <c r="AA630" s="11"/>
      <c r="AB630" s="13">
        <f t="shared" ref="AB630" si="7">PRODUCT(Z630*AA630)</f>
        <v>0</v>
      </c>
    </row>
    <row r="631" spans="1:28" ht="39.950000000000003" customHeight="1" x14ac:dyDescent="0.25">
      <c r="A631" s="74"/>
      <c r="B631" s="67" t="s">
        <v>328</v>
      </c>
      <c r="C631" s="67"/>
      <c r="D631" s="67"/>
      <c r="E631" s="67"/>
      <c r="F631" s="68" t="s">
        <v>329</v>
      </c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54">
        <v>36</v>
      </c>
      <c r="Z631" s="49">
        <v>27</v>
      </c>
      <c r="AA631" s="11"/>
      <c r="AB631" s="13">
        <f t="shared" si="6"/>
        <v>0</v>
      </c>
    </row>
    <row r="632" spans="1:28" ht="39.950000000000003" customHeight="1" x14ac:dyDescent="0.25">
      <c r="A632" s="74"/>
      <c r="B632" s="67" t="s">
        <v>330</v>
      </c>
      <c r="C632" s="67"/>
      <c r="D632" s="67"/>
      <c r="E632" s="67"/>
      <c r="F632" s="68" t="s">
        <v>331</v>
      </c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54">
        <v>36</v>
      </c>
      <c r="Z632" s="49">
        <v>27</v>
      </c>
      <c r="AA632" s="11"/>
      <c r="AB632" s="13">
        <f t="shared" si="6"/>
        <v>0</v>
      </c>
    </row>
    <row r="633" spans="1:28" ht="39.950000000000003" customHeight="1" x14ac:dyDescent="0.25">
      <c r="A633" s="74"/>
      <c r="B633" s="67" t="s">
        <v>332</v>
      </c>
      <c r="C633" s="67"/>
      <c r="D633" s="67"/>
      <c r="E633" s="67"/>
      <c r="F633" s="68" t="s">
        <v>333</v>
      </c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54">
        <v>36</v>
      </c>
      <c r="Z633" s="49">
        <v>27</v>
      </c>
      <c r="AA633" s="11"/>
      <c r="AB633" s="13">
        <f t="shared" si="6"/>
        <v>0</v>
      </c>
    </row>
    <row r="634" spans="1:28" ht="39.950000000000003" customHeight="1" x14ac:dyDescent="0.25">
      <c r="A634" s="74"/>
      <c r="B634" s="67" t="s">
        <v>334</v>
      </c>
      <c r="C634" s="67"/>
      <c r="D634" s="67"/>
      <c r="E634" s="67"/>
      <c r="F634" s="68" t="s">
        <v>335</v>
      </c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54">
        <v>36</v>
      </c>
      <c r="Z634" s="49">
        <v>27</v>
      </c>
      <c r="AA634" s="11"/>
      <c r="AB634" s="13">
        <f t="shared" si="6"/>
        <v>0</v>
      </c>
    </row>
    <row r="635" spans="1:28" ht="12.6" customHeight="1" x14ac:dyDescent="0.25">
      <c r="A635" s="66"/>
      <c r="B635" s="67" t="s">
        <v>336</v>
      </c>
      <c r="C635" s="67"/>
      <c r="D635" s="67"/>
      <c r="E635" s="67"/>
      <c r="F635" s="68" t="s">
        <v>310</v>
      </c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54">
        <v>36</v>
      </c>
      <c r="Z635" s="69">
        <v>29</v>
      </c>
      <c r="AA635" s="11"/>
      <c r="AB635" s="13">
        <f t="shared" si="6"/>
        <v>0</v>
      </c>
    </row>
    <row r="636" spans="1:28" ht="12.6" customHeight="1" x14ac:dyDescent="0.25">
      <c r="A636" s="66"/>
      <c r="B636" s="67"/>
      <c r="C636" s="67"/>
      <c r="D636" s="67"/>
      <c r="E636" s="67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54" t="s">
        <v>311</v>
      </c>
      <c r="Z636" s="69"/>
      <c r="AA636" s="11"/>
      <c r="AB636" s="13">
        <f>PRODUCT(Z635*AA636)</f>
        <v>0</v>
      </c>
    </row>
    <row r="637" spans="1:28" ht="12.6" customHeight="1" x14ac:dyDescent="0.25">
      <c r="A637" s="66"/>
      <c r="B637" s="67"/>
      <c r="C637" s="67"/>
      <c r="D637" s="67"/>
      <c r="E637" s="67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54" t="s">
        <v>312</v>
      </c>
      <c r="Z637" s="69"/>
      <c r="AA637" s="11"/>
      <c r="AB637" s="13">
        <f>PRODUCT(Z635*AA637)</f>
        <v>0</v>
      </c>
    </row>
    <row r="638" spans="1:28" ht="12.6" customHeight="1" x14ac:dyDescent="0.25">
      <c r="A638" s="66"/>
      <c r="B638" s="67"/>
      <c r="C638" s="67"/>
      <c r="D638" s="67"/>
      <c r="E638" s="67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54" t="s">
        <v>313</v>
      </c>
      <c r="Z638" s="69"/>
      <c r="AA638" s="11"/>
      <c r="AB638" s="13">
        <f>PRODUCT(Z635*AA638)</f>
        <v>0</v>
      </c>
    </row>
    <row r="639" spans="1:28" ht="12.6" customHeight="1" x14ac:dyDescent="0.25">
      <c r="A639" s="66"/>
      <c r="B639" s="67" t="s">
        <v>337</v>
      </c>
      <c r="C639" s="67"/>
      <c r="D639" s="67"/>
      <c r="E639" s="67"/>
      <c r="F639" s="68" t="s">
        <v>315</v>
      </c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54">
        <v>36</v>
      </c>
      <c r="Z639" s="69">
        <v>29</v>
      </c>
      <c r="AA639" s="11"/>
      <c r="AB639" s="13">
        <f>PRODUCT(Z639*AA639)</f>
        <v>0</v>
      </c>
    </row>
    <row r="640" spans="1:28" ht="12.6" customHeight="1" x14ac:dyDescent="0.25">
      <c r="A640" s="66"/>
      <c r="B640" s="67"/>
      <c r="C640" s="67"/>
      <c r="D640" s="67"/>
      <c r="E640" s="67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54" t="s">
        <v>311</v>
      </c>
      <c r="Z640" s="69"/>
      <c r="AA640" s="11"/>
      <c r="AB640" s="13">
        <f>PRODUCT(Z639*AA640)</f>
        <v>0</v>
      </c>
    </row>
    <row r="641" spans="1:28" ht="12.6" customHeight="1" x14ac:dyDescent="0.25">
      <c r="A641" s="66"/>
      <c r="B641" s="67"/>
      <c r="C641" s="67"/>
      <c r="D641" s="67"/>
      <c r="E641" s="67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54" t="s">
        <v>312</v>
      </c>
      <c r="Z641" s="69"/>
      <c r="AA641" s="11"/>
      <c r="AB641" s="13">
        <f>PRODUCT(Z639*AA641)</f>
        <v>0</v>
      </c>
    </row>
    <row r="642" spans="1:28" ht="12.6" customHeight="1" x14ac:dyDescent="0.25">
      <c r="A642" s="66"/>
      <c r="B642" s="67"/>
      <c r="C642" s="67"/>
      <c r="D642" s="67"/>
      <c r="E642" s="67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54" t="s">
        <v>313</v>
      </c>
      <c r="Z642" s="69"/>
      <c r="AA642" s="11"/>
      <c r="AB642" s="13">
        <f>PRODUCT(Z639*AA642)</f>
        <v>0</v>
      </c>
    </row>
    <row r="643" spans="1:28" ht="12.6" customHeight="1" x14ac:dyDescent="0.25">
      <c r="A643" s="66"/>
      <c r="B643" s="67" t="s">
        <v>338</v>
      </c>
      <c r="C643" s="67"/>
      <c r="D643" s="67"/>
      <c r="E643" s="67"/>
      <c r="F643" s="68" t="s">
        <v>317</v>
      </c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54">
        <v>36</v>
      </c>
      <c r="Z643" s="69">
        <v>29</v>
      </c>
      <c r="AA643" s="11"/>
      <c r="AB643" s="13">
        <f>PRODUCT(Z643*AA643)</f>
        <v>0</v>
      </c>
    </row>
    <row r="644" spans="1:28" ht="12.6" customHeight="1" x14ac:dyDescent="0.25">
      <c r="A644" s="66"/>
      <c r="B644" s="67"/>
      <c r="C644" s="67"/>
      <c r="D644" s="67"/>
      <c r="E644" s="67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54" t="s">
        <v>311</v>
      </c>
      <c r="Z644" s="69"/>
      <c r="AA644" s="11"/>
      <c r="AB644" s="13">
        <f>PRODUCT(Z643*AA644)</f>
        <v>0</v>
      </c>
    </row>
    <row r="645" spans="1:28" ht="12.6" customHeight="1" x14ac:dyDescent="0.25">
      <c r="A645" s="66"/>
      <c r="B645" s="67"/>
      <c r="C645" s="67"/>
      <c r="D645" s="67"/>
      <c r="E645" s="67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54" t="s">
        <v>312</v>
      </c>
      <c r="Z645" s="69"/>
      <c r="AA645" s="11"/>
      <c r="AB645" s="13">
        <f>PRODUCT(Z643*AA645)</f>
        <v>0</v>
      </c>
    </row>
    <row r="646" spans="1:28" ht="12.6" customHeight="1" x14ac:dyDescent="0.25">
      <c r="A646" s="66"/>
      <c r="B646" s="67"/>
      <c r="C646" s="67"/>
      <c r="D646" s="67"/>
      <c r="E646" s="67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54" t="s">
        <v>313</v>
      </c>
      <c r="Z646" s="69"/>
      <c r="AA646" s="11"/>
      <c r="AB646" s="13">
        <f>PRODUCT(Z643*AA646)</f>
        <v>0</v>
      </c>
    </row>
    <row r="647" spans="1:28" ht="12.6" customHeight="1" x14ac:dyDescent="0.25">
      <c r="A647" s="66"/>
      <c r="B647" s="67" t="s">
        <v>339</v>
      </c>
      <c r="C647" s="67"/>
      <c r="D647" s="67"/>
      <c r="E647" s="67"/>
      <c r="F647" s="68" t="s">
        <v>319</v>
      </c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54">
        <v>36</v>
      </c>
      <c r="Z647" s="69">
        <v>29</v>
      </c>
      <c r="AA647" s="11"/>
      <c r="AB647" s="13">
        <f>PRODUCT(Z647*AA647)</f>
        <v>0</v>
      </c>
    </row>
    <row r="648" spans="1:28" ht="12.6" customHeight="1" x14ac:dyDescent="0.25">
      <c r="A648" s="66"/>
      <c r="B648" s="67"/>
      <c r="C648" s="67"/>
      <c r="D648" s="67"/>
      <c r="E648" s="67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54" t="s">
        <v>311</v>
      </c>
      <c r="Z648" s="69"/>
      <c r="AA648" s="11"/>
      <c r="AB648" s="13">
        <f>PRODUCT(Z647*AA648)</f>
        <v>0</v>
      </c>
    </row>
    <row r="649" spans="1:28" ht="12.6" customHeight="1" x14ac:dyDescent="0.25">
      <c r="A649" s="66"/>
      <c r="B649" s="67"/>
      <c r="C649" s="67"/>
      <c r="D649" s="67"/>
      <c r="E649" s="67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54" t="s">
        <v>312</v>
      </c>
      <c r="Z649" s="69"/>
      <c r="AA649" s="11"/>
      <c r="AB649" s="13">
        <f>PRODUCT(Z647*AA649)</f>
        <v>0</v>
      </c>
    </row>
    <row r="650" spans="1:28" ht="12.6" customHeight="1" x14ac:dyDescent="0.25">
      <c r="A650" s="66"/>
      <c r="B650" s="67"/>
      <c r="C650" s="67"/>
      <c r="D650" s="67"/>
      <c r="E650" s="67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54" t="s">
        <v>313</v>
      </c>
      <c r="Z650" s="69"/>
      <c r="AA650" s="11"/>
      <c r="AB650" s="13">
        <f>PRODUCT(Z647*AA650)</f>
        <v>0</v>
      </c>
    </row>
    <row r="651" spans="1:28" ht="12.6" customHeight="1" x14ac:dyDescent="0.25">
      <c r="A651" s="66"/>
      <c r="B651" s="67" t="s">
        <v>340</v>
      </c>
      <c r="C651" s="67"/>
      <c r="D651" s="67"/>
      <c r="E651" s="67"/>
      <c r="F651" s="68" t="s">
        <v>323</v>
      </c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54">
        <v>36</v>
      </c>
      <c r="Z651" s="69">
        <v>35</v>
      </c>
      <c r="AA651" s="11"/>
      <c r="AB651" s="13">
        <f>PRODUCT(Z651*AA651)</f>
        <v>0</v>
      </c>
    </row>
    <row r="652" spans="1:28" ht="12.6" customHeight="1" x14ac:dyDescent="0.25">
      <c r="A652" s="66"/>
      <c r="B652" s="67"/>
      <c r="C652" s="67"/>
      <c r="D652" s="67"/>
      <c r="E652" s="67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54" t="s">
        <v>311</v>
      </c>
      <c r="Z652" s="69"/>
      <c r="AA652" s="11"/>
      <c r="AB652" s="13">
        <f>PRODUCT(Z651*AA652)</f>
        <v>0</v>
      </c>
    </row>
    <row r="653" spans="1:28" ht="12.6" customHeight="1" x14ac:dyDescent="0.25">
      <c r="A653" s="66"/>
      <c r="B653" s="67"/>
      <c r="C653" s="67"/>
      <c r="D653" s="67"/>
      <c r="E653" s="67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54" t="s">
        <v>312</v>
      </c>
      <c r="Z653" s="69"/>
      <c r="AA653" s="11"/>
      <c r="AB653" s="13">
        <f>PRODUCT(Z651*AA653)</f>
        <v>0</v>
      </c>
    </row>
    <row r="654" spans="1:28" ht="12.6" customHeight="1" x14ac:dyDescent="0.25">
      <c r="A654" s="66"/>
      <c r="B654" s="67"/>
      <c r="C654" s="67"/>
      <c r="D654" s="67"/>
      <c r="E654" s="67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54" t="s">
        <v>313</v>
      </c>
      <c r="Z654" s="69"/>
      <c r="AA654" s="11"/>
      <c r="AB654" s="13">
        <f>PRODUCT(Z651*AA654)</f>
        <v>0</v>
      </c>
    </row>
    <row r="655" spans="1:28" ht="66.599999999999994" customHeight="1" x14ac:dyDescent="0.25">
      <c r="A655" s="74"/>
      <c r="B655" s="67" t="s">
        <v>341</v>
      </c>
      <c r="C655" s="67"/>
      <c r="D655" s="67"/>
      <c r="E655" s="67"/>
      <c r="F655" s="68" t="s">
        <v>342</v>
      </c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54">
        <v>36</v>
      </c>
      <c r="Z655" s="69">
        <v>40</v>
      </c>
      <c r="AA655" s="11"/>
      <c r="AB655" s="13">
        <f>PRODUCT(Z655*AA655)</f>
        <v>0</v>
      </c>
    </row>
    <row r="656" spans="1:28" ht="66.599999999999994" customHeight="1" x14ac:dyDescent="0.25">
      <c r="A656" s="74"/>
      <c r="B656" s="67"/>
      <c r="C656" s="67"/>
      <c r="D656" s="67"/>
      <c r="E656" s="67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54" t="s">
        <v>311</v>
      </c>
      <c r="Z656" s="69"/>
      <c r="AA656" s="11"/>
      <c r="AB656" s="13">
        <f>PRODUCT(Z655*AA656)</f>
        <v>0</v>
      </c>
    </row>
    <row r="657" spans="1:28" ht="66.599999999999994" customHeight="1" x14ac:dyDescent="0.25">
      <c r="A657" s="74"/>
      <c r="B657" s="67"/>
      <c r="C657" s="67"/>
      <c r="D657" s="67"/>
      <c r="E657" s="67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54" t="s">
        <v>312</v>
      </c>
      <c r="Z657" s="69"/>
      <c r="AA657" s="11"/>
      <c r="AB657" s="13">
        <f>PRODUCT(Z655*AA657)</f>
        <v>0</v>
      </c>
    </row>
    <row r="658" spans="1:28" ht="12.6" customHeight="1" x14ac:dyDescent="0.25">
      <c r="A658" s="74"/>
      <c r="B658" s="67" t="s">
        <v>343</v>
      </c>
      <c r="C658" s="67"/>
      <c r="D658" s="67"/>
      <c r="E658" s="67"/>
      <c r="F658" s="68" t="s">
        <v>344</v>
      </c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54">
        <v>36</v>
      </c>
      <c r="Z658" s="69">
        <v>35</v>
      </c>
      <c r="AA658" s="11"/>
      <c r="AB658" s="13">
        <f>PRODUCT(Z658*AA658)</f>
        <v>0</v>
      </c>
    </row>
    <row r="659" spans="1:28" ht="12.6" customHeight="1" x14ac:dyDescent="0.25">
      <c r="A659" s="74"/>
      <c r="B659" s="67"/>
      <c r="C659" s="67"/>
      <c r="D659" s="67"/>
      <c r="E659" s="67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54">
        <v>38</v>
      </c>
      <c r="Z659" s="69"/>
      <c r="AA659" s="11"/>
      <c r="AB659" s="13">
        <f>PRODUCT(Z658*AA659)</f>
        <v>0</v>
      </c>
    </row>
    <row r="660" spans="1:28" ht="12.6" customHeight="1" x14ac:dyDescent="0.25">
      <c r="A660" s="74"/>
      <c r="B660" s="67"/>
      <c r="C660" s="67"/>
      <c r="D660" s="67"/>
      <c r="E660" s="67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54">
        <v>40</v>
      </c>
      <c r="Z660" s="69"/>
      <c r="AA660" s="11"/>
      <c r="AB660" s="13">
        <f>PRODUCT(Z658*AA660)</f>
        <v>0</v>
      </c>
    </row>
    <row r="661" spans="1:28" ht="12.6" customHeight="1" x14ac:dyDescent="0.25">
      <c r="A661" s="74"/>
      <c r="B661" s="67"/>
      <c r="C661" s="67"/>
      <c r="D661" s="67"/>
      <c r="E661" s="67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54">
        <v>42</v>
      </c>
      <c r="Z661" s="69"/>
      <c r="AA661" s="11"/>
      <c r="AB661" s="13">
        <f>PRODUCT(Z658*AA661)</f>
        <v>0</v>
      </c>
    </row>
    <row r="662" spans="1:28" ht="12.6" customHeight="1" x14ac:dyDescent="0.25">
      <c r="A662" s="74"/>
      <c r="B662" s="67"/>
      <c r="C662" s="67"/>
      <c r="D662" s="67"/>
      <c r="E662" s="67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54">
        <v>44</v>
      </c>
      <c r="Z662" s="69"/>
      <c r="AA662" s="11"/>
      <c r="AB662" s="13">
        <f>PRODUCT(Z658*AA662)</f>
        <v>0</v>
      </c>
    </row>
    <row r="663" spans="1:28" ht="12.6" customHeight="1" x14ac:dyDescent="0.25">
      <c r="A663" s="74"/>
      <c r="B663" s="67" t="s">
        <v>345</v>
      </c>
      <c r="C663" s="67"/>
      <c r="D663" s="67"/>
      <c r="E663" s="67"/>
      <c r="F663" s="68" t="s">
        <v>346</v>
      </c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54">
        <v>36</v>
      </c>
      <c r="Z663" s="69">
        <v>35</v>
      </c>
      <c r="AA663" s="11"/>
      <c r="AB663" s="13">
        <f>PRODUCT(Z663*AA663)</f>
        <v>0</v>
      </c>
    </row>
    <row r="664" spans="1:28" ht="12.6" customHeight="1" x14ac:dyDescent="0.25">
      <c r="A664" s="74"/>
      <c r="B664" s="67"/>
      <c r="C664" s="67"/>
      <c r="D664" s="67"/>
      <c r="E664" s="67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54">
        <v>38</v>
      </c>
      <c r="Z664" s="69"/>
      <c r="AA664" s="11"/>
      <c r="AB664" s="13">
        <f>PRODUCT(Z663*AA664)</f>
        <v>0</v>
      </c>
    </row>
    <row r="665" spans="1:28" ht="12.6" customHeight="1" x14ac:dyDescent="0.25">
      <c r="A665" s="74"/>
      <c r="B665" s="67"/>
      <c r="C665" s="67"/>
      <c r="D665" s="67"/>
      <c r="E665" s="67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54">
        <v>40</v>
      </c>
      <c r="Z665" s="69"/>
      <c r="AA665" s="11"/>
      <c r="AB665" s="13">
        <f>PRODUCT(Z663*AA665)</f>
        <v>0</v>
      </c>
    </row>
    <row r="666" spans="1:28" ht="12.6" customHeight="1" x14ac:dyDescent="0.25">
      <c r="A666" s="74"/>
      <c r="B666" s="67"/>
      <c r="C666" s="67"/>
      <c r="D666" s="67"/>
      <c r="E666" s="67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54">
        <v>42</v>
      </c>
      <c r="Z666" s="69"/>
      <c r="AA666" s="11"/>
      <c r="AB666" s="13">
        <f>PRODUCT(Z663*AA666)</f>
        <v>0</v>
      </c>
    </row>
    <row r="667" spans="1:28" ht="12.6" customHeight="1" x14ac:dyDescent="0.25">
      <c r="A667" s="74"/>
      <c r="B667" s="67"/>
      <c r="C667" s="67"/>
      <c r="D667" s="67"/>
      <c r="E667" s="67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54">
        <v>44</v>
      </c>
      <c r="Z667" s="69"/>
      <c r="AA667" s="11"/>
      <c r="AB667" s="13">
        <f>PRODUCT(Z663*AA667)</f>
        <v>0</v>
      </c>
    </row>
    <row r="668" spans="1:28" ht="12.6" customHeight="1" x14ac:dyDescent="0.25">
      <c r="A668" s="74"/>
      <c r="B668" s="67" t="s">
        <v>347</v>
      </c>
      <c r="C668" s="67"/>
      <c r="D668" s="67"/>
      <c r="E668" s="67"/>
      <c r="F668" s="68" t="s">
        <v>348</v>
      </c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54">
        <v>36</v>
      </c>
      <c r="Z668" s="69">
        <v>35</v>
      </c>
      <c r="AA668" s="11"/>
      <c r="AB668" s="13">
        <f>PRODUCT(Z668*AA668)</f>
        <v>0</v>
      </c>
    </row>
    <row r="669" spans="1:28" ht="12.6" customHeight="1" x14ac:dyDescent="0.25">
      <c r="A669" s="74"/>
      <c r="B669" s="67"/>
      <c r="C669" s="67"/>
      <c r="D669" s="67"/>
      <c r="E669" s="67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54">
        <v>38</v>
      </c>
      <c r="Z669" s="69"/>
      <c r="AA669" s="11"/>
      <c r="AB669" s="13">
        <f>PRODUCT(Z668*AA669)</f>
        <v>0</v>
      </c>
    </row>
    <row r="670" spans="1:28" ht="12.6" customHeight="1" x14ac:dyDescent="0.25">
      <c r="A670" s="74"/>
      <c r="B670" s="67"/>
      <c r="C670" s="67"/>
      <c r="D670" s="67"/>
      <c r="E670" s="67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54">
        <v>40</v>
      </c>
      <c r="Z670" s="69"/>
      <c r="AA670" s="11"/>
      <c r="AB670" s="13">
        <f>PRODUCT(Z668*AA670)</f>
        <v>0</v>
      </c>
    </row>
    <row r="671" spans="1:28" ht="12.6" customHeight="1" x14ac:dyDescent="0.25">
      <c r="A671" s="74"/>
      <c r="B671" s="67"/>
      <c r="C671" s="67"/>
      <c r="D671" s="67"/>
      <c r="E671" s="67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54">
        <v>42</v>
      </c>
      <c r="Z671" s="69"/>
      <c r="AA671" s="11"/>
      <c r="AB671" s="13">
        <f>PRODUCT(Z668*AA671)</f>
        <v>0</v>
      </c>
    </row>
    <row r="672" spans="1:28" ht="12.6" customHeight="1" x14ac:dyDescent="0.25">
      <c r="A672" s="74"/>
      <c r="B672" s="67"/>
      <c r="C672" s="67"/>
      <c r="D672" s="67"/>
      <c r="E672" s="67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54">
        <v>44</v>
      </c>
      <c r="Z672" s="69"/>
      <c r="AA672" s="11"/>
      <c r="AB672" s="13">
        <f>PRODUCT(Z668*AA672)</f>
        <v>0</v>
      </c>
    </row>
    <row r="673" spans="1:28" ht="12.6" customHeight="1" x14ac:dyDescent="0.25">
      <c r="A673" s="74"/>
      <c r="B673" s="67" t="s">
        <v>349</v>
      </c>
      <c r="C673" s="67"/>
      <c r="D673" s="67"/>
      <c r="E673" s="67"/>
      <c r="F673" s="68" t="s">
        <v>350</v>
      </c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54">
        <v>36</v>
      </c>
      <c r="Z673" s="69">
        <v>35</v>
      </c>
      <c r="AA673" s="11"/>
      <c r="AB673" s="13">
        <f>PRODUCT(Z673*AA673)</f>
        <v>0</v>
      </c>
    </row>
    <row r="674" spans="1:28" ht="12.6" customHeight="1" x14ac:dyDescent="0.25">
      <c r="A674" s="74"/>
      <c r="B674" s="67"/>
      <c r="C674" s="67"/>
      <c r="D674" s="67"/>
      <c r="E674" s="67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54">
        <v>38</v>
      </c>
      <c r="Z674" s="69"/>
      <c r="AA674" s="11"/>
      <c r="AB674" s="13">
        <f>PRODUCT(Z673*AA674)</f>
        <v>0</v>
      </c>
    </row>
    <row r="675" spans="1:28" ht="12.6" customHeight="1" x14ac:dyDescent="0.25">
      <c r="A675" s="74"/>
      <c r="B675" s="67"/>
      <c r="C675" s="67"/>
      <c r="D675" s="67"/>
      <c r="E675" s="67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54">
        <v>40</v>
      </c>
      <c r="Z675" s="69"/>
      <c r="AA675" s="11"/>
      <c r="AB675" s="13">
        <f>PRODUCT(Z673*AA675)</f>
        <v>0</v>
      </c>
    </row>
    <row r="676" spans="1:28" ht="12.6" customHeight="1" x14ac:dyDescent="0.25">
      <c r="A676" s="74"/>
      <c r="B676" s="67"/>
      <c r="C676" s="67"/>
      <c r="D676" s="67"/>
      <c r="E676" s="67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54">
        <v>42</v>
      </c>
      <c r="Z676" s="69"/>
      <c r="AA676" s="11"/>
      <c r="AB676" s="13">
        <f>PRODUCT(Z673*AA676)</f>
        <v>0</v>
      </c>
    </row>
    <row r="677" spans="1:28" ht="12.6" customHeight="1" x14ac:dyDescent="0.25">
      <c r="A677" s="74"/>
      <c r="B677" s="67"/>
      <c r="C677" s="67"/>
      <c r="D677" s="67"/>
      <c r="E677" s="67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54">
        <v>44</v>
      </c>
      <c r="Z677" s="69"/>
      <c r="AA677" s="11"/>
      <c r="AB677" s="13">
        <f>PRODUCT(Z673*AA677)</f>
        <v>0</v>
      </c>
    </row>
    <row r="678" spans="1:28" ht="12.6" customHeight="1" x14ac:dyDescent="0.25">
      <c r="A678" s="74"/>
      <c r="B678" s="67" t="s">
        <v>351</v>
      </c>
      <c r="C678" s="67"/>
      <c r="D678" s="67"/>
      <c r="E678" s="67"/>
      <c r="F678" s="68" t="s">
        <v>352</v>
      </c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54">
        <v>36</v>
      </c>
      <c r="Z678" s="69">
        <v>35</v>
      </c>
      <c r="AA678" s="11"/>
      <c r="AB678" s="13">
        <f>PRODUCT(Z678*AA678)</f>
        <v>0</v>
      </c>
    </row>
    <row r="679" spans="1:28" ht="12.6" customHeight="1" x14ac:dyDescent="0.25">
      <c r="A679" s="74"/>
      <c r="B679" s="67"/>
      <c r="C679" s="67"/>
      <c r="D679" s="67"/>
      <c r="E679" s="67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54">
        <v>38</v>
      </c>
      <c r="Z679" s="69"/>
      <c r="AA679" s="11"/>
      <c r="AB679" s="13">
        <f>PRODUCT(Z678*AA679)</f>
        <v>0</v>
      </c>
    </row>
    <row r="680" spans="1:28" ht="12.6" customHeight="1" x14ac:dyDescent="0.25">
      <c r="A680" s="74"/>
      <c r="B680" s="67"/>
      <c r="C680" s="67"/>
      <c r="D680" s="67"/>
      <c r="E680" s="67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54">
        <v>40</v>
      </c>
      <c r="Z680" s="69"/>
      <c r="AA680" s="11"/>
      <c r="AB680" s="13">
        <f>PRODUCT(Z678*AA680)</f>
        <v>0</v>
      </c>
    </row>
    <row r="681" spans="1:28" ht="12.6" customHeight="1" x14ac:dyDescent="0.25">
      <c r="A681" s="74"/>
      <c r="B681" s="67"/>
      <c r="C681" s="67"/>
      <c r="D681" s="67"/>
      <c r="E681" s="67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54">
        <v>42</v>
      </c>
      <c r="Z681" s="69"/>
      <c r="AA681" s="11"/>
      <c r="AB681" s="13">
        <f>PRODUCT(Z678*AA681)</f>
        <v>0</v>
      </c>
    </row>
    <row r="682" spans="1:28" ht="12.6" customHeight="1" x14ac:dyDescent="0.25">
      <c r="A682" s="74"/>
      <c r="B682" s="67"/>
      <c r="C682" s="67"/>
      <c r="D682" s="67"/>
      <c r="E682" s="67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54">
        <v>44</v>
      </c>
      <c r="Z682" s="69"/>
      <c r="AA682" s="11"/>
      <c r="AB682" s="13">
        <f>PRODUCT(Z678*AA682)</f>
        <v>0</v>
      </c>
    </row>
    <row r="683" spans="1:28" ht="12.6" customHeight="1" x14ac:dyDescent="0.25">
      <c r="A683" s="74"/>
      <c r="B683" s="67" t="s">
        <v>353</v>
      </c>
      <c r="C683" s="67"/>
      <c r="D683" s="67"/>
      <c r="E683" s="67"/>
      <c r="F683" s="68" t="s">
        <v>354</v>
      </c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54">
        <v>36</v>
      </c>
      <c r="Z683" s="69">
        <v>35</v>
      </c>
      <c r="AA683" s="11"/>
      <c r="AB683" s="13">
        <f>PRODUCT(Z683*AA683)</f>
        <v>0</v>
      </c>
    </row>
    <row r="684" spans="1:28" ht="12.6" customHeight="1" x14ac:dyDescent="0.25">
      <c r="A684" s="74"/>
      <c r="B684" s="67"/>
      <c r="C684" s="67"/>
      <c r="D684" s="67"/>
      <c r="E684" s="67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54">
        <v>38</v>
      </c>
      <c r="Z684" s="69"/>
      <c r="AA684" s="11"/>
      <c r="AB684" s="13">
        <f>PRODUCT(Z683*AA684)</f>
        <v>0</v>
      </c>
    </row>
    <row r="685" spans="1:28" ht="12.6" customHeight="1" x14ac:dyDescent="0.25">
      <c r="A685" s="74"/>
      <c r="B685" s="67"/>
      <c r="C685" s="67"/>
      <c r="D685" s="67"/>
      <c r="E685" s="67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54">
        <v>40</v>
      </c>
      <c r="Z685" s="69"/>
      <c r="AA685" s="11"/>
      <c r="AB685" s="13">
        <f>PRODUCT(Z683*AA685)</f>
        <v>0</v>
      </c>
    </row>
    <row r="686" spans="1:28" ht="12.6" customHeight="1" x14ac:dyDescent="0.25">
      <c r="A686" s="74"/>
      <c r="B686" s="67"/>
      <c r="C686" s="67"/>
      <c r="D686" s="67"/>
      <c r="E686" s="67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54">
        <v>42</v>
      </c>
      <c r="Z686" s="69"/>
      <c r="AA686" s="11"/>
      <c r="AB686" s="13">
        <f>PRODUCT(Z683*AA686)</f>
        <v>0</v>
      </c>
    </row>
    <row r="687" spans="1:28" ht="12.6" customHeight="1" x14ac:dyDescent="0.25">
      <c r="A687" s="74"/>
      <c r="B687" s="67"/>
      <c r="C687" s="67"/>
      <c r="D687" s="67"/>
      <c r="E687" s="67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54">
        <v>44</v>
      </c>
      <c r="Z687" s="69"/>
      <c r="AA687" s="11"/>
      <c r="AB687" s="13">
        <f>PRODUCT(Z683*AA687)</f>
        <v>0</v>
      </c>
    </row>
    <row r="688" spans="1:28" ht="12.6" customHeight="1" x14ac:dyDescent="0.25">
      <c r="A688" s="74"/>
      <c r="B688" s="67" t="s">
        <v>355</v>
      </c>
      <c r="C688" s="67"/>
      <c r="D688" s="67"/>
      <c r="E688" s="67"/>
      <c r="F688" s="68" t="s">
        <v>356</v>
      </c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54">
        <v>36</v>
      </c>
      <c r="Z688" s="69">
        <v>35</v>
      </c>
      <c r="AA688" s="11"/>
      <c r="AB688" s="13">
        <f>PRODUCT(Z688*AA688)</f>
        <v>0</v>
      </c>
    </row>
    <row r="689" spans="1:31" ht="12.6" customHeight="1" x14ac:dyDescent="0.25">
      <c r="A689" s="74"/>
      <c r="B689" s="67"/>
      <c r="C689" s="67"/>
      <c r="D689" s="67"/>
      <c r="E689" s="67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54">
        <v>38</v>
      </c>
      <c r="Z689" s="69"/>
      <c r="AA689" s="11"/>
      <c r="AB689" s="13">
        <f>PRODUCT(Z688*AA689)</f>
        <v>0</v>
      </c>
    </row>
    <row r="690" spans="1:31" ht="12.6" customHeight="1" x14ac:dyDescent="0.25">
      <c r="A690" s="74"/>
      <c r="B690" s="67"/>
      <c r="C690" s="67"/>
      <c r="D690" s="67"/>
      <c r="E690" s="67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54">
        <v>40</v>
      </c>
      <c r="Z690" s="69"/>
      <c r="AA690" s="11"/>
      <c r="AB690" s="13">
        <f>PRODUCT(Z688*AA690)</f>
        <v>0</v>
      </c>
    </row>
    <row r="691" spans="1:31" ht="12.6" customHeight="1" x14ac:dyDescent="0.25">
      <c r="A691" s="74"/>
      <c r="B691" s="67"/>
      <c r="C691" s="67"/>
      <c r="D691" s="67"/>
      <c r="E691" s="67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54">
        <v>42</v>
      </c>
      <c r="Z691" s="69"/>
      <c r="AA691" s="11"/>
      <c r="AB691" s="13">
        <f>PRODUCT(Z688*AA691)</f>
        <v>0</v>
      </c>
    </row>
    <row r="692" spans="1:31" ht="12.6" customHeight="1" x14ac:dyDescent="0.25">
      <c r="A692" s="74"/>
      <c r="B692" s="67"/>
      <c r="C692" s="67"/>
      <c r="D692" s="67"/>
      <c r="E692" s="67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54">
        <v>44</v>
      </c>
      <c r="Z692" s="69"/>
      <c r="AA692" s="11"/>
      <c r="AB692" s="13">
        <f>PRODUCT(Z688*AA692)</f>
        <v>0</v>
      </c>
    </row>
    <row r="693" spans="1:31" ht="12.6" customHeight="1" x14ac:dyDescent="0.25">
      <c r="A693" s="74"/>
      <c r="B693" s="67" t="s">
        <v>357</v>
      </c>
      <c r="C693" s="67"/>
      <c r="D693" s="67"/>
      <c r="E693" s="67"/>
      <c r="F693" s="68" t="s">
        <v>358</v>
      </c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54">
        <v>36</v>
      </c>
      <c r="Z693" s="69">
        <v>35</v>
      </c>
      <c r="AA693" s="11"/>
      <c r="AB693" s="13">
        <f>PRODUCT(Z693*AA693)</f>
        <v>0</v>
      </c>
    </row>
    <row r="694" spans="1:31" ht="12.6" customHeight="1" x14ac:dyDescent="0.25">
      <c r="A694" s="74"/>
      <c r="B694" s="67"/>
      <c r="C694" s="67"/>
      <c r="D694" s="67"/>
      <c r="E694" s="67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54">
        <v>38</v>
      </c>
      <c r="Z694" s="69"/>
      <c r="AA694" s="11"/>
      <c r="AB694" s="13">
        <f>PRODUCT(Z693*AA694)</f>
        <v>0</v>
      </c>
    </row>
    <row r="695" spans="1:31" ht="12.6" customHeight="1" x14ac:dyDescent="0.25">
      <c r="A695" s="74"/>
      <c r="B695" s="67"/>
      <c r="C695" s="67"/>
      <c r="D695" s="67"/>
      <c r="E695" s="67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54">
        <v>40</v>
      </c>
      <c r="Z695" s="69"/>
      <c r="AA695" s="11"/>
      <c r="AB695" s="13">
        <f>PRODUCT(Z693*AA695)</f>
        <v>0</v>
      </c>
    </row>
    <row r="696" spans="1:31" ht="12.6" customHeight="1" x14ac:dyDescent="0.25">
      <c r="A696" s="74"/>
      <c r="B696" s="67"/>
      <c r="C696" s="67"/>
      <c r="D696" s="67"/>
      <c r="E696" s="67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54">
        <v>44</v>
      </c>
      <c r="Z696" s="69"/>
      <c r="AA696" s="11"/>
      <c r="AB696" s="13">
        <f>PRODUCT(Z693*AA696)</f>
        <v>0</v>
      </c>
    </row>
    <row r="697" spans="1:31" ht="12.6" customHeight="1" x14ac:dyDescent="0.25">
      <c r="A697" s="74"/>
      <c r="B697" s="67" t="s">
        <v>359</v>
      </c>
      <c r="C697" s="67"/>
      <c r="D697" s="67"/>
      <c r="E697" s="67"/>
      <c r="F697" s="68" t="s">
        <v>360</v>
      </c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54">
        <v>36</v>
      </c>
      <c r="Z697" s="69">
        <v>35</v>
      </c>
      <c r="AA697" s="11"/>
      <c r="AB697" s="13">
        <f>PRODUCT(Z697*AA697)</f>
        <v>0</v>
      </c>
    </row>
    <row r="698" spans="1:31" ht="12.6" customHeight="1" x14ac:dyDescent="0.25">
      <c r="A698" s="74"/>
      <c r="B698" s="67"/>
      <c r="C698" s="67"/>
      <c r="D698" s="67"/>
      <c r="E698" s="67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54">
        <v>38</v>
      </c>
      <c r="Z698" s="69"/>
      <c r="AA698" s="11"/>
      <c r="AB698" s="13">
        <f>PRODUCT(Z697*AA698)</f>
        <v>0</v>
      </c>
    </row>
    <row r="699" spans="1:31" ht="12.6" customHeight="1" x14ac:dyDescent="0.25">
      <c r="A699" s="74"/>
      <c r="B699" s="67"/>
      <c r="C699" s="67"/>
      <c r="D699" s="67"/>
      <c r="E699" s="67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54">
        <v>42</v>
      </c>
      <c r="Z699" s="69"/>
      <c r="AA699" s="11"/>
      <c r="AB699" s="13">
        <f>PRODUCT(Z697*AA699)</f>
        <v>0</v>
      </c>
    </row>
    <row r="700" spans="1:31" ht="12.6" customHeight="1" x14ac:dyDescent="0.25">
      <c r="A700" s="74"/>
      <c r="B700" s="67"/>
      <c r="C700" s="67"/>
      <c r="D700" s="67"/>
      <c r="E700" s="67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54">
        <v>44</v>
      </c>
      <c r="Z700" s="69"/>
      <c r="AA700" s="11"/>
      <c r="AB700" s="13">
        <f>PRODUCT(Z697*AA700)</f>
        <v>0</v>
      </c>
    </row>
    <row r="701" spans="1:31" ht="12.6" customHeight="1" x14ac:dyDescent="0.25">
      <c r="A701" s="74"/>
      <c r="B701" s="67" t="s">
        <v>361</v>
      </c>
      <c r="C701" s="67"/>
      <c r="D701" s="67"/>
      <c r="E701" s="67"/>
      <c r="F701" s="68" t="s">
        <v>362</v>
      </c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54">
        <v>40</v>
      </c>
      <c r="Z701" s="69">
        <v>35</v>
      </c>
      <c r="AA701" s="11"/>
      <c r="AB701" s="13">
        <f>PRODUCT(Z701*AA701)</f>
        <v>0</v>
      </c>
      <c r="AD701" s="19"/>
    </row>
    <row r="702" spans="1:31" ht="12.6" customHeight="1" x14ac:dyDescent="0.25">
      <c r="A702" s="74"/>
      <c r="B702" s="67"/>
      <c r="C702" s="67"/>
      <c r="D702" s="67"/>
      <c r="E702" s="67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54">
        <v>42</v>
      </c>
      <c r="Z702" s="69"/>
      <c r="AA702" s="11"/>
      <c r="AB702" s="13">
        <f>PRODUCT(Z701*AA702)</f>
        <v>0</v>
      </c>
      <c r="AD702" s="19"/>
    </row>
    <row r="703" spans="1:31" ht="12.6" customHeight="1" x14ac:dyDescent="0.25">
      <c r="A703" s="74"/>
      <c r="B703" s="67"/>
      <c r="C703" s="67"/>
      <c r="D703" s="67"/>
      <c r="E703" s="67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54">
        <v>44</v>
      </c>
      <c r="Z703" s="69"/>
      <c r="AA703" s="11"/>
      <c r="AB703" s="13">
        <f>PRODUCT(Z701*AA703)</f>
        <v>0</v>
      </c>
      <c r="AD703" s="19"/>
      <c r="AE703" s="19"/>
    </row>
    <row r="704" spans="1:31" ht="50.1" customHeight="1" x14ac:dyDescent="0.25">
      <c r="A704" s="74"/>
      <c r="B704" s="67" t="s">
        <v>363</v>
      </c>
      <c r="C704" s="67"/>
      <c r="D704" s="67"/>
      <c r="E704" s="67"/>
      <c r="F704" s="68" t="s">
        <v>364</v>
      </c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54">
        <v>36</v>
      </c>
      <c r="Z704" s="69">
        <v>41</v>
      </c>
      <c r="AA704" s="11"/>
      <c r="AB704" s="13">
        <f>PRODUCT(Z704*AA704)</f>
        <v>0</v>
      </c>
      <c r="AC704" s="19"/>
      <c r="AD704" s="19"/>
      <c r="AE704" s="19"/>
    </row>
    <row r="705" spans="1:31" ht="50.1" customHeight="1" x14ac:dyDescent="0.25">
      <c r="A705" s="74"/>
      <c r="B705" s="67"/>
      <c r="C705" s="67"/>
      <c r="D705" s="67"/>
      <c r="E705" s="67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54" t="s">
        <v>311</v>
      </c>
      <c r="Z705" s="69"/>
      <c r="AA705" s="11"/>
      <c r="AB705" s="13">
        <f>PRODUCT(Z704*AA705)</f>
        <v>0</v>
      </c>
      <c r="AC705" s="19"/>
      <c r="AD705" s="19"/>
      <c r="AE705" s="19"/>
    </row>
    <row r="706" spans="1:31" ht="50.1" customHeight="1" x14ac:dyDescent="0.25">
      <c r="A706" s="74"/>
      <c r="B706" s="67"/>
      <c r="C706" s="67"/>
      <c r="D706" s="67"/>
      <c r="E706" s="67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54" t="s">
        <v>312</v>
      </c>
      <c r="Z706" s="69"/>
      <c r="AA706" s="11"/>
      <c r="AB706" s="13">
        <f>PRODUCT(Z704*AA706)</f>
        <v>0</v>
      </c>
      <c r="AC706" s="19"/>
      <c r="AD706" s="19"/>
      <c r="AE706" s="19"/>
    </row>
    <row r="707" spans="1:31" ht="50.1" customHeight="1" x14ac:dyDescent="0.25">
      <c r="A707" s="74"/>
      <c r="B707" s="67"/>
      <c r="C707" s="67"/>
      <c r="D707" s="67"/>
      <c r="E707" s="67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54" t="s">
        <v>313</v>
      </c>
      <c r="Z707" s="69"/>
      <c r="AA707" s="11"/>
      <c r="AB707" s="13">
        <f>PRODUCT(Z704*AA707)</f>
        <v>0</v>
      </c>
      <c r="AC707" s="19"/>
      <c r="AD707" s="19"/>
      <c r="AE707" s="19"/>
    </row>
    <row r="708" spans="1:31" ht="50.1" customHeight="1" x14ac:dyDescent="0.25">
      <c r="A708" s="74"/>
      <c r="B708" s="67" t="s">
        <v>365</v>
      </c>
      <c r="C708" s="67"/>
      <c r="D708" s="67"/>
      <c r="E708" s="67"/>
      <c r="F708" s="68" t="s">
        <v>366</v>
      </c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54">
        <v>36</v>
      </c>
      <c r="Z708" s="69">
        <v>35</v>
      </c>
      <c r="AA708" s="11"/>
      <c r="AB708" s="13">
        <f>PRODUCT(Z708*AA708)</f>
        <v>0</v>
      </c>
      <c r="AC708" s="19"/>
      <c r="AD708" s="19"/>
      <c r="AE708" s="19"/>
    </row>
    <row r="709" spans="1:31" ht="50.1" customHeight="1" x14ac:dyDescent="0.25">
      <c r="A709" s="74"/>
      <c r="B709" s="67"/>
      <c r="C709" s="67"/>
      <c r="D709" s="67"/>
      <c r="E709" s="67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54" t="s">
        <v>311</v>
      </c>
      <c r="Z709" s="69"/>
      <c r="AA709" s="11"/>
      <c r="AB709" s="13">
        <f>PRODUCT(Z708*AA709)</f>
        <v>0</v>
      </c>
      <c r="AC709" s="19"/>
      <c r="AD709" s="19"/>
      <c r="AE709" s="19"/>
    </row>
    <row r="710" spans="1:31" ht="50.1" customHeight="1" x14ac:dyDescent="0.25">
      <c r="A710" s="74"/>
      <c r="B710" s="67"/>
      <c r="C710" s="67"/>
      <c r="D710" s="67"/>
      <c r="E710" s="67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54" t="s">
        <v>312</v>
      </c>
      <c r="Z710" s="69"/>
      <c r="AA710" s="11"/>
      <c r="AB710" s="13">
        <f>PRODUCT(Z708*AA710)</f>
        <v>0</v>
      </c>
      <c r="AC710" s="19"/>
      <c r="AD710" s="19"/>
      <c r="AE710" s="19"/>
    </row>
    <row r="711" spans="1:31" ht="50.1" customHeight="1" x14ac:dyDescent="0.25">
      <c r="A711" s="74"/>
      <c r="B711" s="67"/>
      <c r="C711" s="67"/>
      <c r="D711" s="67"/>
      <c r="E711" s="67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54" t="s">
        <v>313</v>
      </c>
      <c r="Z711" s="69"/>
      <c r="AA711" s="11"/>
      <c r="AB711" s="13">
        <f>PRODUCT(Z708*AA711)</f>
        <v>0</v>
      </c>
      <c r="AC711" s="19"/>
      <c r="AD711" s="19"/>
      <c r="AE711" s="19"/>
    </row>
    <row r="712" spans="1:31" ht="66.599999999999994" customHeight="1" x14ac:dyDescent="0.25">
      <c r="A712" s="74"/>
      <c r="B712" s="67" t="s">
        <v>367</v>
      </c>
      <c r="C712" s="67"/>
      <c r="D712" s="67"/>
      <c r="E712" s="67"/>
      <c r="F712" s="68" t="s">
        <v>368</v>
      </c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54">
        <v>36</v>
      </c>
      <c r="Z712" s="69">
        <v>55</v>
      </c>
      <c r="AA712" s="11"/>
      <c r="AB712" s="13">
        <f>PRODUCT(Z712*AA712)</f>
        <v>0</v>
      </c>
      <c r="AC712" s="19"/>
      <c r="AD712" s="20"/>
      <c r="AE712" s="19"/>
    </row>
    <row r="713" spans="1:31" ht="66.599999999999994" customHeight="1" x14ac:dyDescent="0.25">
      <c r="A713" s="74"/>
      <c r="B713" s="67"/>
      <c r="C713" s="67"/>
      <c r="D713" s="67"/>
      <c r="E713" s="67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54" t="s">
        <v>311</v>
      </c>
      <c r="Z713" s="69"/>
      <c r="AA713" s="11"/>
      <c r="AB713" s="13">
        <f>PRODUCT(Z712*AA713)</f>
        <v>0</v>
      </c>
      <c r="AC713" s="19"/>
      <c r="AD713" s="20"/>
      <c r="AE713" s="19"/>
    </row>
    <row r="714" spans="1:31" ht="66.599999999999994" customHeight="1" x14ac:dyDescent="0.25">
      <c r="A714" s="74"/>
      <c r="B714" s="67"/>
      <c r="C714" s="67"/>
      <c r="D714" s="67"/>
      <c r="E714" s="67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54" t="s">
        <v>312</v>
      </c>
      <c r="Z714" s="69"/>
      <c r="AA714" s="11"/>
      <c r="AB714" s="13">
        <f>PRODUCT(Z712*AA714)</f>
        <v>0</v>
      </c>
      <c r="AC714" s="19"/>
      <c r="AD714" s="20"/>
      <c r="AE714" s="20"/>
    </row>
    <row r="715" spans="1:31" ht="39.950000000000003" customHeight="1" x14ac:dyDescent="0.25">
      <c r="A715" s="74"/>
      <c r="B715" s="67" t="s">
        <v>369</v>
      </c>
      <c r="C715" s="67"/>
      <c r="D715" s="67"/>
      <c r="E715" s="67"/>
      <c r="F715" s="68" t="s">
        <v>370</v>
      </c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54">
        <v>36</v>
      </c>
      <c r="Z715" s="69">
        <v>86</v>
      </c>
      <c r="AA715" s="11"/>
      <c r="AB715" s="13">
        <f>PRODUCT(Z715*AA715)</f>
        <v>0</v>
      </c>
      <c r="AC715" s="20"/>
      <c r="AD715" s="20"/>
      <c r="AE715" s="20"/>
    </row>
    <row r="716" spans="1:31" ht="39.950000000000003" customHeight="1" x14ac:dyDescent="0.25">
      <c r="A716" s="74"/>
      <c r="B716" s="67"/>
      <c r="C716" s="67"/>
      <c r="D716" s="67"/>
      <c r="E716" s="67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54">
        <v>38</v>
      </c>
      <c r="Z716" s="69"/>
      <c r="AA716" s="11"/>
      <c r="AB716" s="13">
        <f>PRODUCT(Z715*AA716)</f>
        <v>0</v>
      </c>
      <c r="AC716" s="20"/>
      <c r="AD716" s="20"/>
      <c r="AE716" s="20"/>
    </row>
    <row r="717" spans="1:31" ht="39.950000000000003" customHeight="1" x14ac:dyDescent="0.25">
      <c r="A717" s="74"/>
      <c r="B717" s="67"/>
      <c r="C717" s="67"/>
      <c r="D717" s="67"/>
      <c r="E717" s="67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54">
        <v>40</v>
      </c>
      <c r="Z717" s="69"/>
      <c r="AA717" s="11"/>
      <c r="AB717" s="13">
        <f>PRODUCT(Z715*AA717)</f>
        <v>0</v>
      </c>
      <c r="AC717" s="20"/>
      <c r="AD717" s="20"/>
      <c r="AE717" s="20"/>
    </row>
    <row r="718" spans="1:31" ht="39.75" customHeight="1" x14ac:dyDescent="0.25">
      <c r="A718" s="74"/>
      <c r="B718" s="67"/>
      <c r="C718" s="67"/>
      <c r="D718" s="67"/>
      <c r="E718" s="67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54">
        <v>42</v>
      </c>
      <c r="Z718" s="69"/>
      <c r="AA718" s="11"/>
      <c r="AB718" s="13">
        <f>PRODUCT(Z715*AA718)</f>
        <v>0</v>
      </c>
      <c r="AC718" s="20"/>
      <c r="AD718" s="20"/>
      <c r="AE718" s="20"/>
    </row>
    <row r="719" spans="1:31" ht="39.75" customHeight="1" x14ac:dyDescent="0.25">
      <c r="A719" s="74"/>
      <c r="B719" s="67"/>
      <c r="C719" s="67"/>
      <c r="D719" s="67"/>
      <c r="E719" s="67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54">
        <v>44</v>
      </c>
      <c r="Z719" s="69"/>
      <c r="AA719" s="11"/>
      <c r="AB719" s="13">
        <f>PRODUCT(Z715*AA719)</f>
        <v>0</v>
      </c>
      <c r="AC719" s="20"/>
      <c r="AD719" s="20"/>
      <c r="AE719" s="20"/>
    </row>
    <row r="720" spans="1:31" ht="39.950000000000003" customHeight="1" x14ac:dyDescent="0.25">
      <c r="A720" s="74"/>
      <c r="B720" s="67" t="s">
        <v>371</v>
      </c>
      <c r="C720" s="67"/>
      <c r="D720" s="67"/>
      <c r="E720" s="67"/>
      <c r="F720" s="68" t="s">
        <v>372</v>
      </c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54">
        <v>36</v>
      </c>
      <c r="Z720" s="69">
        <v>52</v>
      </c>
      <c r="AA720" s="11"/>
      <c r="AB720" s="13">
        <f>PRODUCT(Z720*AA720)</f>
        <v>0</v>
      </c>
      <c r="AC720" s="20"/>
      <c r="AD720" s="20"/>
      <c r="AE720" s="20"/>
    </row>
    <row r="721" spans="1:31" ht="39.950000000000003" customHeight="1" x14ac:dyDescent="0.25">
      <c r="A721" s="74"/>
      <c r="B721" s="67"/>
      <c r="C721" s="67"/>
      <c r="D721" s="67"/>
      <c r="E721" s="67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54">
        <v>38</v>
      </c>
      <c r="Z721" s="69"/>
      <c r="AA721" s="11"/>
      <c r="AB721" s="13">
        <f>PRODUCT(Z720*AA721)</f>
        <v>0</v>
      </c>
      <c r="AC721" s="20"/>
      <c r="AD721" s="20"/>
      <c r="AE721" s="20"/>
    </row>
    <row r="722" spans="1:31" ht="39.950000000000003" customHeight="1" x14ac:dyDescent="0.25">
      <c r="A722" s="74"/>
      <c r="B722" s="67"/>
      <c r="C722" s="67"/>
      <c r="D722" s="67"/>
      <c r="E722" s="67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54">
        <v>40</v>
      </c>
      <c r="Z722" s="69"/>
      <c r="AA722" s="11"/>
      <c r="AB722" s="13">
        <f>PRODUCT(Z720*AA722)</f>
        <v>0</v>
      </c>
      <c r="AC722" s="20"/>
      <c r="AD722" s="20"/>
      <c r="AE722" s="20"/>
    </row>
    <row r="723" spans="1:31" ht="39.950000000000003" customHeight="1" x14ac:dyDescent="0.25">
      <c r="A723" s="74"/>
      <c r="B723" s="67"/>
      <c r="C723" s="67"/>
      <c r="D723" s="67"/>
      <c r="E723" s="67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54">
        <v>42</v>
      </c>
      <c r="Z723" s="69"/>
      <c r="AA723" s="11"/>
      <c r="AB723" s="13">
        <f>PRODUCT(Z720*AA723)</f>
        <v>0</v>
      </c>
      <c r="AC723" s="20"/>
      <c r="AD723" s="20"/>
      <c r="AE723" s="20"/>
    </row>
    <row r="724" spans="1:31" ht="39.950000000000003" customHeight="1" x14ac:dyDescent="0.25">
      <c r="A724" s="74"/>
      <c r="B724" s="67"/>
      <c r="C724" s="67"/>
      <c r="D724" s="67"/>
      <c r="E724" s="67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54">
        <v>44</v>
      </c>
      <c r="Z724" s="69"/>
      <c r="AA724" s="11"/>
      <c r="AB724" s="13">
        <f>PRODUCT(Z720*AA724)</f>
        <v>0</v>
      </c>
      <c r="AC724" s="20"/>
      <c r="AD724" s="20"/>
      <c r="AE724" s="20"/>
    </row>
    <row r="725" spans="1:31" ht="39.950000000000003" customHeight="1" x14ac:dyDescent="0.25">
      <c r="A725" s="74"/>
      <c r="B725" s="67" t="s">
        <v>373</v>
      </c>
      <c r="C725" s="67"/>
      <c r="D725" s="67"/>
      <c r="E725" s="67"/>
      <c r="F725" s="68" t="s">
        <v>374</v>
      </c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54">
        <v>36</v>
      </c>
      <c r="Z725" s="69">
        <v>73</v>
      </c>
      <c r="AA725" s="11"/>
      <c r="AB725" s="13">
        <f>PRODUCT(Z725*AA725)</f>
        <v>0</v>
      </c>
      <c r="AC725" s="20"/>
      <c r="AD725" s="20"/>
      <c r="AE725" s="20"/>
    </row>
    <row r="726" spans="1:31" ht="39.950000000000003" customHeight="1" x14ac:dyDescent="0.25">
      <c r="A726" s="74"/>
      <c r="B726" s="67"/>
      <c r="C726" s="67"/>
      <c r="D726" s="67"/>
      <c r="E726" s="67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54">
        <v>38</v>
      </c>
      <c r="Z726" s="69"/>
      <c r="AA726" s="11"/>
      <c r="AB726" s="13">
        <f>PRODUCT(Z725*AA726)</f>
        <v>0</v>
      </c>
      <c r="AC726" s="20"/>
      <c r="AD726" s="20"/>
      <c r="AE726" s="20"/>
    </row>
    <row r="727" spans="1:31" ht="39.950000000000003" customHeight="1" x14ac:dyDescent="0.25">
      <c r="A727" s="74"/>
      <c r="B727" s="67"/>
      <c r="C727" s="67"/>
      <c r="D727" s="67"/>
      <c r="E727" s="67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54">
        <v>40</v>
      </c>
      <c r="Z727" s="69"/>
      <c r="AA727" s="11"/>
      <c r="AB727" s="13">
        <f>PRODUCT(Z725*AA727)</f>
        <v>0</v>
      </c>
      <c r="AC727" s="20"/>
      <c r="AD727" s="20"/>
      <c r="AE727" s="20"/>
    </row>
    <row r="728" spans="1:31" ht="39.950000000000003" customHeight="1" x14ac:dyDescent="0.25">
      <c r="A728" s="74"/>
      <c r="B728" s="67"/>
      <c r="C728" s="67"/>
      <c r="D728" s="67"/>
      <c r="E728" s="67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54">
        <v>42</v>
      </c>
      <c r="Z728" s="69"/>
      <c r="AA728" s="11"/>
      <c r="AB728" s="13">
        <f>PRODUCT(Z725*AA728)</f>
        <v>0</v>
      </c>
      <c r="AC728" s="20"/>
      <c r="AD728" s="20"/>
      <c r="AE728" s="20"/>
    </row>
    <row r="729" spans="1:31" ht="39.950000000000003" customHeight="1" x14ac:dyDescent="0.25">
      <c r="A729" s="74"/>
      <c r="B729" s="67"/>
      <c r="C729" s="67"/>
      <c r="D729" s="67"/>
      <c r="E729" s="67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54">
        <v>44</v>
      </c>
      <c r="Z729" s="69"/>
      <c r="AA729" s="11"/>
      <c r="AB729" s="13">
        <f>PRODUCT(Z725*AA729)</f>
        <v>0</v>
      </c>
      <c r="AC729" s="20"/>
      <c r="AD729" s="20"/>
      <c r="AE729" s="20"/>
    </row>
    <row r="730" spans="1:31" ht="50.1" customHeight="1" x14ac:dyDescent="0.25">
      <c r="A730" s="74"/>
      <c r="B730" s="67" t="s">
        <v>375</v>
      </c>
      <c r="C730" s="67"/>
      <c r="D730" s="67"/>
      <c r="E730" s="67"/>
      <c r="F730" s="68" t="s">
        <v>376</v>
      </c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54">
        <v>38</v>
      </c>
      <c r="Z730" s="69">
        <v>121</v>
      </c>
      <c r="AA730" s="11"/>
      <c r="AB730" s="13">
        <f>PRODUCT(Z730*AA730)</f>
        <v>0</v>
      </c>
      <c r="AC730" s="20"/>
      <c r="AD730" s="20"/>
      <c r="AE730" s="20"/>
    </row>
    <row r="731" spans="1:31" ht="50.1" customHeight="1" x14ac:dyDescent="0.25">
      <c r="A731" s="74"/>
      <c r="B731" s="67"/>
      <c r="C731" s="67"/>
      <c r="D731" s="67"/>
      <c r="E731" s="67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54">
        <v>40</v>
      </c>
      <c r="Z731" s="69"/>
      <c r="AA731" s="11"/>
      <c r="AB731" s="13">
        <f>PRODUCT(Z730*AA731)</f>
        <v>0</v>
      </c>
      <c r="AC731" s="20"/>
      <c r="AD731" s="20"/>
      <c r="AE731" s="20"/>
    </row>
    <row r="732" spans="1:31" ht="50.1" customHeight="1" x14ac:dyDescent="0.25">
      <c r="A732" s="74"/>
      <c r="B732" s="67"/>
      <c r="C732" s="67"/>
      <c r="D732" s="67"/>
      <c r="E732" s="67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54">
        <v>42</v>
      </c>
      <c r="Z732" s="69"/>
      <c r="AA732" s="11"/>
      <c r="AB732" s="13">
        <f>PRODUCT(Z730*AA732)</f>
        <v>0</v>
      </c>
      <c r="AC732" s="20"/>
      <c r="AD732" s="20"/>
      <c r="AE732" s="20"/>
    </row>
    <row r="733" spans="1:31" ht="50.1" customHeight="1" x14ac:dyDescent="0.25">
      <c r="A733" s="74"/>
      <c r="B733" s="67"/>
      <c r="C733" s="67"/>
      <c r="D733" s="67"/>
      <c r="E733" s="67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54">
        <v>44</v>
      </c>
      <c r="Z733" s="69"/>
      <c r="AA733" s="11"/>
      <c r="AB733" s="13">
        <f>PRODUCT(Z730*AA733)</f>
        <v>0</v>
      </c>
      <c r="AC733" s="20"/>
      <c r="AD733" s="20"/>
      <c r="AE733" s="20"/>
    </row>
    <row r="734" spans="1:31" ht="50.1" customHeight="1" x14ac:dyDescent="0.25">
      <c r="A734" s="74"/>
      <c r="B734" s="67" t="s">
        <v>377</v>
      </c>
      <c r="C734" s="67"/>
      <c r="D734" s="67"/>
      <c r="E734" s="67"/>
      <c r="F734" s="68" t="s">
        <v>378</v>
      </c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54" t="s">
        <v>311</v>
      </c>
      <c r="Z734" s="69">
        <v>80</v>
      </c>
      <c r="AA734" s="11"/>
      <c r="AB734" s="13">
        <f>PRODUCT(Z734*AA734)</f>
        <v>0</v>
      </c>
      <c r="AC734" s="20"/>
      <c r="AD734" s="20"/>
      <c r="AE734" s="20"/>
    </row>
    <row r="735" spans="1:31" ht="50.1" customHeight="1" x14ac:dyDescent="0.25">
      <c r="A735" s="74"/>
      <c r="B735" s="67"/>
      <c r="C735" s="67"/>
      <c r="D735" s="67"/>
      <c r="E735" s="67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54" t="s">
        <v>312</v>
      </c>
      <c r="Z735" s="69"/>
      <c r="AA735" s="11"/>
      <c r="AB735" s="13">
        <f>PRODUCT(Z734*AA735)</f>
        <v>0</v>
      </c>
      <c r="AC735" s="20"/>
      <c r="AD735" s="20"/>
      <c r="AE735" s="20"/>
    </row>
    <row r="736" spans="1:31" ht="50.1" customHeight="1" x14ac:dyDescent="0.25">
      <c r="A736" s="74"/>
      <c r="B736" s="67"/>
      <c r="C736" s="67"/>
      <c r="D736" s="67"/>
      <c r="E736" s="67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54" t="s">
        <v>313</v>
      </c>
      <c r="Z736" s="69"/>
      <c r="AA736" s="11"/>
      <c r="AB736" s="13">
        <f>PRODUCT(Z734*AA736)</f>
        <v>0</v>
      </c>
      <c r="AC736" s="20"/>
      <c r="AD736" s="20"/>
      <c r="AE736" s="20"/>
    </row>
    <row r="737" spans="1:31" ht="50.1" customHeight="1" x14ac:dyDescent="0.25">
      <c r="A737" s="74"/>
      <c r="B737" s="67"/>
      <c r="C737" s="67"/>
      <c r="D737" s="67"/>
      <c r="E737" s="67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54" t="s">
        <v>379</v>
      </c>
      <c r="Z737" s="69"/>
      <c r="AA737" s="11"/>
      <c r="AB737" s="13">
        <f>PRODUCT(Z734*AA737)</f>
        <v>0</v>
      </c>
      <c r="AC737" s="20"/>
      <c r="AD737" s="20"/>
      <c r="AE737" s="20"/>
    </row>
    <row r="738" spans="1:31" ht="50.1" customHeight="1" x14ac:dyDescent="0.25">
      <c r="A738" s="74"/>
      <c r="B738" s="67" t="s">
        <v>380</v>
      </c>
      <c r="C738" s="67"/>
      <c r="D738" s="67"/>
      <c r="E738" s="67"/>
      <c r="F738" s="68" t="s">
        <v>381</v>
      </c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54" t="s">
        <v>311</v>
      </c>
      <c r="Z738" s="69">
        <v>42</v>
      </c>
      <c r="AA738" s="11"/>
      <c r="AB738" s="13">
        <f>PRODUCT(Z738*AA738)</f>
        <v>0</v>
      </c>
      <c r="AC738" s="20"/>
      <c r="AD738" s="20"/>
      <c r="AE738" s="20"/>
    </row>
    <row r="739" spans="1:31" ht="50.1" customHeight="1" x14ac:dyDescent="0.25">
      <c r="A739" s="74"/>
      <c r="B739" s="67"/>
      <c r="C739" s="67"/>
      <c r="D739" s="67"/>
      <c r="E739" s="67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54" t="s">
        <v>312</v>
      </c>
      <c r="Z739" s="69"/>
      <c r="AA739" s="11"/>
      <c r="AB739" s="13">
        <f>PRODUCT(Z738*AA739)</f>
        <v>0</v>
      </c>
      <c r="AC739" s="20"/>
      <c r="AD739" s="20"/>
      <c r="AE739" s="20"/>
    </row>
    <row r="740" spans="1:31" ht="50.1" customHeight="1" x14ac:dyDescent="0.25">
      <c r="A740" s="74"/>
      <c r="B740" s="67"/>
      <c r="C740" s="67"/>
      <c r="D740" s="67"/>
      <c r="E740" s="67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54" t="s">
        <v>313</v>
      </c>
      <c r="Z740" s="69"/>
      <c r="AA740" s="11"/>
      <c r="AB740" s="13">
        <f>PRODUCT(Z738*AA740)</f>
        <v>0</v>
      </c>
      <c r="AC740" s="20"/>
      <c r="AD740" s="20"/>
      <c r="AE740" s="20"/>
    </row>
    <row r="741" spans="1:31" ht="50.1" customHeight="1" x14ac:dyDescent="0.25">
      <c r="A741" s="74"/>
      <c r="B741" s="67"/>
      <c r="C741" s="67"/>
      <c r="D741" s="67"/>
      <c r="E741" s="67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54" t="s">
        <v>379</v>
      </c>
      <c r="Z741" s="69"/>
      <c r="AA741" s="11"/>
      <c r="AB741" s="13">
        <f>PRODUCT(Z738*AA741)</f>
        <v>0</v>
      </c>
      <c r="AC741" s="20"/>
      <c r="AD741" s="20"/>
      <c r="AE741" s="20"/>
    </row>
    <row r="742" spans="1:31" ht="50.1" customHeight="1" x14ac:dyDescent="0.25">
      <c r="A742" s="74"/>
      <c r="B742" s="67" t="s">
        <v>382</v>
      </c>
      <c r="C742" s="67"/>
      <c r="D742" s="67"/>
      <c r="E742" s="67"/>
      <c r="F742" s="68" t="s">
        <v>383</v>
      </c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54" t="s">
        <v>311</v>
      </c>
      <c r="Z742" s="69">
        <v>37</v>
      </c>
      <c r="AA742" s="11"/>
      <c r="AB742" s="13">
        <f>PRODUCT(Z742*AA742)</f>
        <v>0</v>
      </c>
      <c r="AC742" s="20"/>
      <c r="AD742" s="20"/>
      <c r="AE742" s="20"/>
    </row>
    <row r="743" spans="1:31" ht="50.1" customHeight="1" x14ac:dyDescent="0.25">
      <c r="A743" s="74"/>
      <c r="B743" s="67"/>
      <c r="C743" s="67"/>
      <c r="D743" s="67"/>
      <c r="E743" s="67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54" t="s">
        <v>312</v>
      </c>
      <c r="Z743" s="69"/>
      <c r="AA743" s="11"/>
      <c r="AB743" s="13">
        <f>PRODUCT(Z742*AA743)</f>
        <v>0</v>
      </c>
      <c r="AC743" s="20"/>
      <c r="AD743" s="20"/>
      <c r="AE743" s="20"/>
    </row>
    <row r="744" spans="1:31" ht="50.1" customHeight="1" x14ac:dyDescent="0.25">
      <c r="A744" s="74"/>
      <c r="B744" s="67"/>
      <c r="C744" s="67"/>
      <c r="D744" s="67"/>
      <c r="E744" s="67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54" t="s">
        <v>313</v>
      </c>
      <c r="Z744" s="69"/>
      <c r="AA744" s="11"/>
      <c r="AB744" s="13">
        <f>PRODUCT(Z742*AA744)</f>
        <v>0</v>
      </c>
      <c r="AC744" s="20"/>
      <c r="AD744" s="20"/>
      <c r="AE744" s="20"/>
    </row>
    <row r="745" spans="1:31" ht="50.1" customHeight="1" x14ac:dyDescent="0.25">
      <c r="A745" s="74"/>
      <c r="B745" s="67"/>
      <c r="C745" s="67"/>
      <c r="D745" s="67"/>
      <c r="E745" s="67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54" t="s">
        <v>379</v>
      </c>
      <c r="Z745" s="69"/>
      <c r="AA745" s="11"/>
      <c r="AB745" s="13">
        <f>PRODUCT(Z742*AA745)</f>
        <v>0</v>
      </c>
      <c r="AC745" s="20"/>
      <c r="AD745" s="20"/>
      <c r="AE745" s="20"/>
    </row>
    <row r="746" spans="1:31" ht="50.1" customHeight="1" x14ac:dyDescent="0.25">
      <c r="A746" s="74"/>
      <c r="B746" s="67" t="s">
        <v>384</v>
      </c>
      <c r="C746" s="67"/>
      <c r="D746" s="67"/>
      <c r="E746" s="67"/>
      <c r="F746" s="68" t="s">
        <v>385</v>
      </c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106" t="s">
        <v>311</v>
      </c>
      <c r="Z746" s="69">
        <v>95</v>
      </c>
      <c r="AA746" s="75"/>
      <c r="AB746" s="79">
        <f>PRODUCT(Z746*AA746)</f>
        <v>0</v>
      </c>
      <c r="AC746" s="20"/>
      <c r="AD746" s="20"/>
      <c r="AE746" s="20"/>
    </row>
    <row r="747" spans="1:31" ht="50.1" customHeight="1" x14ac:dyDescent="0.25">
      <c r="A747" s="74"/>
      <c r="B747" s="67"/>
      <c r="C747" s="67"/>
      <c r="D747" s="67"/>
      <c r="E747" s="67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106"/>
      <c r="Z747" s="69"/>
      <c r="AA747" s="76"/>
      <c r="AB747" s="79"/>
      <c r="AC747" s="20"/>
      <c r="AD747" s="14"/>
      <c r="AE747" s="20"/>
    </row>
    <row r="748" spans="1:31" ht="50.1" customHeight="1" x14ac:dyDescent="0.25">
      <c r="A748" s="74"/>
      <c r="B748" s="67"/>
      <c r="C748" s="67"/>
      <c r="D748" s="67"/>
      <c r="E748" s="67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106"/>
      <c r="Z748" s="69"/>
      <c r="AA748" s="76"/>
      <c r="AB748" s="79"/>
      <c r="AC748" s="20"/>
      <c r="AD748" s="14"/>
      <c r="AE748" s="20"/>
    </row>
    <row r="749" spans="1:31" ht="50.1" customHeight="1" x14ac:dyDescent="0.25">
      <c r="A749" s="74"/>
      <c r="B749" s="67"/>
      <c r="C749" s="67"/>
      <c r="D749" s="67"/>
      <c r="E749" s="67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106"/>
      <c r="Z749" s="69"/>
      <c r="AA749" s="77"/>
      <c r="AB749" s="79"/>
      <c r="AC749" s="20"/>
      <c r="AD749" s="14"/>
      <c r="AE749" s="14"/>
    </row>
    <row r="750" spans="1:31" ht="50.1" customHeight="1" x14ac:dyDescent="0.25">
      <c r="A750" s="74"/>
      <c r="B750" s="67" t="s">
        <v>386</v>
      </c>
      <c r="C750" s="67"/>
      <c r="D750" s="67"/>
      <c r="E750" s="67"/>
      <c r="F750" s="68" t="s">
        <v>387</v>
      </c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54">
        <v>38</v>
      </c>
      <c r="Z750" s="69">
        <v>196</v>
      </c>
      <c r="AA750" s="11"/>
      <c r="AB750" s="13">
        <f>PRODUCT(Z750*AA750)</f>
        <v>0</v>
      </c>
      <c r="AC750" s="20"/>
      <c r="AD750" s="14"/>
      <c r="AE750" s="14"/>
    </row>
    <row r="751" spans="1:31" ht="50.1" customHeight="1" x14ac:dyDescent="0.25">
      <c r="A751" s="74"/>
      <c r="B751" s="67"/>
      <c r="C751" s="67"/>
      <c r="D751" s="67"/>
      <c r="E751" s="67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54">
        <v>40</v>
      </c>
      <c r="Z751" s="69"/>
      <c r="AA751" s="11"/>
      <c r="AB751" s="13">
        <f>PRODUCT(Z750*AA751)</f>
        <v>0</v>
      </c>
      <c r="AC751" s="20"/>
      <c r="AD751" s="14"/>
      <c r="AE751" s="14"/>
    </row>
    <row r="752" spans="1:31" ht="50.1" customHeight="1" x14ac:dyDescent="0.25">
      <c r="A752" s="74"/>
      <c r="B752" s="67"/>
      <c r="C752" s="67"/>
      <c r="D752" s="67"/>
      <c r="E752" s="67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54">
        <v>42</v>
      </c>
      <c r="Z752" s="69"/>
      <c r="AA752" s="11"/>
      <c r="AB752" s="13">
        <f>PRODUCT(Z750*AA752)</f>
        <v>0</v>
      </c>
      <c r="AC752" s="20"/>
      <c r="AD752" s="14"/>
      <c r="AE752" s="14"/>
    </row>
    <row r="753" spans="1:31" ht="50.1" customHeight="1" x14ac:dyDescent="0.25">
      <c r="A753" s="74"/>
      <c r="B753" s="67"/>
      <c r="C753" s="67"/>
      <c r="D753" s="67"/>
      <c r="E753" s="67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54">
        <v>44</v>
      </c>
      <c r="Z753" s="69"/>
      <c r="AA753" s="11"/>
      <c r="AB753" s="13">
        <f>PRODUCT(Z750*AA753)</f>
        <v>0</v>
      </c>
      <c r="AC753" s="20"/>
      <c r="AD753" s="14"/>
      <c r="AE753" s="14"/>
    </row>
    <row r="754" spans="1:31" ht="50.1" customHeight="1" x14ac:dyDescent="0.25">
      <c r="A754" s="74"/>
      <c r="B754" s="67" t="s">
        <v>388</v>
      </c>
      <c r="C754" s="67"/>
      <c r="D754" s="67"/>
      <c r="E754" s="67"/>
      <c r="F754" s="68" t="s">
        <v>389</v>
      </c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54">
        <v>38</v>
      </c>
      <c r="Z754" s="69">
        <v>240</v>
      </c>
      <c r="AA754" s="11"/>
      <c r="AB754" s="13">
        <f>PRODUCT(Z754*AA754)</f>
        <v>0</v>
      </c>
      <c r="AC754" s="20"/>
      <c r="AD754" s="14"/>
      <c r="AE754" s="14"/>
    </row>
    <row r="755" spans="1:31" ht="50.1" customHeight="1" x14ac:dyDescent="0.25">
      <c r="A755" s="74"/>
      <c r="B755" s="67"/>
      <c r="C755" s="67"/>
      <c r="D755" s="67"/>
      <c r="E755" s="67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54">
        <v>40</v>
      </c>
      <c r="Z755" s="69"/>
      <c r="AA755" s="11"/>
      <c r="AB755" s="13">
        <f>PRODUCT(Z754*AA755)</f>
        <v>0</v>
      </c>
      <c r="AC755" s="20"/>
      <c r="AE755" s="14"/>
    </row>
    <row r="756" spans="1:31" ht="49.5" customHeight="1" x14ac:dyDescent="0.25">
      <c r="A756" s="74"/>
      <c r="B756" s="67"/>
      <c r="C756" s="67"/>
      <c r="D756" s="67"/>
      <c r="E756" s="67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54">
        <v>42</v>
      </c>
      <c r="Z756" s="69"/>
      <c r="AA756" s="11"/>
      <c r="AB756" s="13">
        <f>PRODUCT(Z754*AA756)</f>
        <v>0</v>
      </c>
      <c r="AC756" s="20"/>
      <c r="AE756" s="14"/>
    </row>
    <row r="757" spans="1:31" ht="49.5" customHeight="1" x14ac:dyDescent="0.25">
      <c r="A757" s="74"/>
      <c r="B757" s="67"/>
      <c r="C757" s="67"/>
      <c r="D757" s="67"/>
      <c r="E757" s="67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54">
        <v>44</v>
      </c>
      <c r="Z757" s="69"/>
      <c r="AA757" s="11"/>
      <c r="AB757" s="13">
        <f>PRODUCT(Z754*AA757)</f>
        <v>0</v>
      </c>
      <c r="AC757" s="20"/>
    </row>
    <row r="758" spans="1:31" ht="18" customHeight="1" x14ac:dyDescent="0.25">
      <c r="A758" s="101" t="s">
        <v>390</v>
      </c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3"/>
      <c r="AC758" s="20"/>
    </row>
    <row r="759" spans="1:31" ht="33.4" customHeight="1" x14ac:dyDescent="0.25">
      <c r="A759" s="78"/>
      <c r="B759" s="67" t="s">
        <v>391</v>
      </c>
      <c r="C759" s="67"/>
      <c r="D759" s="67"/>
      <c r="E759" s="67"/>
      <c r="F759" s="68" t="s">
        <v>392</v>
      </c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54">
        <v>40</v>
      </c>
      <c r="Z759" s="69">
        <v>18</v>
      </c>
      <c r="AA759" s="11"/>
      <c r="AB759" s="13">
        <f>PRODUCT(Z759*AA759)</f>
        <v>0</v>
      </c>
      <c r="AC759" s="20"/>
    </row>
    <row r="760" spans="1:31" ht="33.4" customHeight="1" x14ac:dyDescent="0.25">
      <c r="A760" s="78"/>
      <c r="B760" s="67"/>
      <c r="C760" s="67"/>
      <c r="D760" s="67"/>
      <c r="E760" s="67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54">
        <v>44</v>
      </c>
      <c r="Z760" s="69"/>
      <c r="AA760" s="11"/>
      <c r="AB760" s="13">
        <f>PRODUCT(Z759*AA760)</f>
        <v>0</v>
      </c>
      <c r="AC760" s="20"/>
    </row>
    <row r="761" spans="1:31" ht="33.4" customHeight="1" x14ac:dyDescent="0.25">
      <c r="A761" s="78"/>
      <c r="B761" s="67" t="s">
        <v>393</v>
      </c>
      <c r="C761" s="67"/>
      <c r="D761" s="67"/>
      <c r="E761" s="67"/>
      <c r="F761" s="68" t="s">
        <v>394</v>
      </c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54">
        <v>40</v>
      </c>
      <c r="Z761" s="69">
        <v>18</v>
      </c>
      <c r="AA761" s="11"/>
      <c r="AB761" s="13">
        <f>PRODUCT(Z761*AA761)</f>
        <v>0</v>
      </c>
      <c r="AC761" s="20"/>
    </row>
    <row r="762" spans="1:31" ht="33.4" customHeight="1" x14ac:dyDescent="0.25">
      <c r="A762" s="78"/>
      <c r="B762" s="67"/>
      <c r="C762" s="67"/>
      <c r="D762" s="67"/>
      <c r="E762" s="67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54">
        <v>44</v>
      </c>
      <c r="Z762" s="69"/>
      <c r="AA762" s="11"/>
      <c r="AB762" s="13">
        <f>PRODUCT(Z761*AA762)</f>
        <v>0</v>
      </c>
      <c r="AC762" s="20"/>
    </row>
    <row r="763" spans="1:31" ht="33.4" customHeight="1" x14ac:dyDescent="0.25">
      <c r="A763" s="78"/>
      <c r="B763" s="67" t="s">
        <v>395</v>
      </c>
      <c r="C763" s="67"/>
      <c r="D763" s="67"/>
      <c r="E763" s="67"/>
      <c r="F763" s="68" t="s">
        <v>396</v>
      </c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54">
        <v>40</v>
      </c>
      <c r="Z763" s="69">
        <v>18</v>
      </c>
      <c r="AA763" s="11"/>
      <c r="AB763" s="13">
        <f>PRODUCT(Z763*AA763)</f>
        <v>0</v>
      </c>
      <c r="AC763" s="20"/>
    </row>
    <row r="764" spans="1:31" ht="33.4" customHeight="1" x14ac:dyDescent="0.25">
      <c r="A764" s="78"/>
      <c r="B764" s="67"/>
      <c r="C764" s="67"/>
      <c r="D764" s="67"/>
      <c r="E764" s="67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54">
        <v>44</v>
      </c>
      <c r="Z764" s="69"/>
      <c r="AA764" s="11"/>
      <c r="AB764" s="13">
        <f>PRODUCT(Z763*AA764)</f>
        <v>0</v>
      </c>
      <c r="AC764" s="20"/>
    </row>
    <row r="765" spans="1:31" ht="33.4" customHeight="1" x14ac:dyDescent="0.25">
      <c r="A765" s="78"/>
      <c r="B765" s="67" t="s">
        <v>397</v>
      </c>
      <c r="C765" s="67"/>
      <c r="D765" s="67"/>
      <c r="E765" s="67"/>
      <c r="F765" s="68" t="s">
        <v>398</v>
      </c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54">
        <v>40</v>
      </c>
      <c r="Z765" s="69">
        <v>18</v>
      </c>
      <c r="AA765" s="11"/>
      <c r="AB765" s="13">
        <f>PRODUCT(Z765*AA765)</f>
        <v>0</v>
      </c>
      <c r="AC765" s="20"/>
    </row>
    <row r="766" spans="1:31" ht="33.4" customHeight="1" x14ac:dyDescent="0.25">
      <c r="A766" s="78"/>
      <c r="B766" s="67"/>
      <c r="C766" s="67"/>
      <c r="D766" s="67"/>
      <c r="E766" s="67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54">
        <v>44</v>
      </c>
      <c r="Z766" s="69"/>
      <c r="AA766" s="11"/>
      <c r="AB766" s="13">
        <f>PRODUCT(Z765*AA766)</f>
        <v>0</v>
      </c>
      <c r="AC766" s="20"/>
    </row>
    <row r="767" spans="1:31" ht="33.4" customHeight="1" x14ac:dyDescent="0.25">
      <c r="A767" s="74"/>
      <c r="B767" s="67" t="s">
        <v>399</v>
      </c>
      <c r="C767" s="67"/>
      <c r="D767" s="67"/>
      <c r="E767" s="67"/>
      <c r="F767" s="68" t="s">
        <v>400</v>
      </c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54">
        <v>40</v>
      </c>
      <c r="Z767" s="69">
        <v>18</v>
      </c>
      <c r="AA767" s="11"/>
      <c r="AB767" s="13">
        <f>PRODUCT(Z767*AA767)</f>
        <v>0</v>
      </c>
      <c r="AC767" s="20"/>
    </row>
    <row r="768" spans="1:31" ht="33.4" customHeight="1" x14ac:dyDescent="0.25">
      <c r="A768" s="74"/>
      <c r="B768" s="67"/>
      <c r="C768" s="67"/>
      <c r="D768" s="67"/>
      <c r="E768" s="67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54">
        <v>44</v>
      </c>
      <c r="Z768" s="69"/>
      <c r="AA768" s="11"/>
      <c r="AB768" s="13">
        <f>PRODUCT(Z767*AA768)</f>
        <v>0</v>
      </c>
      <c r="AC768" s="20"/>
    </row>
    <row r="769" spans="1:29" ht="33.4" customHeight="1" x14ac:dyDescent="0.25">
      <c r="A769" s="74"/>
      <c r="B769" s="67" t="s">
        <v>401</v>
      </c>
      <c r="C769" s="67"/>
      <c r="D769" s="67"/>
      <c r="E769" s="67"/>
      <c r="F769" s="68" t="s">
        <v>402</v>
      </c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54">
        <v>40</v>
      </c>
      <c r="Z769" s="69">
        <v>18</v>
      </c>
      <c r="AA769" s="11"/>
      <c r="AB769" s="13">
        <f>PRODUCT(Z769*AA769)</f>
        <v>0</v>
      </c>
      <c r="AC769" s="20"/>
    </row>
    <row r="770" spans="1:29" ht="33.4" customHeight="1" x14ac:dyDescent="0.25">
      <c r="A770" s="74"/>
      <c r="B770" s="67"/>
      <c r="C770" s="67"/>
      <c r="D770" s="67"/>
      <c r="E770" s="67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54">
        <v>44</v>
      </c>
      <c r="Z770" s="69"/>
      <c r="AA770" s="11"/>
      <c r="AB770" s="13">
        <f>PRODUCT(Z769*AA770)</f>
        <v>0</v>
      </c>
      <c r="AC770" s="20"/>
    </row>
    <row r="771" spans="1:29" ht="33.4" customHeight="1" x14ac:dyDescent="0.25">
      <c r="A771" s="74"/>
      <c r="B771" s="67" t="s">
        <v>403</v>
      </c>
      <c r="C771" s="67"/>
      <c r="D771" s="67"/>
      <c r="E771" s="67"/>
      <c r="F771" s="68" t="s">
        <v>404</v>
      </c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54">
        <v>40</v>
      </c>
      <c r="Z771" s="69">
        <v>18</v>
      </c>
      <c r="AA771" s="11"/>
      <c r="AB771" s="13">
        <f>PRODUCT(Z771*AA771)</f>
        <v>0</v>
      </c>
      <c r="AC771" s="20"/>
    </row>
    <row r="772" spans="1:29" ht="33.4" customHeight="1" x14ac:dyDescent="0.25">
      <c r="A772" s="74"/>
      <c r="B772" s="67"/>
      <c r="C772" s="67"/>
      <c r="D772" s="67"/>
      <c r="E772" s="67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54">
        <v>44</v>
      </c>
      <c r="Z772" s="69"/>
      <c r="AA772" s="11"/>
      <c r="AB772" s="13">
        <f>PRODUCT(Z771*AA772)</f>
        <v>0</v>
      </c>
      <c r="AC772" s="20"/>
    </row>
    <row r="773" spans="1:29" ht="20.100000000000001" customHeight="1" x14ac:dyDescent="0.25">
      <c r="A773" s="74"/>
      <c r="B773" s="67" t="s">
        <v>405</v>
      </c>
      <c r="C773" s="67"/>
      <c r="D773" s="67"/>
      <c r="E773" s="67"/>
      <c r="F773" s="68" t="s">
        <v>406</v>
      </c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54">
        <v>40</v>
      </c>
      <c r="Z773" s="69">
        <v>29</v>
      </c>
      <c r="AA773" s="11"/>
      <c r="AB773" s="13">
        <f>PRODUCT(Z773*AA773)</f>
        <v>0</v>
      </c>
      <c r="AC773" s="20"/>
    </row>
    <row r="774" spans="1:29" ht="20.100000000000001" customHeight="1" x14ac:dyDescent="0.25">
      <c r="A774" s="74"/>
      <c r="B774" s="67"/>
      <c r="C774" s="67"/>
      <c r="D774" s="67"/>
      <c r="E774" s="67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54">
        <v>44</v>
      </c>
      <c r="Z774" s="69"/>
      <c r="AA774" s="11"/>
      <c r="AB774" s="13">
        <f>PRODUCT(Z773*AA774)</f>
        <v>0</v>
      </c>
      <c r="AC774" s="20"/>
    </row>
    <row r="775" spans="1:29" ht="20.100000000000001" customHeight="1" x14ac:dyDescent="0.25">
      <c r="A775" s="74"/>
      <c r="B775" s="67" t="s">
        <v>407</v>
      </c>
      <c r="C775" s="67"/>
      <c r="D775" s="67"/>
      <c r="E775" s="67"/>
      <c r="F775" s="68" t="s">
        <v>408</v>
      </c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54">
        <v>40</v>
      </c>
      <c r="Z775" s="69">
        <v>29</v>
      </c>
      <c r="AA775" s="11"/>
      <c r="AB775" s="13">
        <f>PRODUCT(Z775*AA775)</f>
        <v>0</v>
      </c>
      <c r="AC775" s="20"/>
    </row>
    <row r="776" spans="1:29" ht="20.100000000000001" customHeight="1" x14ac:dyDescent="0.25">
      <c r="A776" s="74"/>
      <c r="B776" s="67"/>
      <c r="C776" s="67"/>
      <c r="D776" s="67"/>
      <c r="E776" s="67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54">
        <v>44</v>
      </c>
      <c r="Z776" s="69"/>
      <c r="AA776" s="11"/>
      <c r="AB776" s="13">
        <f>PRODUCT(Z775*AA776)</f>
        <v>0</v>
      </c>
      <c r="AC776" s="20"/>
    </row>
    <row r="777" spans="1:29" ht="20.100000000000001" customHeight="1" x14ac:dyDescent="0.25">
      <c r="A777" s="74"/>
      <c r="B777" s="67" t="s">
        <v>409</v>
      </c>
      <c r="C777" s="67"/>
      <c r="D777" s="67"/>
      <c r="E777" s="67"/>
      <c r="F777" s="68" t="s">
        <v>410</v>
      </c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54">
        <v>40</v>
      </c>
      <c r="Z777" s="69">
        <v>29</v>
      </c>
      <c r="AA777" s="11"/>
      <c r="AB777" s="13">
        <f>PRODUCT(Z777*AA777)</f>
        <v>0</v>
      </c>
      <c r="AC777" s="20"/>
    </row>
    <row r="778" spans="1:29" ht="20.100000000000001" customHeight="1" x14ac:dyDescent="0.25">
      <c r="A778" s="74"/>
      <c r="B778" s="67"/>
      <c r="C778" s="67"/>
      <c r="D778" s="67"/>
      <c r="E778" s="67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54">
        <v>44</v>
      </c>
      <c r="Z778" s="69"/>
      <c r="AA778" s="11"/>
      <c r="AB778" s="13">
        <f>PRODUCT(Z777*AA778)</f>
        <v>0</v>
      </c>
      <c r="AC778" s="20"/>
    </row>
    <row r="779" spans="1:29" ht="20.100000000000001" customHeight="1" x14ac:dyDescent="0.25">
      <c r="A779" s="74"/>
      <c r="B779" s="67" t="s">
        <v>411</v>
      </c>
      <c r="C779" s="67"/>
      <c r="D779" s="67"/>
      <c r="E779" s="67"/>
      <c r="F779" s="68" t="s">
        <v>412</v>
      </c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54">
        <v>40</v>
      </c>
      <c r="Z779" s="69">
        <v>29</v>
      </c>
      <c r="AA779" s="11"/>
      <c r="AB779" s="13">
        <f>PRODUCT(Z779*AA779)</f>
        <v>0</v>
      </c>
      <c r="AC779" s="20"/>
    </row>
    <row r="780" spans="1:29" ht="20.100000000000001" customHeight="1" x14ac:dyDescent="0.25">
      <c r="A780" s="74"/>
      <c r="B780" s="67"/>
      <c r="C780" s="67"/>
      <c r="D780" s="67"/>
      <c r="E780" s="67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54">
        <v>44</v>
      </c>
      <c r="Z780" s="69"/>
      <c r="AA780" s="11"/>
      <c r="AB780" s="13">
        <f>PRODUCT(Z779*AA780)</f>
        <v>0</v>
      </c>
      <c r="AC780" s="20"/>
    </row>
    <row r="781" spans="1:29" ht="20.100000000000001" customHeight="1" x14ac:dyDescent="0.25">
      <c r="A781" s="74"/>
      <c r="B781" s="67" t="s">
        <v>413</v>
      </c>
      <c r="C781" s="67"/>
      <c r="D781" s="67"/>
      <c r="E781" s="67"/>
      <c r="F781" s="68" t="s">
        <v>414</v>
      </c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54">
        <v>40</v>
      </c>
      <c r="Z781" s="69">
        <v>29</v>
      </c>
      <c r="AA781" s="11"/>
      <c r="AB781" s="13">
        <f>PRODUCT(Z781*AA781)</f>
        <v>0</v>
      </c>
      <c r="AC781" s="20"/>
    </row>
    <row r="782" spans="1:29" ht="20.100000000000001" customHeight="1" x14ac:dyDescent="0.25">
      <c r="A782" s="74"/>
      <c r="B782" s="67"/>
      <c r="C782" s="67"/>
      <c r="D782" s="67"/>
      <c r="E782" s="67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54">
        <v>44</v>
      </c>
      <c r="Z782" s="69"/>
      <c r="AA782" s="11"/>
      <c r="AB782" s="13">
        <f>PRODUCT(Z781*AA782)</f>
        <v>0</v>
      </c>
      <c r="AC782" s="20"/>
    </row>
    <row r="783" spans="1:29" ht="20.100000000000001" customHeight="1" x14ac:dyDescent="0.25">
      <c r="A783" s="74"/>
      <c r="B783" s="67" t="s">
        <v>415</v>
      </c>
      <c r="C783" s="67"/>
      <c r="D783" s="67"/>
      <c r="E783" s="67"/>
      <c r="F783" s="68" t="s">
        <v>416</v>
      </c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54">
        <v>40</v>
      </c>
      <c r="Z783" s="69">
        <v>29</v>
      </c>
      <c r="AA783" s="11"/>
      <c r="AB783" s="13">
        <f>PRODUCT(Z783*AA783)</f>
        <v>0</v>
      </c>
      <c r="AC783" s="20"/>
    </row>
    <row r="784" spans="1:29" ht="20.100000000000001" customHeight="1" x14ac:dyDescent="0.25">
      <c r="A784" s="74"/>
      <c r="B784" s="67"/>
      <c r="C784" s="67"/>
      <c r="D784" s="67"/>
      <c r="E784" s="67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54">
        <v>44</v>
      </c>
      <c r="Z784" s="69"/>
      <c r="AA784" s="11"/>
      <c r="AB784" s="13">
        <f>PRODUCT(Z783*AA784)</f>
        <v>0</v>
      </c>
      <c r="AC784" s="20"/>
    </row>
    <row r="785" spans="1:29" ht="20.100000000000001" customHeight="1" x14ac:dyDescent="0.25">
      <c r="A785" s="74"/>
      <c r="B785" s="67" t="s">
        <v>417</v>
      </c>
      <c r="C785" s="67"/>
      <c r="D785" s="67"/>
      <c r="E785" s="67"/>
      <c r="F785" s="68" t="s">
        <v>418</v>
      </c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54">
        <v>40</v>
      </c>
      <c r="Z785" s="69">
        <v>29</v>
      </c>
      <c r="AA785" s="11"/>
      <c r="AB785" s="13">
        <f>PRODUCT(Z785*AA785)</f>
        <v>0</v>
      </c>
      <c r="AC785" s="20"/>
    </row>
    <row r="786" spans="1:29" ht="20.100000000000001" customHeight="1" x14ac:dyDescent="0.25">
      <c r="A786" s="74"/>
      <c r="B786" s="67"/>
      <c r="C786" s="67"/>
      <c r="D786" s="67"/>
      <c r="E786" s="67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54">
        <v>44</v>
      </c>
      <c r="Z786" s="69"/>
      <c r="AA786" s="11"/>
      <c r="AB786" s="13">
        <f>PRODUCT(Z785*AA786)</f>
        <v>0</v>
      </c>
      <c r="AC786" s="20"/>
    </row>
    <row r="787" spans="1:29" ht="20.100000000000001" customHeight="1" x14ac:dyDescent="0.25">
      <c r="A787" s="74"/>
      <c r="B787" s="67" t="s">
        <v>501</v>
      </c>
      <c r="C787" s="67"/>
      <c r="D787" s="67"/>
      <c r="E787" s="67"/>
      <c r="F787" s="68" t="s">
        <v>502</v>
      </c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54">
        <v>40</v>
      </c>
      <c r="Z787" s="69">
        <v>29</v>
      </c>
      <c r="AA787" s="11"/>
      <c r="AB787" s="13">
        <f>PRODUCT(Z787*AA787)</f>
        <v>0</v>
      </c>
      <c r="AC787" s="20"/>
    </row>
    <row r="788" spans="1:29" ht="20.100000000000001" customHeight="1" x14ac:dyDescent="0.25">
      <c r="A788" s="74"/>
      <c r="B788" s="67"/>
      <c r="C788" s="67"/>
      <c r="D788" s="67"/>
      <c r="E788" s="67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54">
        <v>44</v>
      </c>
      <c r="Z788" s="69"/>
      <c r="AA788" s="11"/>
      <c r="AB788" s="13">
        <f>PRODUCT(Z787*AA788)</f>
        <v>0</v>
      </c>
      <c r="AC788" s="20"/>
    </row>
    <row r="789" spans="1:29" ht="99.95" customHeight="1" x14ac:dyDescent="0.25">
      <c r="A789" s="104"/>
      <c r="B789" s="67" t="s">
        <v>495</v>
      </c>
      <c r="C789" s="67"/>
      <c r="D789" s="67"/>
      <c r="E789" s="67"/>
      <c r="F789" s="68" t="s">
        <v>465</v>
      </c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54">
        <v>40</v>
      </c>
      <c r="Z789" s="69">
        <v>35</v>
      </c>
      <c r="AA789" s="11"/>
      <c r="AB789" s="13">
        <f>PRODUCT(Z789*AA789)</f>
        <v>0</v>
      </c>
      <c r="AC789" s="20"/>
    </row>
    <row r="790" spans="1:29" ht="99.95" customHeight="1" x14ac:dyDescent="0.25">
      <c r="A790" s="105"/>
      <c r="B790" s="67"/>
      <c r="C790" s="67"/>
      <c r="D790" s="67"/>
      <c r="E790" s="67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54">
        <v>44</v>
      </c>
      <c r="Z790" s="69"/>
      <c r="AA790" s="11"/>
      <c r="AB790" s="13">
        <f>PRODUCT(Z789*AA790)</f>
        <v>0</v>
      </c>
      <c r="AC790" s="20"/>
    </row>
    <row r="791" spans="1:29" ht="20.100000000000001" customHeight="1" x14ac:dyDescent="0.25">
      <c r="A791" s="74"/>
      <c r="B791" s="67" t="s">
        <v>419</v>
      </c>
      <c r="C791" s="67"/>
      <c r="D791" s="67"/>
      <c r="E791" s="67"/>
      <c r="F791" s="68" t="s">
        <v>414</v>
      </c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54">
        <v>40</v>
      </c>
      <c r="Z791" s="69">
        <v>35</v>
      </c>
      <c r="AA791" s="11"/>
      <c r="AB791" s="13">
        <f>PRODUCT(Z791*AA791)</f>
        <v>0</v>
      </c>
      <c r="AC791" s="20"/>
    </row>
    <row r="792" spans="1:29" ht="20.100000000000001" customHeight="1" x14ac:dyDescent="0.25">
      <c r="A792" s="74"/>
      <c r="B792" s="67"/>
      <c r="C792" s="67"/>
      <c r="D792" s="67"/>
      <c r="E792" s="67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54">
        <v>44</v>
      </c>
      <c r="Z792" s="69"/>
      <c r="AA792" s="11"/>
      <c r="AB792" s="13">
        <f>PRODUCT(Z791*AA792)</f>
        <v>0</v>
      </c>
      <c r="AC792" s="20"/>
    </row>
    <row r="793" spans="1:29" ht="20.100000000000001" customHeight="1" x14ac:dyDescent="0.25">
      <c r="A793" s="74"/>
      <c r="B793" s="67" t="s">
        <v>420</v>
      </c>
      <c r="C793" s="67"/>
      <c r="D793" s="67"/>
      <c r="E793" s="67"/>
      <c r="F793" s="68" t="s">
        <v>421</v>
      </c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54">
        <v>40</v>
      </c>
      <c r="Z793" s="69">
        <v>42</v>
      </c>
      <c r="AA793" s="11"/>
      <c r="AB793" s="13">
        <f>PRODUCT(Z793*AA793)</f>
        <v>0</v>
      </c>
      <c r="AC793" s="20"/>
    </row>
    <row r="794" spans="1:29" ht="20.100000000000001" customHeight="1" x14ac:dyDescent="0.25">
      <c r="A794" s="74"/>
      <c r="B794" s="67"/>
      <c r="C794" s="67"/>
      <c r="D794" s="67"/>
      <c r="E794" s="67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54">
        <v>44</v>
      </c>
      <c r="Z794" s="69"/>
      <c r="AA794" s="11"/>
      <c r="AB794" s="13">
        <f>PRODUCT(Z793*AA794)</f>
        <v>0</v>
      </c>
      <c r="AC794" s="20"/>
    </row>
    <row r="795" spans="1:29" ht="20.100000000000001" customHeight="1" x14ac:dyDescent="0.25">
      <c r="A795" s="74"/>
      <c r="B795" s="67" t="s">
        <v>422</v>
      </c>
      <c r="C795" s="67"/>
      <c r="D795" s="67"/>
      <c r="E795" s="67"/>
      <c r="F795" s="68" t="s">
        <v>406</v>
      </c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54">
        <v>40</v>
      </c>
      <c r="Z795" s="69">
        <v>35</v>
      </c>
      <c r="AA795" s="11"/>
      <c r="AB795" s="13">
        <f>PRODUCT(Z795*AA795)</f>
        <v>0</v>
      </c>
      <c r="AC795" s="20"/>
    </row>
    <row r="796" spans="1:29" ht="20.100000000000001" customHeight="1" x14ac:dyDescent="0.25">
      <c r="A796" s="74"/>
      <c r="B796" s="67"/>
      <c r="C796" s="67"/>
      <c r="D796" s="67"/>
      <c r="E796" s="67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54">
        <v>44</v>
      </c>
      <c r="Z796" s="69"/>
      <c r="AA796" s="11"/>
      <c r="AB796" s="13">
        <f>PRODUCT(Z795*AA796)</f>
        <v>0</v>
      </c>
      <c r="AC796" s="20"/>
    </row>
    <row r="797" spans="1:29" ht="20.100000000000001" customHeight="1" x14ac:dyDescent="0.25">
      <c r="A797" s="74"/>
      <c r="B797" s="67" t="s">
        <v>423</v>
      </c>
      <c r="C797" s="67"/>
      <c r="D797" s="67"/>
      <c r="E797" s="67"/>
      <c r="F797" s="68" t="s">
        <v>408</v>
      </c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54">
        <v>40</v>
      </c>
      <c r="Z797" s="69">
        <v>35</v>
      </c>
      <c r="AA797" s="11"/>
      <c r="AB797" s="13">
        <f>PRODUCT(Z797*AA797)</f>
        <v>0</v>
      </c>
      <c r="AC797" s="20"/>
    </row>
    <row r="798" spans="1:29" ht="20.100000000000001" customHeight="1" x14ac:dyDescent="0.25">
      <c r="A798" s="74"/>
      <c r="B798" s="67"/>
      <c r="C798" s="67"/>
      <c r="D798" s="67"/>
      <c r="E798" s="67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54">
        <v>44</v>
      </c>
      <c r="Z798" s="69"/>
      <c r="AA798" s="11"/>
      <c r="AB798" s="13">
        <f>PRODUCT(Z797*AA798)</f>
        <v>0</v>
      </c>
      <c r="AC798" s="20"/>
    </row>
    <row r="799" spans="1:29" ht="20.100000000000001" customHeight="1" x14ac:dyDescent="0.25">
      <c r="A799" s="74"/>
      <c r="B799" s="67" t="s">
        <v>424</v>
      </c>
      <c r="C799" s="67"/>
      <c r="D799" s="67"/>
      <c r="E799" s="67"/>
      <c r="F799" s="68" t="s">
        <v>410</v>
      </c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54">
        <v>40</v>
      </c>
      <c r="Z799" s="69">
        <v>35</v>
      </c>
      <c r="AA799" s="11"/>
      <c r="AB799" s="13">
        <f>PRODUCT(Z799*AA799)</f>
        <v>0</v>
      </c>
      <c r="AC799" s="20"/>
    </row>
    <row r="800" spans="1:29" ht="20.100000000000001" customHeight="1" x14ac:dyDescent="0.25">
      <c r="A800" s="74"/>
      <c r="B800" s="67"/>
      <c r="C800" s="67"/>
      <c r="D800" s="67"/>
      <c r="E800" s="67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54">
        <v>44</v>
      </c>
      <c r="Z800" s="69"/>
      <c r="AA800" s="11"/>
      <c r="AB800" s="13">
        <f>PRODUCT(Z799*AA800)</f>
        <v>0</v>
      </c>
      <c r="AC800" s="20"/>
    </row>
    <row r="801" spans="1:29" ht="20.100000000000001" customHeight="1" x14ac:dyDescent="0.25">
      <c r="A801" s="74"/>
      <c r="B801" s="67" t="s">
        <v>425</v>
      </c>
      <c r="C801" s="67"/>
      <c r="D801" s="67"/>
      <c r="E801" s="67"/>
      <c r="F801" s="68" t="s">
        <v>412</v>
      </c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54">
        <v>40</v>
      </c>
      <c r="Z801" s="69">
        <v>35</v>
      </c>
      <c r="AA801" s="11"/>
      <c r="AB801" s="13">
        <f>PRODUCT(Z801*AA801)</f>
        <v>0</v>
      </c>
      <c r="AC801" s="20"/>
    </row>
    <row r="802" spans="1:29" ht="20.100000000000001" customHeight="1" x14ac:dyDescent="0.25">
      <c r="A802" s="74"/>
      <c r="B802" s="67"/>
      <c r="C802" s="67"/>
      <c r="D802" s="67"/>
      <c r="E802" s="67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54">
        <v>44</v>
      </c>
      <c r="Z802" s="69"/>
      <c r="AA802" s="11"/>
      <c r="AB802" s="13">
        <f>PRODUCT(Z801*AA802)</f>
        <v>0</v>
      </c>
      <c r="AC802" s="20"/>
    </row>
    <row r="803" spans="1:29" ht="20.100000000000001" customHeight="1" x14ac:dyDescent="0.25">
      <c r="A803" s="74"/>
      <c r="B803" s="67" t="s">
        <v>426</v>
      </c>
      <c r="C803" s="67"/>
      <c r="D803" s="67"/>
      <c r="E803" s="67"/>
      <c r="F803" s="68" t="s">
        <v>418</v>
      </c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54">
        <v>40</v>
      </c>
      <c r="Z803" s="69">
        <v>35</v>
      </c>
      <c r="AA803" s="11"/>
      <c r="AB803" s="13">
        <f>PRODUCT(Z803*AA803)</f>
        <v>0</v>
      </c>
      <c r="AC803" s="20"/>
    </row>
    <row r="804" spans="1:29" ht="20.100000000000001" customHeight="1" x14ac:dyDescent="0.25">
      <c r="A804" s="74"/>
      <c r="B804" s="67"/>
      <c r="C804" s="67"/>
      <c r="D804" s="67"/>
      <c r="E804" s="67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54">
        <v>44</v>
      </c>
      <c r="Z804" s="69"/>
      <c r="AA804" s="11"/>
      <c r="AB804" s="13">
        <f>PRODUCT(Z803*AA804)</f>
        <v>0</v>
      </c>
      <c r="AC804" s="20"/>
    </row>
    <row r="805" spans="1:29" ht="99.95" customHeight="1" x14ac:dyDescent="0.25">
      <c r="A805" s="104"/>
      <c r="B805" s="67" t="s">
        <v>496</v>
      </c>
      <c r="C805" s="67"/>
      <c r="D805" s="67"/>
      <c r="E805" s="67"/>
      <c r="F805" s="68" t="s">
        <v>465</v>
      </c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54">
        <v>40</v>
      </c>
      <c r="Z805" s="69">
        <v>42</v>
      </c>
      <c r="AA805" s="11"/>
      <c r="AB805" s="13">
        <f>PRODUCT(Z805*AA805)</f>
        <v>0</v>
      </c>
      <c r="AC805" s="20"/>
    </row>
    <row r="806" spans="1:29" ht="99.95" customHeight="1" x14ac:dyDescent="0.25">
      <c r="A806" s="105"/>
      <c r="B806" s="67"/>
      <c r="C806" s="67"/>
      <c r="D806" s="67"/>
      <c r="E806" s="67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54">
        <v>44</v>
      </c>
      <c r="Z806" s="69"/>
      <c r="AA806" s="11"/>
      <c r="AB806" s="13">
        <f>PRODUCT(Z805*AA806)</f>
        <v>0</v>
      </c>
      <c r="AC806" s="20"/>
    </row>
    <row r="807" spans="1:29" ht="99.95" customHeight="1" x14ac:dyDescent="0.25">
      <c r="A807" s="104"/>
      <c r="B807" s="67" t="s">
        <v>464</v>
      </c>
      <c r="C807" s="67"/>
      <c r="D807" s="67"/>
      <c r="E807" s="67"/>
      <c r="F807" s="68" t="s">
        <v>465</v>
      </c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54" t="s">
        <v>466</v>
      </c>
      <c r="Z807" s="69">
        <v>120</v>
      </c>
      <c r="AA807" s="11"/>
      <c r="AB807" s="13">
        <f>PRODUCT(Z807*AA807)</f>
        <v>0</v>
      </c>
      <c r="AC807" s="20"/>
    </row>
    <row r="808" spans="1:29" ht="99.95" customHeight="1" x14ac:dyDescent="0.25">
      <c r="A808" s="105"/>
      <c r="B808" s="67"/>
      <c r="C808" s="67"/>
      <c r="D808" s="67"/>
      <c r="E808" s="67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54" t="s">
        <v>467</v>
      </c>
      <c r="Z808" s="69"/>
      <c r="AA808" s="11"/>
      <c r="AB808" s="13">
        <f>PRODUCT(Z807*AA808)</f>
        <v>0</v>
      </c>
      <c r="AC808" s="20"/>
    </row>
    <row r="809" spans="1:29" ht="24.95" customHeight="1" x14ac:dyDescent="0.25">
      <c r="A809" s="74"/>
      <c r="B809" s="67" t="s">
        <v>427</v>
      </c>
      <c r="C809" s="67"/>
      <c r="D809" s="67"/>
      <c r="E809" s="67"/>
      <c r="F809" s="68" t="s">
        <v>428</v>
      </c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54"/>
      <c r="Z809" s="21">
        <v>18</v>
      </c>
      <c r="AA809" s="11"/>
      <c r="AB809" s="13">
        <f t="shared" ref="AB809:AB816" si="8">PRODUCT(Z809*AA809)</f>
        <v>0</v>
      </c>
      <c r="AC809" s="20"/>
    </row>
    <row r="810" spans="1:29" ht="24.95" customHeight="1" x14ac:dyDescent="0.25">
      <c r="A810" s="74"/>
      <c r="B810" s="67" t="s">
        <v>429</v>
      </c>
      <c r="C810" s="67"/>
      <c r="D810" s="67"/>
      <c r="E810" s="67"/>
      <c r="F810" s="68" t="s">
        <v>430</v>
      </c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54"/>
      <c r="Z810" s="21">
        <v>18</v>
      </c>
      <c r="AA810" s="11"/>
      <c r="AB810" s="13">
        <f t="shared" si="8"/>
        <v>0</v>
      </c>
      <c r="AC810" s="20"/>
    </row>
    <row r="811" spans="1:29" ht="24.95" customHeight="1" x14ac:dyDescent="0.25">
      <c r="A811" s="74"/>
      <c r="B811" s="67" t="s">
        <v>431</v>
      </c>
      <c r="C811" s="67"/>
      <c r="D811" s="67"/>
      <c r="E811" s="67"/>
      <c r="F811" s="100" t="s">
        <v>432</v>
      </c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54"/>
      <c r="Z811" s="21">
        <v>18</v>
      </c>
      <c r="AA811" s="11"/>
      <c r="AB811" s="13">
        <f t="shared" si="8"/>
        <v>0</v>
      </c>
      <c r="AC811" s="20"/>
    </row>
    <row r="812" spans="1:29" ht="24.95" customHeight="1" x14ac:dyDescent="0.25">
      <c r="A812" s="74"/>
      <c r="B812" s="67" t="s">
        <v>433</v>
      </c>
      <c r="C812" s="67"/>
      <c r="D812" s="67"/>
      <c r="E812" s="67"/>
      <c r="F812" s="100" t="s">
        <v>434</v>
      </c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54"/>
      <c r="Z812" s="21">
        <v>18</v>
      </c>
      <c r="AA812" s="11"/>
      <c r="AB812" s="13">
        <f t="shared" si="8"/>
        <v>0</v>
      </c>
      <c r="AC812" s="20"/>
    </row>
    <row r="813" spans="1:29" ht="24.95" customHeight="1" x14ac:dyDescent="0.25">
      <c r="A813" s="74"/>
      <c r="B813" s="67" t="s">
        <v>435</v>
      </c>
      <c r="C813" s="67"/>
      <c r="D813" s="67"/>
      <c r="E813" s="67"/>
      <c r="F813" s="100" t="s">
        <v>436</v>
      </c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54"/>
      <c r="Z813" s="21">
        <v>18</v>
      </c>
      <c r="AA813" s="11"/>
      <c r="AB813" s="13">
        <f t="shared" si="8"/>
        <v>0</v>
      </c>
      <c r="AC813" s="20"/>
    </row>
    <row r="814" spans="1:29" ht="24.95" customHeight="1" x14ac:dyDescent="0.25">
      <c r="A814" s="74"/>
      <c r="B814" s="67" t="s">
        <v>437</v>
      </c>
      <c r="C814" s="67"/>
      <c r="D814" s="67"/>
      <c r="E814" s="67"/>
      <c r="F814" s="100" t="s">
        <v>438</v>
      </c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54"/>
      <c r="Z814" s="21">
        <v>18</v>
      </c>
      <c r="AA814" s="11"/>
      <c r="AB814" s="13">
        <f t="shared" si="8"/>
        <v>0</v>
      </c>
      <c r="AC814" s="20"/>
    </row>
    <row r="815" spans="1:29" ht="24.95" customHeight="1" x14ac:dyDescent="0.25">
      <c r="A815" s="74"/>
      <c r="B815" s="67" t="s">
        <v>439</v>
      </c>
      <c r="C815" s="67"/>
      <c r="D815" s="67"/>
      <c r="E815" s="67"/>
      <c r="F815" s="100" t="s">
        <v>440</v>
      </c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54"/>
      <c r="Z815" s="21">
        <v>18</v>
      </c>
      <c r="AA815" s="11"/>
      <c r="AB815" s="13">
        <f t="shared" si="8"/>
        <v>0</v>
      </c>
      <c r="AC815" s="20"/>
    </row>
    <row r="816" spans="1:29" ht="24.95" customHeight="1" x14ac:dyDescent="0.25">
      <c r="A816" s="74"/>
      <c r="B816" s="67" t="s">
        <v>441</v>
      </c>
      <c r="C816" s="67"/>
      <c r="D816" s="67"/>
      <c r="E816" s="67"/>
      <c r="F816" s="100" t="s">
        <v>442</v>
      </c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54"/>
      <c r="Z816" s="21">
        <v>18</v>
      </c>
      <c r="AA816" s="11"/>
      <c r="AB816" s="13">
        <f t="shared" si="8"/>
        <v>0</v>
      </c>
      <c r="AC816" s="20"/>
    </row>
    <row r="817" spans="1:29" ht="18" customHeight="1" x14ac:dyDescent="0.25">
      <c r="A817" s="101" t="s">
        <v>257</v>
      </c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3"/>
      <c r="AC817" s="20"/>
    </row>
    <row r="818" spans="1:29" ht="66.599999999999994" customHeight="1" x14ac:dyDescent="0.25">
      <c r="A818" s="74"/>
      <c r="B818" s="67" t="s">
        <v>258</v>
      </c>
      <c r="C818" s="67"/>
      <c r="D818" s="67"/>
      <c r="E818" s="67"/>
      <c r="F818" s="68" t="s">
        <v>259</v>
      </c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54" t="s">
        <v>470</v>
      </c>
      <c r="Z818" s="69">
        <v>342</v>
      </c>
      <c r="AA818" s="11"/>
      <c r="AB818" s="13">
        <f>PRODUCT(Z818*AA818)</f>
        <v>0</v>
      </c>
      <c r="AC818" s="20"/>
    </row>
    <row r="819" spans="1:29" ht="66.599999999999994" customHeight="1" x14ac:dyDescent="0.25">
      <c r="A819" s="74"/>
      <c r="B819" s="67"/>
      <c r="C819" s="67"/>
      <c r="D819" s="67"/>
      <c r="E819" s="67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54" t="s">
        <v>471</v>
      </c>
      <c r="Z819" s="69"/>
      <c r="AA819" s="11"/>
      <c r="AB819" s="13">
        <f>PRODUCT(Z818*AA819)</f>
        <v>0</v>
      </c>
      <c r="AC819" s="20"/>
    </row>
    <row r="820" spans="1:29" ht="66.599999999999994" customHeight="1" x14ac:dyDescent="0.25">
      <c r="A820" s="74"/>
      <c r="B820" s="67"/>
      <c r="C820" s="67"/>
      <c r="D820" s="67"/>
      <c r="E820" s="67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54" t="s">
        <v>472</v>
      </c>
      <c r="Z820" s="69"/>
      <c r="AA820" s="11"/>
      <c r="AB820" s="13">
        <f>PRODUCT(Z818*AA820)</f>
        <v>0</v>
      </c>
      <c r="AC820" s="20"/>
    </row>
    <row r="821" spans="1:29" ht="66.599999999999994" customHeight="1" x14ac:dyDescent="0.25">
      <c r="A821" s="74"/>
      <c r="B821" s="67" t="s">
        <v>260</v>
      </c>
      <c r="C821" s="67"/>
      <c r="D821" s="67"/>
      <c r="E821" s="67"/>
      <c r="F821" s="68" t="s">
        <v>261</v>
      </c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54" t="s">
        <v>470</v>
      </c>
      <c r="Z821" s="69">
        <v>249</v>
      </c>
      <c r="AA821" s="11"/>
      <c r="AB821" s="13">
        <f>PRODUCT(Z821*AA821)</f>
        <v>0</v>
      </c>
      <c r="AC821" s="20"/>
    </row>
    <row r="822" spans="1:29" ht="66.599999999999994" customHeight="1" x14ac:dyDescent="0.25">
      <c r="A822" s="74"/>
      <c r="B822" s="67"/>
      <c r="C822" s="67"/>
      <c r="D822" s="67"/>
      <c r="E822" s="67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54" t="s">
        <v>471</v>
      </c>
      <c r="Z822" s="69"/>
      <c r="AA822" s="11"/>
      <c r="AB822" s="13">
        <f>PRODUCT(Z821*AA822)</f>
        <v>0</v>
      </c>
      <c r="AC822" s="20"/>
    </row>
    <row r="823" spans="1:29" ht="66.599999999999994" customHeight="1" x14ac:dyDescent="0.25">
      <c r="A823" s="74"/>
      <c r="B823" s="67"/>
      <c r="C823" s="67"/>
      <c r="D823" s="67"/>
      <c r="E823" s="67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54" t="s">
        <v>472</v>
      </c>
      <c r="Z823" s="69"/>
      <c r="AA823" s="11"/>
      <c r="AB823" s="13">
        <f>PRODUCT(Z821*AA823)</f>
        <v>0</v>
      </c>
      <c r="AC823" s="20"/>
    </row>
    <row r="824" spans="1:29" ht="66.599999999999994" customHeight="1" x14ac:dyDescent="0.25">
      <c r="A824" s="74"/>
      <c r="B824" s="67" t="s">
        <v>264</v>
      </c>
      <c r="C824" s="67"/>
      <c r="D824" s="67"/>
      <c r="E824" s="67"/>
      <c r="F824" s="68" t="s">
        <v>265</v>
      </c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54" t="s">
        <v>470</v>
      </c>
      <c r="Z824" s="69">
        <v>173</v>
      </c>
      <c r="AA824" s="11"/>
      <c r="AB824" s="13">
        <f>PRODUCT(Z824*AA824)</f>
        <v>0</v>
      </c>
      <c r="AC824" s="20"/>
    </row>
    <row r="825" spans="1:29" ht="66.599999999999994" customHeight="1" x14ac:dyDescent="0.25">
      <c r="A825" s="74"/>
      <c r="B825" s="67"/>
      <c r="C825" s="67"/>
      <c r="D825" s="67"/>
      <c r="E825" s="67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54" t="s">
        <v>471</v>
      </c>
      <c r="Z825" s="69"/>
      <c r="AA825" s="11"/>
      <c r="AB825" s="13">
        <f>PRODUCT(Z824*AA825)</f>
        <v>0</v>
      </c>
      <c r="AC825" s="20"/>
    </row>
    <row r="826" spans="1:29" ht="66.599999999999994" customHeight="1" x14ac:dyDescent="0.25">
      <c r="A826" s="74"/>
      <c r="B826" s="67"/>
      <c r="C826" s="67"/>
      <c r="D826" s="67"/>
      <c r="E826" s="67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54" t="s">
        <v>472</v>
      </c>
      <c r="Z826" s="69"/>
      <c r="AA826" s="11"/>
      <c r="AB826" s="13">
        <f>PRODUCT(Z824*AA826)</f>
        <v>0</v>
      </c>
      <c r="AC826" s="20"/>
    </row>
    <row r="827" spans="1:29" ht="200.25" customHeight="1" x14ac:dyDescent="0.25">
      <c r="A827" s="48"/>
      <c r="B827" s="67" t="s">
        <v>262</v>
      </c>
      <c r="C827" s="67"/>
      <c r="D827" s="67"/>
      <c r="E827" s="67"/>
      <c r="F827" s="68" t="s">
        <v>263</v>
      </c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54" t="s">
        <v>470</v>
      </c>
      <c r="Z827" s="49">
        <v>516</v>
      </c>
      <c r="AA827" s="11"/>
      <c r="AB827" s="13">
        <f>PRODUCT(Z827*AA827)</f>
        <v>0</v>
      </c>
    </row>
    <row r="828" spans="1:29" ht="50.1" customHeight="1" x14ac:dyDescent="0.25">
      <c r="A828" s="74"/>
      <c r="B828" s="67" t="s">
        <v>266</v>
      </c>
      <c r="C828" s="67"/>
      <c r="D828" s="67"/>
      <c r="E828" s="67"/>
      <c r="F828" s="68" t="s">
        <v>267</v>
      </c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35" t="s">
        <v>472</v>
      </c>
      <c r="Z828" s="69">
        <v>373</v>
      </c>
      <c r="AA828" s="11"/>
      <c r="AB828" s="13">
        <f>PRODUCT(Z828*AA828)</f>
        <v>0</v>
      </c>
    </row>
    <row r="829" spans="1:29" ht="50.1" customHeight="1" x14ac:dyDescent="0.25">
      <c r="A829" s="74"/>
      <c r="B829" s="67"/>
      <c r="C829" s="67"/>
      <c r="D829" s="67"/>
      <c r="E829" s="67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35" t="s">
        <v>473</v>
      </c>
      <c r="Z829" s="69"/>
      <c r="AA829" s="11"/>
      <c r="AB829" s="13">
        <f>PRODUCT(Z828*AA829)</f>
        <v>0</v>
      </c>
    </row>
    <row r="830" spans="1:29" ht="50.1" customHeight="1" x14ac:dyDescent="0.25">
      <c r="A830" s="74"/>
      <c r="B830" s="67"/>
      <c r="C830" s="67"/>
      <c r="D830" s="67"/>
      <c r="E830" s="67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35" t="s">
        <v>474</v>
      </c>
      <c r="Z830" s="69"/>
      <c r="AA830" s="11"/>
      <c r="AB830" s="13">
        <f>PRODUCT(Z828*AA830)</f>
        <v>0</v>
      </c>
    </row>
    <row r="831" spans="1:29" ht="50.1" customHeight="1" x14ac:dyDescent="0.25">
      <c r="A831" s="74"/>
      <c r="B831" s="67"/>
      <c r="C831" s="67"/>
      <c r="D831" s="67"/>
      <c r="E831" s="67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35" t="s">
        <v>475</v>
      </c>
      <c r="Z831" s="69"/>
      <c r="AA831" s="11"/>
      <c r="AB831" s="13">
        <f>PRODUCT(Z828*AA831)</f>
        <v>0</v>
      </c>
    </row>
    <row r="832" spans="1:29" ht="66.599999999999994" customHeight="1" x14ac:dyDescent="0.25">
      <c r="A832" s="74"/>
      <c r="B832" s="67" t="s">
        <v>268</v>
      </c>
      <c r="C832" s="67"/>
      <c r="D832" s="67"/>
      <c r="E832" s="67"/>
      <c r="F832" s="68" t="s">
        <v>269</v>
      </c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35" t="s">
        <v>473</v>
      </c>
      <c r="Z832" s="69">
        <v>360</v>
      </c>
      <c r="AA832" s="11"/>
      <c r="AB832" s="13">
        <f>PRODUCT(Z832*AA832)</f>
        <v>0</v>
      </c>
    </row>
    <row r="833" spans="1:28" ht="66.599999999999994" customHeight="1" x14ac:dyDescent="0.25">
      <c r="A833" s="74"/>
      <c r="B833" s="67"/>
      <c r="C833" s="67"/>
      <c r="D833" s="67"/>
      <c r="E833" s="67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35" t="s">
        <v>474</v>
      </c>
      <c r="Z833" s="69"/>
      <c r="AA833" s="11"/>
      <c r="AB833" s="13">
        <f>PRODUCT(Z832*AA833)</f>
        <v>0</v>
      </c>
    </row>
    <row r="834" spans="1:28" ht="66.599999999999994" customHeight="1" x14ac:dyDescent="0.25">
      <c r="A834" s="74"/>
      <c r="B834" s="67"/>
      <c r="C834" s="67"/>
      <c r="D834" s="67"/>
      <c r="E834" s="67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35" t="s">
        <v>475</v>
      </c>
      <c r="Z834" s="69"/>
      <c r="AA834" s="11"/>
      <c r="AB834" s="13">
        <f>PRODUCT(Z832*AA834)</f>
        <v>0</v>
      </c>
    </row>
    <row r="835" spans="1:28" ht="66.599999999999994" customHeight="1" x14ac:dyDescent="0.25">
      <c r="A835" s="74"/>
      <c r="B835" s="67" t="s">
        <v>270</v>
      </c>
      <c r="C835" s="67"/>
      <c r="D835" s="67"/>
      <c r="E835" s="67"/>
      <c r="F835" s="68" t="s">
        <v>271</v>
      </c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35" t="s">
        <v>471</v>
      </c>
      <c r="Z835" s="69">
        <v>550</v>
      </c>
      <c r="AA835" s="11"/>
      <c r="AB835" s="13">
        <f>PRODUCT(Z835*AA835)</f>
        <v>0</v>
      </c>
    </row>
    <row r="836" spans="1:28" ht="66.599999999999994" customHeight="1" x14ac:dyDescent="0.25">
      <c r="A836" s="74"/>
      <c r="B836" s="67"/>
      <c r="C836" s="67"/>
      <c r="D836" s="67"/>
      <c r="E836" s="67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35" t="s">
        <v>472</v>
      </c>
      <c r="Z836" s="69"/>
      <c r="AA836" s="11"/>
      <c r="AB836" s="13">
        <f>PRODUCT(Z835*AA836)</f>
        <v>0</v>
      </c>
    </row>
    <row r="837" spans="1:28" ht="66.599999999999994" customHeight="1" x14ac:dyDescent="0.25">
      <c r="A837" s="74"/>
      <c r="B837" s="67"/>
      <c r="C837" s="67"/>
      <c r="D837" s="67"/>
      <c r="E837" s="67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35" t="s">
        <v>473</v>
      </c>
      <c r="Z837" s="69"/>
      <c r="AA837" s="11"/>
      <c r="AB837" s="13">
        <f>PRODUCT(Z835*AA837)</f>
        <v>0</v>
      </c>
    </row>
    <row r="838" spans="1:28" ht="66.599999999999994" customHeight="1" x14ac:dyDescent="0.25">
      <c r="A838" s="74"/>
      <c r="B838" s="67" t="s">
        <v>272</v>
      </c>
      <c r="C838" s="67"/>
      <c r="D838" s="67"/>
      <c r="E838" s="67"/>
      <c r="F838" s="68" t="s">
        <v>273</v>
      </c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35" t="s">
        <v>473</v>
      </c>
      <c r="Z838" s="69">
        <v>631</v>
      </c>
      <c r="AA838" s="11"/>
      <c r="AB838" s="13">
        <f>PRODUCT(Z838*AA838)</f>
        <v>0</v>
      </c>
    </row>
    <row r="839" spans="1:28" ht="66.599999999999994" customHeight="1" x14ac:dyDescent="0.25">
      <c r="A839" s="74"/>
      <c r="B839" s="67"/>
      <c r="C839" s="67"/>
      <c r="D839" s="67"/>
      <c r="E839" s="67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35" t="s">
        <v>474</v>
      </c>
      <c r="Z839" s="69"/>
      <c r="AA839" s="11"/>
      <c r="AB839" s="13">
        <f>PRODUCT(Z838*AA839)</f>
        <v>0</v>
      </c>
    </row>
    <row r="840" spans="1:28" ht="66.599999999999994" customHeight="1" x14ac:dyDescent="0.25">
      <c r="A840" s="74"/>
      <c r="B840" s="67"/>
      <c r="C840" s="67"/>
      <c r="D840" s="67"/>
      <c r="E840" s="67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35" t="s">
        <v>475</v>
      </c>
      <c r="Z840" s="69"/>
      <c r="AA840" s="11"/>
      <c r="AB840" s="13">
        <f>PRODUCT(Z838*AA840)</f>
        <v>0</v>
      </c>
    </row>
    <row r="841" spans="1:28" ht="66.599999999999994" customHeight="1" x14ac:dyDescent="0.25">
      <c r="A841" s="74"/>
      <c r="B841" s="67" t="s">
        <v>274</v>
      </c>
      <c r="C841" s="67"/>
      <c r="D841" s="67"/>
      <c r="E841" s="67"/>
      <c r="F841" s="68" t="s">
        <v>275</v>
      </c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35" t="s">
        <v>473</v>
      </c>
      <c r="Z841" s="69">
        <v>601</v>
      </c>
      <c r="AA841" s="11"/>
      <c r="AB841" s="13">
        <f>PRODUCT(Z841*AA841)</f>
        <v>0</v>
      </c>
    </row>
    <row r="842" spans="1:28" ht="66.599999999999994" customHeight="1" x14ac:dyDescent="0.25">
      <c r="A842" s="74"/>
      <c r="B842" s="67"/>
      <c r="C842" s="67"/>
      <c r="D842" s="67"/>
      <c r="E842" s="67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35" t="s">
        <v>474</v>
      </c>
      <c r="Z842" s="69"/>
      <c r="AA842" s="11"/>
      <c r="AB842" s="13">
        <f>PRODUCT(Z841*AA842)</f>
        <v>0</v>
      </c>
    </row>
    <row r="843" spans="1:28" ht="66.599999999999994" customHeight="1" x14ac:dyDescent="0.25">
      <c r="A843" s="74"/>
      <c r="B843" s="67"/>
      <c r="C843" s="67"/>
      <c r="D843" s="67"/>
      <c r="E843" s="67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35" t="s">
        <v>475</v>
      </c>
      <c r="Z843" s="69"/>
      <c r="AA843" s="11"/>
      <c r="AB843" s="13">
        <f>PRODUCT(Z841*AA843)</f>
        <v>0</v>
      </c>
    </row>
    <row r="844" spans="1:28" ht="39.950000000000003" customHeight="1" x14ac:dyDescent="0.25">
      <c r="A844" s="74"/>
      <c r="B844" s="67" t="s">
        <v>276</v>
      </c>
      <c r="C844" s="67"/>
      <c r="D844" s="67"/>
      <c r="E844" s="67"/>
      <c r="F844" s="68" t="s">
        <v>277</v>
      </c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35" t="s">
        <v>480</v>
      </c>
      <c r="Z844" s="69">
        <v>344</v>
      </c>
      <c r="AA844" s="11"/>
      <c r="AB844" s="13">
        <f>PRODUCT(Z844*AA844)</f>
        <v>0</v>
      </c>
    </row>
    <row r="845" spans="1:28" ht="39.950000000000003" customHeight="1" x14ac:dyDescent="0.25">
      <c r="A845" s="74"/>
      <c r="B845" s="67"/>
      <c r="C845" s="67"/>
      <c r="D845" s="67"/>
      <c r="E845" s="67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35" t="s">
        <v>484</v>
      </c>
      <c r="Z845" s="69"/>
      <c r="AA845" s="11"/>
      <c r="AB845" s="13">
        <f>PRODUCT(Z844*AA845)</f>
        <v>0</v>
      </c>
    </row>
    <row r="846" spans="1:28" ht="39.950000000000003" customHeight="1" x14ac:dyDescent="0.25">
      <c r="A846" s="74"/>
      <c r="B846" s="67"/>
      <c r="C846" s="67"/>
      <c r="D846" s="67"/>
      <c r="E846" s="67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35" t="s">
        <v>492</v>
      </c>
      <c r="Z846" s="69"/>
      <c r="AA846" s="11"/>
      <c r="AB846" s="13">
        <f>PRODUCT(Z844*AA846)</f>
        <v>0</v>
      </c>
    </row>
    <row r="847" spans="1:28" ht="39.950000000000003" customHeight="1" x14ac:dyDescent="0.25">
      <c r="A847" s="74"/>
      <c r="B847" s="67"/>
      <c r="C847" s="67"/>
      <c r="D847" s="67"/>
      <c r="E847" s="67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35" t="s">
        <v>486</v>
      </c>
      <c r="Z847" s="69"/>
      <c r="AA847" s="11"/>
      <c r="AB847" s="13">
        <f>PRODUCT(Z844*AA847)</f>
        <v>0</v>
      </c>
    </row>
    <row r="848" spans="1:28" ht="39.950000000000003" customHeight="1" x14ac:dyDescent="0.25">
      <c r="A848" s="74"/>
      <c r="B848" s="67"/>
      <c r="C848" s="67"/>
      <c r="D848" s="67"/>
      <c r="E848" s="67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35" t="s">
        <v>491</v>
      </c>
      <c r="Z848" s="69"/>
      <c r="AA848" s="11"/>
      <c r="AB848" s="13">
        <f>PRODUCT(Z844*AA848)</f>
        <v>0</v>
      </c>
    </row>
    <row r="849" spans="1:30" ht="39.950000000000003" customHeight="1" x14ac:dyDescent="0.25">
      <c r="A849" s="74"/>
      <c r="B849" s="67" t="s">
        <v>493</v>
      </c>
      <c r="C849" s="67"/>
      <c r="D849" s="67"/>
      <c r="E849" s="67"/>
      <c r="F849" s="68" t="s">
        <v>494</v>
      </c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35" t="s">
        <v>478</v>
      </c>
      <c r="Z849" s="107">
        <v>600</v>
      </c>
      <c r="AA849" s="11"/>
      <c r="AB849" s="13">
        <f>PRODUCT(Z849*AA849)</f>
        <v>0</v>
      </c>
    </row>
    <row r="850" spans="1:30" ht="39.950000000000003" customHeight="1" x14ac:dyDescent="0.25">
      <c r="A850" s="74"/>
      <c r="B850" s="67"/>
      <c r="C850" s="67"/>
      <c r="D850" s="67"/>
      <c r="E850" s="67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35" t="s">
        <v>479</v>
      </c>
      <c r="Z850" s="108"/>
      <c r="AA850" s="11"/>
      <c r="AB850" s="13">
        <f>PRODUCT(Z849*AA850)</f>
        <v>0</v>
      </c>
    </row>
    <row r="851" spans="1:30" ht="39.950000000000003" customHeight="1" x14ac:dyDescent="0.25">
      <c r="A851" s="74"/>
      <c r="B851" s="67"/>
      <c r="C851" s="67"/>
      <c r="D851" s="67"/>
      <c r="E851" s="67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35" t="s">
        <v>480</v>
      </c>
      <c r="Z851" s="108"/>
      <c r="AA851" s="11"/>
      <c r="AB851" s="13">
        <f>PRODUCT(Z849*AA851)</f>
        <v>0</v>
      </c>
    </row>
    <row r="852" spans="1:30" ht="39.950000000000003" customHeight="1" x14ac:dyDescent="0.25">
      <c r="A852" s="74"/>
      <c r="B852" s="67"/>
      <c r="C852" s="67"/>
      <c r="D852" s="67"/>
      <c r="E852" s="67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35" t="s">
        <v>484</v>
      </c>
      <c r="Z852" s="108"/>
      <c r="AA852" s="11"/>
      <c r="AB852" s="13">
        <f>PRODUCT(Z849*AA852)</f>
        <v>0</v>
      </c>
    </row>
    <row r="853" spans="1:30" ht="39.950000000000003" customHeight="1" x14ac:dyDescent="0.25">
      <c r="A853" s="74"/>
      <c r="B853" s="67"/>
      <c r="C853" s="67"/>
      <c r="D853" s="67"/>
      <c r="E853" s="67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35" t="s">
        <v>492</v>
      </c>
      <c r="Z853" s="109"/>
      <c r="AA853" s="11"/>
      <c r="AB853" s="13">
        <f>PRODUCT(Z849*AA853)</f>
        <v>0</v>
      </c>
      <c r="AD853" s="40"/>
    </row>
    <row r="854" spans="1:30" ht="33.4" customHeight="1" x14ac:dyDescent="0.25">
      <c r="A854" s="74"/>
      <c r="B854" s="67" t="s">
        <v>278</v>
      </c>
      <c r="C854" s="67"/>
      <c r="D854" s="67"/>
      <c r="E854" s="67"/>
      <c r="F854" s="68" t="s">
        <v>279</v>
      </c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35" t="s">
        <v>485</v>
      </c>
      <c r="Z854" s="69">
        <v>790</v>
      </c>
      <c r="AA854" s="11"/>
      <c r="AB854" s="13">
        <f>PRODUCT(Z854*AA854)</f>
        <v>0</v>
      </c>
    </row>
    <row r="855" spans="1:30" ht="33.4" customHeight="1" x14ac:dyDescent="0.25">
      <c r="A855" s="74"/>
      <c r="B855" s="67"/>
      <c r="C855" s="67"/>
      <c r="D855" s="67"/>
      <c r="E855" s="67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35" t="s">
        <v>486</v>
      </c>
      <c r="Z855" s="69"/>
      <c r="AA855" s="11"/>
      <c r="AB855" s="13">
        <f>PRODUCT(Z854*AA855)</f>
        <v>0</v>
      </c>
    </row>
    <row r="856" spans="1:30" ht="33.4" customHeight="1" x14ac:dyDescent="0.25">
      <c r="A856" s="74"/>
      <c r="B856" s="67"/>
      <c r="C856" s="67"/>
      <c r="D856" s="67"/>
      <c r="E856" s="67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35" t="s">
        <v>487</v>
      </c>
      <c r="Z856" s="69"/>
      <c r="AA856" s="11"/>
      <c r="AB856" s="13">
        <f>PRODUCT(Z854*AA856)</f>
        <v>0</v>
      </c>
    </row>
    <row r="857" spans="1:30" ht="33.4" customHeight="1" x14ac:dyDescent="0.25">
      <c r="A857" s="74"/>
      <c r="B857" s="67"/>
      <c r="C857" s="67"/>
      <c r="D857" s="67"/>
      <c r="E857" s="67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35" t="s">
        <v>488</v>
      </c>
      <c r="Z857" s="69">
        <v>900</v>
      </c>
      <c r="AA857" s="11"/>
      <c r="AB857" s="13">
        <f>PRODUCT(Z857*AA857)</f>
        <v>0</v>
      </c>
    </row>
    <row r="858" spans="1:30" ht="33.4" customHeight="1" x14ac:dyDescent="0.25">
      <c r="A858" s="74"/>
      <c r="B858" s="67"/>
      <c r="C858" s="67"/>
      <c r="D858" s="67"/>
      <c r="E858" s="67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35" t="s">
        <v>489</v>
      </c>
      <c r="Z858" s="69"/>
      <c r="AA858" s="11"/>
      <c r="AB858" s="13">
        <f>PRODUCT(Z857*AA858)</f>
        <v>0</v>
      </c>
      <c r="AD858" s="40"/>
    </row>
    <row r="859" spans="1:30" ht="33.4" customHeight="1" x14ac:dyDescent="0.25">
      <c r="A859" s="74"/>
      <c r="B859" s="67"/>
      <c r="C859" s="67"/>
      <c r="D859" s="67"/>
      <c r="E859" s="67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35" t="s">
        <v>490</v>
      </c>
      <c r="Z859" s="69"/>
      <c r="AA859" s="11"/>
      <c r="AB859" s="13">
        <f>PRODUCT(Z857*AA859)</f>
        <v>0</v>
      </c>
      <c r="AD859" s="40"/>
    </row>
    <row r="860" spans="1:30" ht="18" customHeight="1" x14ac:dyDescent="0.25">
      <c r="A860" s="101" t="s">
        <v>245</v>
      </c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3"/>
    </row>
    <row r="861" spans="1:30" ht="50.1" customHeight="1" x14ac:dyDescent="0.25">
      <c r="A861" s="155"/>
      <c r="B861" s="115" t="s">
        <v>246</v>
      </c>
      <c r="C861" s="116"/>
      <c r="D861" s="116"/>
      <c r="E861" s="117"/>
      <c r="F861" s="124" t="s">
        <v>247</v>
      </c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6"/>
      <c r="Y861" s="35" t="s">
        <v>471</v>
      </c>
      <c r="Z861" s="107">
        <v>217</v>
      </c>
      <c r="AA861" s="11"/>
      <c r="AB861" s="13">
        <f>PRODUCT(Z861*AA861)</f>
        <v>0</v>
      </c>
    </row>
    <row r="862" spans="1:30" ht="50.1" customHeight="1" x14ac:dyDescent="0.25">
      <c r="A862" s="156"/>
      <c r="B862" s="118"/>
      <c r="C862" s="119"/>
      <c r="D862" s="119"/>
      <c r="E862" s="120"/>
      <c r="F862" s="127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9"/>
      <c r="Y862" s="35" t="s">
        <v>483</v>
      </c>
      <c r="Z862" s="108"/>
      <c r="AA862" s="11"/>
      <c r="AB862" s="13">
        <f>PRODUCT(Z861*AA862)</f>
        <v>0</v>
      </c>
    </row>
    <row r="863" spans="1:30" ht="50.1" customHeight="1" x14ac:dyDescent="0.25">
      <c r="A863" s="156"/>
      <c r="B863" s="118"/>
      <c r="C863" s="119"/>
      <c r="D863" s="119"/>
      <c r="E863" s="120"/>
      <c r="F863" s="127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9"/>
      <c r="Y863" s="35" t="s">
        <v>484</v>
      </c>
      <c r="Z863" s="108"/>
      <c r="AA863" s="11"/>
      <c r="AB863" s="13">
        <f>PRODUCT(Z861*AA863)</f>
        <v>0</v>
      </c>
    </row>
    <row r="864" spans="1:30" ht="50.1" customHeight="1" x14ac:dyDescent="0.25">
      <c r="A864" s="157"/>
      <c r="B864" s="121"/>
      <c r="C864" s="122"/>
      <c r="D864" s="122"/>
      <c r="E864" s="123"/>
      <c r="F864" s="130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2"/>
      <c r="Y864" s="35" t="s">
        <v>485</v>
      </c>
      <c r="Z864" s="109"/>
      <c r="AA864" s="11"/>
      <c r="AB864" s="13">
        <f>PRODUCT(Z861*AA864)</f>
        <v>0</v>
      </c>
    </row>
    <row r="865" spans="1:29" ht="22.15" customHeight="1" x14ac:dyDescent="0.25">
      <c r="A865" s="74"/>
      <c r="B865" s="67" t="s">
        <v>248</v>
      </c>
      <c r="C865" s="67"/>
      <c r="D865" s="67"/>
      <c r="E865" s="67"/>
      <c r="F865" s="68" t="s">
        <v>249</v>
      </c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35" t="s">
        <v>472</v>
      </c>
      <c r="Z865" s="69">
        <v>209</v>
      </c>
      <c r="AA865" s="11"/>
      <c r="AB865" s="13">
        <f>PRODUCT(Z865*AA865)</f>
        <v>0</v>
      </c>
    </row>
    <row r="866" spans="1:29" ht="22.15" customHeight="1" x14ac:dyDescent="0.25">
      <c r="A866" s="74"/>
      <c r="B866" s="67"/>
      <c r="C866" s="67"/>
      <c r="D866" s="67"/>
      <c r="E866" s="67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35" t="s">
        <v>478</v>
      </c>
      <c r="Z866" s="69"/>
      <c r="AA866" s="11"/>
      <c r="AB866" s="13">
        <f>PRODUCT(Z865*AA866)</f>
        <v>0</v>
      </c>
    </row>
    <row r="867" spans="1:29" ht="22.15" customHeight="1" x14ac:dyDescent="0.25">
      <c r="A867" s="74"/>
      <c r="B867" s="67"/>
      <c r="C867" s="67"/>
      <c r="D867" s="67"/>
      <c r="E867" s="67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35" t="s">
        <v>479</v>
      </c>
      <c r="Z867" s="69"/>
      <c r="AA867" s="11"/>
      <c r="AB867" s="13">
        <f>PRODUCT(Z865*AA867)</f>
        <v>0</v>
      </c>
    </row>
    <row r="868" spans="1:29" ht="22.15" customHeight="1" x14ac:dyDescent="0.25">
      <c r="A868" s="74"/>
      <c r="B868" s="67"/>
      <c r="C868" s="67"/>
      <c r="D868" s="67"/>
      <c r="E868" s="67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35" t="s">
        <v>483</v>
      </c>
      <c r="Z868" s="69"/>
      <c r="AA868" s="11"/>
      <c r="AB868" s="13">
        <f>PRODUCT(Z865*AA868)</f>
        <v>0</v>
      </c>
    </row>
    <row r="869" spans="1:29" ht="22.15" customHeight="1" x14ac:dyDescent="0.25">
      <c r="A869" s="74"/>
      <c r="B869" s="67"/>
      <c r="C869" s="67"/>
      <c r="D869" s="67"/>
      <c r="E869" s="67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35" t="s">
        <v>484</v>
      </c>
      <c r="Z869" s="69"/>
      <c r="AA869" s="11"/>
      <c r="AB869" s="13">
        <f>PRODUCT(Z865*AA869)</f>
        <v>0</v>
      </c>
    </row>
    <row r="870" spans="1:29" ht="22.15" customHeight="1" x14ac:dyDescent="0.25">
      <c r="A870" s="74"/>
      <c r="B870" s="67"/>
      <c r="C870" s="67"/>
      <c r="D870" s="67"/>
      <c r="E870" s="67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35" t="s">
        <v>485</v>
      </c>
      <c r="Z870" s="69">
        <v>237</v>
      </c>
      <c r="AA870" s="11"/>
      <c r="AB870" s="13">
        <f>PRODUCT(Z870*AA870)</f>
        <v>0</v>
      </c>
    </row>
    <row r="871" spans="1:29" ht="22.15" customHeight="1" x14ac:dyDescent="0.25">
      <c r="A871" s="74"/>
      <c r="B871" s="67"/>
      <c r="C871" s="67"/>
      <c r="D871" s="67"/>
      <c r="E871" s="67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35" t="s">
        <v>486</v>
      </c>
      <c r="Z871" s="69"/>
      <c r="AA871" s="11"/>
      <c r="AB871" s="13">
        <f>PRODUCT(Z870*AA871)</f>
        <v>0</v>
      </c>
    </row>
    <row r="872" spans="1:29" ht="22.15" customHeight="1" x14ac:dyDescent="0.25">
      <c r="A872" s="74"/>
      <c r="B872" s="67"/>
      <c r="C872" s="67"/>
      <c r="D872" s="67"/>
      <c r="E872" s="67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35" t="s">
        <v>487</v>
      </c>
      <c r="Z872" s="69"/>
      <c r="AA872" s="11"/>
      <c r="AB872" s="13">
        <f>PRODUCT(Z870*AA872)</f>
        <v>0</v>
      </c>
    </row>
    <row r="873" spans="1:29" ht="22.15" customHeight="1" x14ac:dyDescent="0.25">
      <c r="A873" s="74"/>
      <c r="B873" s="67"/>
      <c r="C873" s="67"/>
      <c r="D873" s="67"/>
      <c r="E873" s="67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35" t="s">
        <v>488</v>
      </c>
      <c r="Z873" s="69"/>
      <c r="AA873" s="11"/>
      <c r="AB873" s="13">
        <f>PRODUCT(Z870*AA873)</f>
        <v>0</v>
      </c>
    </row>
    <row r="874" spans="1:29" ht="22.15" customHeight="1" x14ac:dyDescent="0.25">
      <c r="A874" s="74"/>
      <c r="B874" s="67"/>
      <c r="C874" s="67"/>
      <c r="D874" s="67"/>
      <c r="E874" s="67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35" t="s">
        <v>489</v>
      </c>
      <c r="Z874" s="69"/>
      <c r="AA874" s="11"/>
      <c r="AB874" s="13">
        <f>PRODUCT(Z870*AA874)</f>
        <v>0</v>
      </c>
    </row>
    <row r="875" spans="1:29" ht="22.15" customHeight="1" x14ac:dyDescent="0.25">
      <c r="A875" s="74"/>
      <c r="B875" s="67"/>
      <c r="C875" s="67"/>
      <c r="D875" s="67"/>
      <c r="E875" s="67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35" t="s">
        <v>490</v>
      </c>
      <c r="Z875" s="69"/>
      <c r="AA875" s="11"/>
      <c r="AB875" s="58">
        <f>PRODUCT(Z870*AA875)</f>
        <v>0</v>
      </c>
      <c r="AC875" s="10"/>
    </row>
    <row r="876" spans="1:29" ht="22.15" customHeight="1" x14ac:dyDescent="0.25">
      <c r="A876" s="74"/>
      <c r="B876" s="67" t="s">
        <v>250</v>
      </c>
      <c r="C876" s="67"/>
      <c r="D876" s="67"/>
      <c r="E876" s="67"/>
      <c r="F876" s="68" t="s">
        <v>249</v>
      </c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35" t="s">
        <v>472</v>
      </c>
      <c r="Z876" s="69">
        <v>209</v>
      </c>
      <c r="AA876" s="11"/>
      <c r="AB876" s="58">
        <f>PRODUCT(Z876*AA876)</f>
        <v>0</v>
      </c>
      <c r="AC876" s="10"/>
    </row>
    <row r="877" spans="1:29" ht="22.15" customHeight="1" x14ac:dyDescent="0.25">
      <c r="A877" s="74"/>
      <c r="B877" s="67"/>
      <c r="C877" s="67"/>
      <c r="D877" s="67"/>
      <c r="E877" s="67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35" t="s">
        <v>478</v>
      </c>
      <c r="Z877" s="69"/>
      <c r="AA877" s="11"/>
      <c r="AB877" s="58">
        <f>PRODUCT(Z876*AA877)</f>
        <v>0</v>
      </c>
      <c r="AC877" s="10"/>
    </row>
    <row r="878" spans="1:29" ht="22.15" customHeight="1" x14ac:dyDescent="0.25">
      <c r="A878" s="74"/>
      <c r="B878" s="67"/>
      <c r="C878" s="67"/>
      <c r="D878" s="67"/>
      <c r="E878" s="67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35" t="s">
        <v>479</v>
      </c>
      <c r="Z878" s="69"/>
      <c r="AA878" s="11"/>
      <c r="AB878" s="58">
        <f>PRODUCT(Z876*AA878)</f>
        <v>0</v>
      </c>
      <c r="AC878" s="10"/>
    </row>
    <row r="879" spans="1:29" ht="22.15" customHeight="1" x14ac:dyDescent="0.25">
      <c r="A879" s="74"/>
      <c r="B879" s="67"/>
      <c r="C879" s="67"/>
      <c r="D879" s="67"/>
      <c r="E879" s="67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35" t="s">
        <v>483</v>
      </c>
      <c r="Z879" s="69"/>
      <c r="AA879" s="11"/>
      <c r="AB879" s="58">
        <f>PRODUCT(Z876*AA879)</f>
        <v>0</v>
      </c>
      <c r="AC879" s="10"/>
    </row>
    <row r="880" spans="1:29" ht="22.15" customHeight="1" x14ac:dyDescent="0.25">
      <c r="A880" s="74"/>
      <c r="B880" s="67"/>
      <c r="C880" s="67"/>
      <c r="D880" s="67"/>
      <c r="E880" s="67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35" t="s">
        <v>484</v>
      </c>
      <c r="Z880" s="69"/>
      <c r="AA880" s="11"/>
      <c r="AB880" s="58">
        <f>PRODUCT(Z876*AA880)</f>
        <v>0</v>
      </c>
      <c r="AC880" s="10"/>
    </row>
    <row r="881" spans="1:38" ht="22.15" customHeight="1" x14ac:dyDescent="0.25">
      <c r="A881" s="74"/>
      <c r="B881" s="67"/>
      <c r="C881" s="67"/>
      <c r="D881" s="67"/>
      <c r="E881" s="67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35" t="s">
        <v>485</v>
      </c>
      <c r="Z881" s="69">
        <v>237</v>
      </c>
      <c r="AA881" s="11"/>
      <c r="AB881" s="58">
        <f>PRODUCT(Z881*AA881)</f>
        <v>0</v>
      </c>
      <c r="AC881" s="10"/>
    </row>
    <row r="882" spans="1:38" ht="22.15" customHeight="1" x14ac:dyDescent="0.25">
      <c r="A882" s="74"/>
      <c r="B882" s="67"/>
      <c r="C882" s="67"/>
      <c r="D882" s="67"/>
      <c r="E882" s="67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35" t="s">
        <v>486</v>
      </c>
      <c r="Z882" s="69"/>
      <c r="AA882" s="11"/>
      <c r="AB882" s="58">
        <f>PRODUCT(Z881*AA882)</f>
        <v>0</v>
      </c>
      <c r="AC882" s="10"/>
    </row>
    <row r="883" spans="1:38" ht="22.15" customHeight="1" x14ac:dyDescent="0.25">
      <c r="A883" s="74"/>
      <c r="B883" s="67"/>
      <c r="C883" s="67"/>
      <c r="D883" s="67"/>
      <c r="E883" s="67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35" t="s">
        <v>487</v>
      </c>
      <c r="Z883" s="69"/>
      <c r="AA883" s="11"/>
      <c r="AB883" s="58">
        <f>PRODUCT(Z881*AA883)</f>
        <v>0</v>
      </c>
      <c r="AC883" s="10"/>
    </row>
    <row r="884" spans="1:38" ht="22.15" customHeight="1" x14ac:dyDescent="0.25">
      <c r="A884" s="74"/>
      <c r="B884" s="67"/>
      <c r="C884" s="67"/>
      <c r="D884" s="67"/>
      <c r="E884" s="67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35" t="s">
        <v>488</v>
      </c>
      <c r="Z884" s="69"/>
      <c r="AA884" s="11"/>
      <c r="AB884" s="58">
        <f>PRODUCT(Z881*AA884)</f>
        <v>0</v>
      </c>
      <c r="AC884" s="10"/>
    </row>
    <row r="885" spans="1:38" ht="22.15" customHeight="1" x14ac:dyDescent="0.25">
      <c r="A885" s="74"/>
      <c r="B885" s="67"/>
      <c r="C885" s="67"/>
      <c r="D885" s="67"/>
      <c r="E885" s="67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35" t="s">
        <v>489</v>
      </c>
      <c r="Z885" s="69"/>
      <c r="AA885" s="11"/>
      <c r="AB885" s="58">
        <f>PRODUCT(Z881*AA885)</f>
        <v>0</v>
      </c>
      <c r="AC885" s="10"/>
    </row>
    <row r="886" spans="1:38" ht="22.15" customHeight="1" x14ac:dyDescent="0.25">
      <c r="A886" s="74"/>
      <c r="B886" s="67"/>
      <c r="C886" s="67"/>
      <c r="D886" s="67"/>
      <c r="E886" s="67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35" t="s">
        <v>490</v>
      </c>
      <c r="Z886" s="69"/>
      <c r="AA886" s="11"/>
      <c r="AB886" s="58">
        <f>PRODUCT(Z881*AA886)</f>
        <v>0</v>
      </c>
      <c r="AC886" s="10"/>
    </row>
    <row r="887" spans="1:38" ht="33.4" customHeight="1" x14ac:dyDescent="0.25">
      <c r="A887" s="74"/>
      <c r="B887" s="67" t="s">
        <v>251</v>
      </c>
      <c r="C887" s="67"/>
      <c r="D887" s="67"/>
      <c r="E887" s="67"/>
      <c r="F887" s="68" t="s">
        <v>252</v>
      </c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35" t="s">
        <v>485</v>
      </c>
      <c r="Z887" s="69">
        <v>430</v>
      </c>
      <c r="AA887" s="11"/>
      <c r="AB887" s="13">
        <f>PRODUCT(Z887*AA887)</f>
        <v>0</v>
      </c>
      <c r="AL887" s="114"/>
    </row>
    <row r="888" spans="1:38" ht="33.4" customHeight="1" x14ac:dyDescent="0.25">
      <c r="A888" s="74"/>
      <c r="B888" s="67"/>
      <c r="C888" s="67"/>
      <c r="D888" s="67"/>
      <c r="E888" s="67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35" t="s">
        <v>486</v>
      </c>
      <c r="Z888" s="69"/>
      <c r="AA888" s="11"/>
      <c r="AB888" s="13">
        <f>PRODUCT(Z887*AA888)</f>
        <v>0</v>
      </c>
      <c r="AC888" s="46"/>
      <c r="AL888" s="114"/>
    </row>
    <row r="889" spans="1:38" ht="33.4" customHeight="1" x14ac:dyDescent="0.25">
      <c r="A889" s="74"/>
      <c r="B889" s="67"/>
      <c r="C889" s="67"/>
      <c r="D889" s="67"/>
      <c r="E889" s="67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35" t="s">
        <v>487</v>
      </c>
      <c r="Z889" s="69"/>
      <c r="AA889" s="11"/>
      <c r="AB889" s="13">
        <f>PRODUCT(Z887*AA889)</f>
        <v>0</v>
      </c>
      <c r="AC889" s="46"/>
    </row>
    <row r="890" spans="1:38" ht="33.4" customHeight="1" x14ac:dyDescent="0.25">
      <c r="A890" s="74"/>
      <c r="B890" s="67"/>
      <c r="C890" s="67"/>
      <c r="D890" s="67"/>
      <c r="E890" s="67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35" t="s">
        <v>488</v>
      </c>
      <c r="Z890" s="69">
        <v>495</v>
      </c>
      <c r="AA890" s="11"/>
      <c r="AB890" s="13">
        <f>PRODUCT(Z890*AA890)</f>
        <v>0</v>
      </c>
      <c r="AC890" s="47"/>
    </row>
    <row r="891" spans="1:38" ht="33.4" customHeight="1" x14ac:dyDescent="0.25">
      <c r="A891" s="74"/>
      <c r="B891" s="67"/>
      <c r="C891" s="67"/>
      <c r="D891" s="67"/>
      <c r="E891" s="67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35" t="s">
        <v>489</v>
      </c>
      <c r="Z891" s="69"/>
      <c r="AA891" s="11"/>
      <c r="AB891" s="13">
        <f>PRODUCT(Z890*AA891)</f>
        <v>0</v>
      </c>
      <c r="AC891" s="47"/>
    </row>
    <row r="892" spans="1:38" ht="33.4" customHeight="1" x14ac:dyDescent="0.25">
      <c r="A892" s="74"/>
      <c r="B892" s="67"/>
      <c r="C892" s="67"/>
      <c r="D892" s="67"/>
      <c r="E892" s="67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35" t="s">
        <v>490</v>
      </c>
      <c r="Z892" s="69"/>
      <c r="AA892" s="11"/>
      <c r="AB892" s="13">
        <f>PRODUCT(Z890*AA892)</f>
        <v>0</v>
      </c>
      <c r="AC892" s="47"/>
    </row>
    <row r="893" spans="1:38" ht="33.4" customHeight="1" x14ac:dyDescent="0.25">
      <c r="A893" s="74"/>
      <c r="B893" s="67" t="s">
        <v>253</v>
      </c>
      <c r="C893" s="67"/>
      <c r="D893" s="67"/>
      <c r="E893" s="67"/>
      <c r="F893" s="68" t="s">
        <v>254</v>
      </c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35" t="s">
        <v>485</v>
      </c>
      <c r="Z893" s="69">
        <v>390</v>
      </c>
      <c r="AA893" s="11"/>
      <c r="AB893" s="13">
        <f>PRODUCT(Z893*AA893)</f>
        <v>0</v>
      </c>
      <c r="AC893" s="47"/>
    </row>
    <row r="894" spans="1:38" ht="33.4" customHeight="1" x14ac:dyDescent="0.25">
      <c r="A894" s="74"/>
      <c r="B894" s="67"/>
      <c r="C894" s="67"/>
      <c r="D894" s="67"/>
      <c r="E894" s="67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35" t="s">
        <v>486</v>
      </c>
      <c r="Z894" s="69"/>
      <c r="AA894" s="11"/>
      <c r="AB894" s="13">
        <f>PRODUCT(Z893*AA894)</f>
        <v>0</v>
      </c>
      <c r="AC894" s="47"/>
    </row>
    <row r="895" spans="1:38" ht="33.4" customHeight="1" x14ac:dyDescent="0.25">
      <c r="A895" s="74"/>
      <c r="B895" s="67"/>
      <c r="C895" s="67"/>
      <c r="D895" s="67"/>
      <c r="E895" s="67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35" t="s">
        <v>487</v>
      </c>
      <c r="Z895" s="69"/>
      <c r="AA895" s="11"/>
      <c r="AB895" s="13">
        <f>PRODUCT(Z893*AA895)</f>
        <v>0</v>
      </c>
      <c r="AC895" s="47"/>
    </row>
    <row r="896" spans="1:38" ht="33.4" customHeight="1" x14ac:dyDescent="0.25">
      <c r="A896" s="74"/>
      <c r="B896" s="67"/>
      <c r="C896" s="67"/>
      <c r="D896" s="67"/>
      <c r="E896" s="67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35" t="s">
        <v>488</v>
      </c>
      <c r="Z896" s="69">
        <v>450</v>
      </c>
      <c r="AA896" s="11"/>
      <c r="AB896" s="13">
        <f>PRODUCT(Z896*AA896)</f>
        <v>0</v>
      </c>
      <c r="AC896" s="45"/>
    </row>
    <row r="897" spans="1:29" ht="33.4" customHeight="1" x14ac:dyDescent="0.25">
      <c r="A897" s="74"/>
      <c r="B897" s="67"/>
      <c r="C897" s="67"/>
      <c r="D897" s="67"/>
      <c r="E897" s="67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35" t="s">
        <v>489</v>
      </c>
      <c r="Z897" s="69"/>
      <c r="AA897" s="11"/>
      <c r="AB897" s="13">
        <f>PRODUCT(Z896*AA897)</f>
        <v>0</v>
      </c>
      <c r="AC897" s="45"/>
    </row>
    <row r="898" spans="1:29" ht="33.4" customHeight="1" x14ac:dyDescent="0.25">
      <c r="A898" s="74"/>
      <c r="B898" s="67"/>
      <c r="C898" s="67"/>
      <c r="D898" s="67"/>
      <c r="E898" s="67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35" t="s">
        <v>490</v>
      </c>
      <c r="Z898" s="69"/>
      <c r="AA898" s="11"/>
      <c r="AB898" s="13">
        <f>PRODUCT(Z896*AA898)</f>
        <v>0</v>
      </c>
      <c r="AC898" s="45"/>
    </row>
    <row r="899" spans="1:29" ht="39.950000000000003" customHeight="1" x14ac:dyDescent="0.25">
      <c r="A899" s="74"/>
      <c r="B899" s="67" t="s">
        <v>255</v>
      </c>
      <c r="C899" s="67"/>
      <c r="D899" s="67"/>
      <c r="E899" s="67"/>
      <c r="F899" s="68" t="s">
        <v>256</v>
      </c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35" t="s">
        <v>485</v>
      </c>
      <c r="Z899" s="69">
        <v>229</v>
      </c>
      <c r="AA899" s="11"/>
      <c r="AB899" s="13">
        <f>Z899*AA899</f>
        <v>0</v>
      </c>
      <c r="AC899" s="45"/>
    </row>
    <row r="900" spans="1:29" ht="39.950000000000003" customHeight="1" x14ac:dyDescent="0.25">
      <c r="A900" s="74"/>
      <c r="B900" s="67"/>
      <c r="C900" s="67"/>
      <c r="D900" s="67"/>
      <c r="E900" s="67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35" t="s">
        <v>486</v>
      </c>
      <c r="Z900" s="69"/>
      <c r="AA900" s="11"/>
      <c r="AB900" s="13">
        <f>Z899*AA900</f>
        <v>0</v>
      </c>
      <c r="AC900" s="45"/>
    </row>
    <row r="901" spans="1:29" ht="39.950000000000003" customHeight="1" x14ac:dyDescent="0.25">
      <c r="A901" s="74"/>
      <c r="B901" s="67"/>
      <c r="C901" s="67"/>
      <c r="D901" s="67"/>
      <c r="E901" s="67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35" t="s">
        <v>487</v>
      </c>
      <c r="Z901" s="69"/>
      <c r="AA901" s="11"/>
      <c r="AB901" s="13">
        <f>Z899*AA901</f>
        <v>0</v>
      </c>
    </row>
    <row r="902" spans="1:29" ht="39.950000000000003" customHeight="1" x14ac:dyDescent="0.25">
      <c r="A902" s="74"/>
      <c r="B902" s="67"/>
      <c r="C902" s="67"/>
      <c r="D902" s="67"/>
      <c r="E902" s="67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35" t="s">
        <v>489</v>
      </c>
      <c r="Z902" s="69"/>
      <c r="AA902" s="11"/>
      <c r="AB902" s="13">
        <f>Z899*AA902</f>
        <v>0</v>
      </c>
    </row>
    <row r="903" spans="1:29" ht="39.950000000000003" customHeight="1" x14ac:dyDescent="0.25">
      <c r="A903" s="74"/>
      <c r="B903" s="67"/>
      <c r="C903" s="67"/>
      <c r="D903" s="67"/>
      <c r="E903" s="67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35" t="s">
        <v>490</v>
      </c>
      <c r="Z903" s="69"/>
      <c r="AA903" s="11"/>
      <c r="AB903" s="13">
        <f>Z899*AA903</f>
        <v>0</v>
      </c>
    </row>
    <row r="904" spans="1:29" ht="24.95" customHeight="1" x14ac:dyDescent="0.25">
      <c r="A904" s="22"/>
      <c r="B904" s="44"/>
      <c r="C904" s="44"/>
      <c r="D904" s="44"/>
      <c r="E904" s="44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38"/>
      <c r="Z904" s="24"/>
      <c r="AA904" s="29" t="s">
        <v>443</v>
      </c>
      <c r="AB904" s="25">
        <f>SUM(AB8:AB903)</f>
        <v>0</v>
      </c>
      <c r="AC904" s="10"/>
    </row>
    <row r="905" spans="1:29" ht="24.95" customHeight="1" x14ac:dyDescent="0.25">
      <c r="A905" s="22"/>
      <c r="B905" s="50"/>
      <c r="C905" s="50"/>
      <c r="D905" s="50"/>
      <c r="E905" s="50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38"/>
      <c r="Z905" s="24"/>
      <c r="AA905" s="26"/>
    </row>
    <row r="906" spans="1:29" ht="27.75" x14ac:dyDescent="0.4">
      <c r="A906" s="102" t="s">
        <v>444</v>
      </c>
      <c r="B906" s="103"/>
      <c r="C906" s="103"/>
      <c r="D906" s="103"/>
      <c r="E906" s="103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39"/>
    </row>
    <row r="907" spans="1:29" x14ac:dyDescent="0.25">
      <c r="A907" s="98" t="s">
        <v>445</v>
      </c>
      <c r="B907" s="99"/>
      <c r="C907" s="99"/>
      <c r="D907" s="99"/>
      <c r="E907" s="99"/>
      <c r="F907" s="98" t="s">
        <v>446</v>
      </c>
      <c r="G907" s="98"/>
      <c r="H907" s="98"/>
      <c r="I907" s="98"/>
      <c r="J907" s="98"/>
      <c r="K907" s="98"/>
      <c r="L907" s="98"/>
      <c r="M907" s="98"/>
      <c r="N907" s="98" t="s">
        <v>447</v>
      </c>
      <c r="O907" s="98"/>
      <c r="P907" s="98"/>
      <c r="Q907" s="98"/>
      <c r="R907" s="98"/>
      <c r="S907" s="98"/>
      <c r="T907" s="98"/>
      <c r="U907" s="98"/>
      <c r="V907" s="98"/>
      <c r="W907" s="98"/>
      <c r="X907" s="98"/>
    </row>
    <row r="908" spans="1:29" x14ac:dyDescent="0.25">
      <c r="A908" s="86">
        <v>36</v>
      </c>
      <c r="B908" s="87"/>
      <c r="C908" s="87"/>
      <c r="D908" s="87"/>
      <c r="E908" s="87"/>
      <c r="F908" s="86">
        <v>56</v>
      </c>
      <c r="G908" s="86"/>
      <c r="H908" s="86"/>
      <c r="I908" s="86"/>
      <c r="J908" s="86"/>
      <c r="K908" s="86"/>
      <c r="L908" s="86"/>
      <c r="M908" s="86"/>
      <c r="N908" s="86" t="s">
        <v>448</v>
      </c>
      <c r="O908" s="86"/>
      <c r="P908" s="86"/>
      <c r="Q908" s="86"/>
      <c r="R908" s="86"/>
      <c r="S908" s="86"/>
      <c r="T908" s="86"/>
      <c r="U908" s="86"/>
      <c r="V908" s="86"/>
      <c r="W908" s="86"/>
      <c r="X908" s="86"/>
    </row>
    <row r="909" spans="1:29" x14ac:dyDescent="0.25">
      <c r="A909" s="86">
        <v>40</v>
      </c>
      <c r="B909" s="87"/>
      <c r="C909" s="87"/>
      <c r="D909" s="87"/>
      <c r="E909" s="87"/>
      <c r="F909" s="86">
        <v>62</v>
      </c>
      <c r="G909" s="86"/>
      <c r="H909" s="86"/>
      <c r="I909" s="86"/>
      <c r="J909" s="86"/>
      <c r="K909" s="86"/>
      <c r="L909" s="86"/>
      <c r="M909" s="86"/>
      <c r="N909" s="86" t="s">
        <v>449</v>
      </c>
      <c r="O909" s="86"/>
      <c r="P909" s="86"/>
      <c r="Q909" s="86"/>
      <c r="R909" s="86"/>
      <c r="S909" s="86"/>
      <c r="T909" s="86"/>
      <c r="U909" s="86"/>
      <c r="V909" s="86"/>
      <c r="W909" s="86"/>
      <c r="X909" s="86"/>
    </row>
    <row r="910" spans="1:29" x14ac:dyDescent="0.25">
      <c r="A910" s="86">
        <v>44</v>
      </c>
      <c r="B910" s="87"/>
      <c r="C910" s="87"/>
      <c r="D910" s="87"/>
      <c r="E910" s="87"/>
      <c r="F910" s="86">
        <v>68</v>
      </c>
      <c r="G910" s="86"/>
      <c r="H910" s="86"/>
      <c r="I910" s="86"/>
      <c r="J910" s="86"/>
      <c r="K910" s="86"/>
      <c r="L910" s="86"/>
      <c r="M910" s="86"/>
      <c r="N910" s="86" t="s">
        <v>450</v>
      </c>
      <c r="O910" s="86"/>
      <c r="P910" s="86"/>
      <c r="Q910" s="86"/>
      <c r="R910" s="86"/>
      <c r="S910" s="86"/>
      <c r="T910" s="86"/>
      <c r="U910" s="86"/>
      <c r="V910" s="86"/>
      <c r="W910" s="86"/>
      <c r="X910" s="86"/>
    </row>
    <row r="911" spans="1:29" x14ac:dyDescent="0.25">
      <c r="A911" s="86">
        <v>44</v>
      </c>
      <c r="B911" s="87"/>
      <c r="C911" s="87"/>
      <c r="D911" s="87"/>
      <c r="E911" s="87"/>
      <c r="F911" s="86">
        <v>74</v>
      </c>
      <c r="G911" s="86"/>
      <c r="H911" s="86"/>
      <c r="I911" s="86"/>
      <c r="J911" s="86"/>
      <c r="K911" s="86"/>
      <c r="L911" s="86"/>
      <c r="M911" s="86"/>
      <c r="N911" s="95" t="s">
        <v>451</v>
      </c>
      <c r="O911" s="96"/>
      <c r="P911" s="96"/>
      <c r="Q911" s="96"/>
      <c r="R911" s="96"/>
      <c r="S911" s="96"/>
      <c r="T911" s="96"/>
      <c r="U911" s="96"/>
      <c r="V911" s="96"/>
      <c r="W911" s="96"/>
      <c r="X911" s="97"/>
    </row>
    <row r="912" spans="1:29" x14ac:dyDescent="0.25">
      <c r="A912" s="86">
        <v>48</v>
      </c>
      <c r="B912" s="87"/>
      <c r="C912" s="87"/>
      <c r="D912" s="87"/>
      <c r="E912" s="87"/>
      <c r="F912" s="86"/>
      <c r="G912" s="86"/>
      <c r="H912" s="86"/>
      <c r="I912" s="86"/>
      <c r="J912" s="86"/>
      <c r="K912" s="86"/>
      <c r="L912" s="86"/>
      <c r="M912" s="86"/>
      <c r="N912" s="92"/>
      <c r="O912" s="93"/>
      <c r="P912" s="93"/>
      <c r="Q912" s="93"/>
      <c r="R912" s="93"/>
      <c r="S912" s="93"/>
      <c r="T912" s="93"/>
      <c r="U912" s="93"/>
      <c r="V912" s="93"/>
      <c r="W912" s="93"/>
      <c r="X912" s="94"/>
    </row>
    <row r="913" spans="1:24" x14ac:dyDescent="0.25">
      <c r="A913" s="86">
        <v>48</v>
      </c>
      <c r="B913" s="87"/>
      <c r="C913" s="87"/>
      <c r="D913" s="87"/>
      <c r="E913" s="87"/>
      <c r="F913" s="86">
        <v>80</v>
      </c>
      <c r="G913" s="86"/>
      <c r="H913" s="86"/>
      <c r="I913" s="86"/>
      <c r="J913" s="86"/>
      <c r="K913" s="86"/>
      <c r="L913" s="86"/>
      <c r="M913" s="86"/>
      <c r="N913" s="95" t="s">
        <v>452</v>
      </c>
      <c r="O913" s="96"/>
      <c r="P913" s="96"/>
      <c r="Q913" s="96"/>
      <c r="R913" s="96"/>
      <c r="S913" s="96"/>
      <c r="T913" s="96"/>
      <c r="U913" s="96"/>
      <c r="V913" s="96"/>
      <c r="W913" s="96"/>
      <c r="X913" s="97"/>
    </row>
    <row r="914" spans="1:24" x14ac:dyDescent="0.25">
      <c r="A914" s="86">
        <v>52</v>
      </c>
      <c r="B914" s="87"/>
      <c r="C914" s="87"/>
      <c r="D914" s="87"/>
      <c r="E914" s="87"/>
      <c r="F914" s="86"/>
      <c r="G914" s="86"/>
      <c r="H914" s="86"/>
      <c r="I914" s="86"/>
      <c r="J914" s="86"/>
      <c r="K914" s="86"/>
      <c r="L914" s="86"/>
      <c r="M914" s="86"/>
      <c r="N914" s="80"/>
      <c r="O914" s="84"/>
      <c r="P914" s="84"/>
      <c r="Q914" s="84"/>
      <c r="R914" s="84"/>
      <c r="S914" s="84"/>
      <c r="T914" s="84"/>
      <c r="U914" s="84"/>
      <c r="V914" s="84"/>
      <c r="W914" s="84"/>
      <c r="X914" s="85"/>
    </row>
    <row r="915" spans="1:24" x14ac:dyDescent="0.25">
      <c r="A915" s="86">
        <v>52</v>
      </c>
      <c r="B915" s="87"/>
      <c r="C915" s="87"/>
      <c r="D915" s="87"/>
      <c r="E915" s="87"/>
      <c r="F915" s="86">
        <v>86</v>
      </c>
      <c r="G915" s="86"/>
      <c r="H915" s="86"/>
      <c r="I915" s="86"/>
      <c r="J915" s="86"/>
      <c r="K915" s="86"/>
      <c r="L915" s="86"/>
      <c r="M915" s="86"/>
      <c r="N915" s="92" t="s">
        <v>453</v>
      </c>
      <c r="O915" s="93"/>
      <c r="P915" s="93"/>
      <c r="Q915" s="93"/>
      <c r="R915" s="93"/>
      <c r="S915" s="93"/>
      <c r="T915" s="93"/>
      <c r="U915" s="93"/>
      <c r="V915" s="93"/>
      <c r="W915" s="93"/>
      <c r="X915" s="94"/>
    </row>
    <row r="916" spans="1:24" x14ac:dyDescent="0.25">
      <c r="A916" s="86">
        <v>56</v>
      </c>
      <c r="B916" s="87"/>
      <c r="C916" s="87"/>
      <c r="D916" s="87"/>
      <c r="E916" s="87"/>
      <c r="F916" s="86"/>
      <c r="G916" s="86"/>
      <c r="H916" s="86"/>
      <c r="I916" s="86"/>
      <c r="J916" s="86"/>
      <c r="K916" s="86"/>
      <c r="L916" s="86"/>
      <c r="M916" s="86"/>
      <c r="N916" s="92"/>
      <c r="O916" s="93"/>
      <c r="P916" s="93"/>
      <c r="Q916" s="93"/>
      <c r="R916" s="93"/>
      <c r="S916" s="93"/>
      <c r="T916" s="93"/>
      <c r="U916" s="93"/>
      <c r="V916" s="93"/>
      <c r="W916" s="93"/>
      <c r="X916" s="94"/>
    </row>
    <row r="917" spans="1:24" x14ac:dyDescent="0.25">
      <c r="A917" s="86">
        <v>52</v>
      </c>
      <c r="B917" s="87"/>
      <c r="C917" s="87"/>
      <c r="D917" s="87"/>
      <c r="E917" s="87"/>
      <c r="F917" s="86">
        <v>92</v>
      </c>
      <c r="G917" s="86"/>
      <c r="H917" s="86"/>
      <c r="I917" s="86"/>
      <c r="J917" s="86"/>
      <c r="K917" s="86"/>
      <c r="L917" s="86"/>
      <c r="M917" s="86"/>
      <c r="N917" s="95" t="s">
        <v>454</v>
      </c>
      <c r="O917" s="96"/>
      <c r="P917" s="96"/>
      <c r="Q917" s="96"/>
      <c r="R917" s="96"/>
      <c r="S917" s="96"/>
      <c r="T917" s="96"/>
      <c r="U917" s="96"/>
      <c r="V917" s="96"/>
      <c r="W917" s="96"/>
      <c r="X917" s="97"/>
    </row>
    <row r="918" spans="1:24" x14ac:dyDescent="0.25">
      <c r="A918" s="86">
        <v>56</v>
      </c>
      <c r="B918" s="87"/>
      <c r="C918" s="87"/>
      <c r="D918" s="87"/>
      <c r="E918" s="87"/>
      <c r="F918" s="86"/>
      <c r="G918" s="86"/>
      <c r="H918" s="86"/>
      <c r="I918" s="86"/>
      <c r="J918" s="86"/>
      <c r="K918" s="86"/>
      <c r="L918" s="86"/>
      <c r="M918" s="86"/>
      <c r="N918" s="92"/>
      <c r="O918" s="93"/>
      <c r="P918" s="93"/>
      <c r="Q918" s="93"/>
      <c r="R918" s="93"/>
      <c r="S918" s="93"/>
      <c r="T918" s="93"/>
      <c r="U918" s="93"/>
      <c r="V918" s="93"/>
      <c r="W918" s="93"/>
      <c r="X918" s="94"/>
    </row>
    <row r="919" spans="1:24" x14ac:dyDescent="0.25">
      <c r="A919" s="86">
        <v>60</v>
      </c>
      <c r="B919" s="87"/>
      <c r="C919" s="87"/>
      <c r="D919" s="87"/>
      <c r="E919" s="87"/>
      <c r="F919" s="86"/>
      <c r="G919" s="86"/>
      <c r="H919" s="86"/>
      <c r="I919" s="86"/>
      <c r="J919" s="86"/>
      <c r="K919" s="86"/>
      <c r="L919" s="86"/>
      <c r="M919" s="86"/>
      <c r="N919" s="80"/>
      <c r="O919" s="84"/>
      <c r="P919" s="84"/>
      <c r="Q919" s="84"/>
      <c r="R919" s="84"/>
      <c r="S919" s="84"/>
      <c r="T919" s="84"/>
      <c r="U919" s="84"/>
      <c r="V919" s="84"/>
      <c r="W919" s="84"/>
      <c r="X919" s="85"/>
    </row>
    <row r="920" spans="1:24" x14ac:dyDescent="0.25">
      <c r="A920" s="86">
        <v>56</v>
      </c>
      <c r="B920" s="87"/>
      <c r="C920" s="87"/>
      <c r="D920" s="87"/>
      <c r="E920" s="87"/>
      <c r="F920" s="86">
        <v>98</v>
      </c>
      <c r="G920" s="86"/>
      <c r="H920" s="86"/>
      <c r="I920" s="86"/>
      <c r="J920" s="86"/>
      <c r="K920" s="86"/>
      <c r="L920" s="86"/>
      <c r="M920" s="86"/>
      <c r="N920" s="95" t="s">
        <v>455</v>
      </c>
      <c r="O920" s="96"/>
      <c r="P920" s="96"/>
      <c r="Q920" s="96"/>
      <c r="R920" s="96"/>
      <c r="S920" s="96"/>
      <c r="T920" s="96"/>
      <c r="U920" s="96"/>
      <c r="V920" s="96"/>
      <c r="W920" s="96"/>
      <c r="X920" s="97"/>
    </row>
    <row r="921" spans="1:24" x14ac:dyDescent="0.25">
      <c r="A921" s="86">
        <v>60</v>
      </c>
      <c r="B921" s="87"/>
      <c r="C921" s="87"/>
      <c r="D921" s="87"/>
      <c r="E921" s="87"/>
      <c r="F921" s="86"/>
      <c r="G921" s="86"/>
      <c r="H921" s="86"/>
      <c r="I921" s="86"/>
      <c r="J921" s="86"/>
      <c r="K921" s="86"/>
      <c r="L921" s="86"/>
      <c r="M921" s="86"/>
      <c r="N921" s="80"/>
      <c r="O921" s="84"/>
      <c r="P921" s="84"/>
      <c r="Q921" s="84"/>
      <c r="R921" s="84"/>
      <c r="S921" s="84"/>
      <c r="T921" s="84"/>
      <c r="U921" s="84"/>
      <c r="V921" s="84"/>
      <c r="W921" s="84"/>
      <c r="X921" s="85"/>
    </row>
    <row r="922" spans="1:24" x14ac:dyDescent="0.25">
      <c r="A922" s="86">
        <v>56</v>
      </c>
      <c r="B922" s="87"/>
      <c r="C922" s="87"/>
      <c r="D922" s="87"/>
      <c r="E922" s="87"/>
      <c r="F922" s="86">
        <v>104</v>
      </c>
      <c r="G922" s="86"/>
      <c r="H922" s="86"/>
      <c r="I922" s="86"/>
      <c r="J922" s="86"/>
      <c r="K922" s="86"/>
      <c r="L922" s="86"/>
      <c r="M922" s="86"/>
      <c r="N922" s="92" t="s">
        <v>456</v>
      </c>
      <c r="O922" s="93"/>
      <c r="P922" s="93"/>
      <c r="Q922" s="93"/>
      <c r="R922" s="93"/>
      <c r="S922" s="93"/>
      <c r="T922" s="93"/>
      <c r="U922" s="93"/>
      <c r="V922" s="93"/>
      <c r="W922" s="93"/>
      <c r="X922" s="94"/>
    </row>
    <row r="923" spans="1:24" x14ac:dyDescent="0.25">
      <c r="A923" s="86">
        <v>60</v>
      </c>
      <c r="B923" s="87"/>
      <c r="C923" s="87"/>
      <c r="D923" s="87"/>
      <c r="E923" s="87"/>
      <c r="F923" s="86"/>
      <c r="G923" s="86"/>
      <c r="H923" s="86"/>
      <c r="I923" s="86"/>
      <c r="J923" s="86"/>
      <c r="K923" s="86"/>
      <c r="L923" s="86"/>
      <c r="M923" s="86"/>
      <c r="N923" s="92"/>
      <c r="O923" s="93"/>
      <c r="P923" s="93"/>
      <c r="Q923" s="93"/>
      <c r="R923" s="93"/>
      <c r="S923" s="93"/>
      <c r="T923" s="93"/>
      <c r="U923" s="93"/>
      <c r="V923" s="93"/>
      <c r="W923" s="93"/>
      <c r="X923" s="94"/>
    </row>
    <row r="924" spans="1:24" x14ac:dyDescent="0.25">
      <c r="A924" s="86">
        <v>60</v>
      </c>
      <c r="B924" s="87"/>
      <c r="C924" s="87"/>
      <c r="D924" s="87"/>
      <c r="E924" s="87"/>
      <c r="F924" s="86">
        <v>110</v>
      </c>
      <c r="G924" s="86"/>
      <c r="H924" s="86"/>
      <c r="I924" s="86"/>
      <c r="J924" s="86"/>
      <c r="K924" s="86"/>
      <c r="L924" s="86"/>
      <c r="M924" s="86"/>
      <c r="N924" s="95" t="s">
        <v>457</v>
      </c>
      <c r="O924" s="96"/>
      <c r="P924" s="96"/>
      <c r="Q924" s="96"/>
      <c r="R924" s="96"/>
      <c r="S924" s="96"/>
      <c r="T924" s="96"/>
      <c r="U924" s="96"/>
      <c r="V924" s="96"/>
      <c r="W924" s="96"/>
      <c r="X924" s="97"/>
    </row>
    <row r="925" spans="1:24" x14ac:dyDescent="0.25">
      <c r="A925" s="86">
        <v>64</v>
      </c>
      <c r="B925" s="87"/>
      <c r="C925" s="87"/>
      <c r="D925" s="87"/>
      <c r="E925" s="87"/>
      <c r="F925" s="86"/>
      <c r="G925" s="86"/>
      <c r="H925" s="86"/>
      <c r="I925" s="86"/>
      <c r="J925" s="86"/>
      <c r="K925" s="86"/>
      <c r="L925" s="86"/>
      <c r="M925" s="86"/>
      <c r="N925" s="92"/>
      <c r="O925" s="93"/>
      <c r="P925" s="93"/>
      <c r="Q925" s="93"/>
      <c r="R925" s="93"/>
      <c r="S925" s="93"/>
      <c r="T925" s="93"/>
      <c r="U925" s="93"/>
      <c r="V925" s="93"/>
      <c r="W925" s="93"/>
      <c r="X925" s="94"/>
    </row>
    <row r="926" spans="1:24" x14ac:dyDescent="0.25">
      <c r="A926" s="86">
        <v>60</v>
      </c>
      <c r="B926" s="87"/>
      <c r="C926" s="87"/>
      <c r="D926" s="87"/>
      <c r="E926" s="87"/>
      <c r="F926" s="86">
        <v>116</v>
      </c>
      <c r="G926" s="86"/>
      <c r="H926" s="86"/>
      <c r="I926" s="86"/>
      <c r="J926" s="86"/>
      <c r="K926" s="86"/>
      <c r="L926" s="86"/>
      <c r="M926" s="86"/>
      <c r="N926" s="95" t="s">
        <v>458</v>
      </c>
      <c r="O926" s="96"/>
      <c r="P926" s="96"/>
      <c r="Q926" s="96"/>
      <c r="R926" s="96"/>
      <c r="S926" s="96"/>
      <c r="T926" s="96"/>
      <c r="U926" s="96"/>
      <c r="V926" s="96"/>
      <c r="W926" s="96"/>
      <c r="X926" s="97"/>
    </row>
    <row r="927" spans="1:24" x14ac:dyDescent="0.25">
      <c r="A927" s="86">
        <v>64</v>
      </c>
      <c r="B927" s="87"/>
      <c r="C927" s="87"/>
      <c r="D927" s="87"/>
      <c r="E927" s="87"/>
      <c r="F927" s="86"/>
      <c r="G927" s="86"/>
      <c r="H927" s="86"/>
      <c r="I927" s="86"/>
      <c r="J927" s="86"/>
      <c r="K927" s="86"/>
      <c r="L927" s="86"/>
      <c r="M927" s="86"/>
      <c r="N927" s="92"/>
      <c r="O927" s="93"/>
      <c r="P927" s="93"/>
      <c r="Q927" s="93"/>
      <c r="R927" s="93"/>
      <c r="S927" s="93"/>
      <c r="T927" s="93"/>
      <c r="U927" s="93"/>
      <c r="V927" s="93"/>
      <c r="W927" s="93"/>
      <c r="X927" s="94"/>
    </row>
    <row r="928" spans="1:24" x14ac:dyDescent="0.25">
      <c r="A928" s="86">
        <v>64</v>
      </c>
      <c r="B928" s="87"/>
      <c r="C928" s="87"/>
      <c r="D928" s="87"/>
      <c r="E928" s="87"/>
      <c r="F928" s="86">
        <v>122</v>
      </c>
      <c r="G928" s="86"/>
      <c r="H928" s="86"/>
      <c r="I928" s="86"/>
      <c r="J928" s="86"/>
      <c r="K928" s="86"/>
      <c r="L928" s="86"/>
      <c r="M928" s="86"/>
      <c r="N928" s="88" t="s">
        <v>459</v>
      </c>
      <c r="O928" s="89"/>
      <c r="P928" s="89"/>
      <c r="Q928" s="89"/>
      <c r="R928" s="89"/>
      <c r="S928" s="89"/>
      <c r="T928" s="89"/>
      <c r="U928" s="89"/>
      <c r="V928" s="89"/>
      <c r="W928" s="89"/>
      <c r="X928" s="90"/>
    </row>
    <row r="929" spans="1:24" x14ac:dyDescent="0.25">
      <c r="A929" s="86">
        <v>64</v>
      </c>
      <c r="B929" s="87"/>
      <c r="C929" s="87"/>
      <c r="D929" s="87"/>
      <c r="E929" s="87"/>
      <c r="F929" s="91">
        <v>128</v>
      </c>
      <c r="G929" s="91"/>
      <c r="H929" s="91"/>
      <c r="I929" s="91"/>
      <c r="J929" s="91"/>
      <c r="K929" s="91"/>
      <c r="L929" s="91"/>
      <c r="M929" s="91"/>
      <c r="N929" s="92" t="s">
        <v>460</v>
      </c>
      <c r="O929" s="93"/>
      <c r="P929" s="93"/>
      <c r="Q929" s="93"/>
      <c r="R929" s="93"/>
      <c r="S929" s="93"/>
      <c r="T929" s="93"/>
      <c r="U929" s="93"/>
      <c r="V929" s="93"/>
      <c r="W929" s="93"/>
      <c r="X929" s="94"/>
    </row>
    <row r="930" spans="1:24" x14ac:dyDescent="0.25">
      <c r="A930" s="86">
        <v>68</v>
      </c>
      <c r="B930" s="87"/>
      <c r="C930" s="87"/>
      <c r="D930" s="87"/>
      <c r="E930" s="87"/>
      <c r="F930" s="91"/>
      <c r="G930" s="91"/>
      <c r="H930" s="91"/>
      <c r="I930" s="91"/>
      <c r="J930" s="91"/>
      <c r="K930" s="91"/>
      <c r="L930" s="91"/>
      <c r="M930" s="91"/>
      <c r="N930" s="80"/>
      <c r="O930" s="84"/>
      <c r="P930" s="84"/>
      <c r="Q930" s="84"/>
      <c r="R930" s="84"/>
      <c r="S930" s="84"/>
      <c r="T930" s="84"/>
      <c r="U930" s="84"/>
      <c r="V930" s="84"/>
      <c r="W930" s="84"/>
      <c r="X930" s="85"/>
    </row>
    <row r="931" spans="1:24" x14ac:dyDescent="0.25">
      <c r="A931" s="80">
        <v>72</v>
      </c>
      <c r="B931" s="81"/>
      <c r="C931" s="81"/>
      <c r="D931" s="81"/>
      <c r="E931" s="81"/>
      <c r="F931" s="82">
        <v>134</v>
      </c>
      <c r="G931" s="83"/>
      <c r="H931" s="83"/>
      <c r="I931" s="83"/>
      <c r="J931" s="83"/>
      <c r="K931" s="83"/>
      <c r="L931" s="83"/>
      <c r="M931" s="83"/>
      <c r="N931" s="80" t="s">
        <v>461</v>
      </c>
      <c r="O931" s="84"/>
      <c r="P931" s="84"/>
      <c r="Q931" s="84"/>
      <c r="R931" s="84"/>
      <c r="S931" s="84"/>
      <c r="T931" s="84"/>
      <c r="U931" s="84"/>
      <c r="V931" s="84"/>
      <c r="W931" s="84"/>
      <c r="X931" s="85"/>
    </row>
    <row r="932" spans="1:24" x14ac:dyDescent="0.25">
      <c r="A932" s="80">
        <v>76</v>
      </c>
      <c r="B932" s="81"/>
      <c r="C932" s="81"/>
      <c r="D932" s="81"/>
      <c r="E932" s="81"/>
      <c r="F932" s="82">
        <v>140</v>
      </c>
      <c r="G932" s="83"/>
      <c r="H932" s="83"/>
      <c r="I932" s="83"/>
      <c r="J932" s="83"/>
      <c r="K932" s="83"/>
      <c r="L932" s="83"/>
      <c r="M932" s="83"/>
      <c r="N932" s="80" t="s">
        <v>462</v>
      </c>
      <c r="O932" s="84"/>
      <c r="P932" s="84"/>
      <c r="Q932" s="84"/>
      <c r="R932" s="84"/>
      <c r="S932" s="84"/>
      <c r="T932" s="84"/>
      <c r="U932" s="84"/>
      <c r="V932" s="84"/>
      <c r="W932" s="84"/>
      <c r="X932" s="85"/>
    </row>
    <row r="933" spans="1:24" x14ac:dyDescent="0.25">
      <c r="A933" s="80">
        <v>76</v>
      </c>
      <c r="B933" s="81"/>
      <c r="C933" s="81"/>
      <c r="D933" s="81"/>
      <c r="E933" s="81"/>
      <c r="F933" s="82">
        <v>146</v>
      </c>
      <c r="G933" s="83"/>
      <c r="H933" s="83"/>
      <c r="I933" s="83"/>
      <c r="J933" s="83"/>
      <c r="K933" s="83"/>
      <c r="L933" s="83"/>
      <c r="M933" s="83"/>
      <c r="N933" s="80" t="s">
        <v>463</v>
      </c>
      <c r="O933" s="84"/>
      <c r="P933" s="84"/>
      <c r="Q933" s="84"/>
      <c r="R933" s="84"/>
      <c r="S933" s="84"/>
      <c r="T933" s="84"/>
      <c r="U933" s="84"/>
      <c r="V933" s="84"/>
      <c r="W933" s="84"/>
      <c r="X933" s="85"/>
    </row>
  </sheetData>
  <mergeCells count="905">
    <mergeCell ref="A789:A790"/>
    <mergeCell ref="B789:E790"/>
    <mergeCell ref="F789:X790"/>
    <mergeCell ref="Z789:Z790"/>
    <mergeCell ref="A893:A898"/>
    <mergeCell ref="B893:E898"/>
    <mergeCell ref="F893:X898"/>
    <mergeCell ref="Z893:Z895"/>
    <mergeCell ref="Z896:Z898"/>
    <mergeCell ref="A876:A886"/>
    <mergeCell ref="B876:E886"/>
    <mergeCell ref="F876:X886"/>
    <mergeCell ref="Z876:Z880"/>
    <mergeCell ref="Z881:Z886"/>
    <mergeCell ref="Z865:Z869"/>
    <mergeCell ref="Z870:Z875"/>
    <mergeCell ref="A821:A823"/>
    <mergeCell ref="A807:A808"/>
    <mergeCell ref="A865:A875"/>
    <mergeCell ref="B865:E875"/>
    <mergeCell ref="A584:A587"/>
    <mergeCell ref="B584:E587"/>
    <mergeCell ref="F584:X587"/>
    <mergeCell ref="B805:E806"/>
    <mergeCell ref="F805:X806"/>
    <mergeCell ref="Z805:Z806"/>
    <mergeCell ref="A861:A864"/>
    <mergeCell ref="A841:A843"/>
    <mergeCell ref="B841:E843"/>
    <mergeCell ref="F841:X843"/>
    <mergeCell ref="Z841:Z843"/>
    <mergeCell ref="B838:E840"/>
    <mergeCell ref="A849:A853"/>
    <mergeCell ref="B849:E853"/>
    <mergeCell ref="F849:X853"/>
    <mergeCell ref="A824:A826"/>
    <mergeCell ref="A588:AB588"/>
    <mergeCell ref="A597:A602"/>
    <mergeCell ref="F821:X823"/>
    <mergeCell ref="F597:X597"/>
    <mergeCell ref="B601:E601"/>
    <mergeCell ref="F601:X601"/>
    <mergeCell ref="B599:E599"/>
    <mergeCell ref="F599:X599"/>
    <mergeCell ref="B600:E600"/>
    <mergeCell ref="F600:X600"/>
    <mergeCell ref="B602:E602"/>
    <mergeCell ref="F602:X602"/>
    <mergeCell ref="B821:E823"/>
    <mergeCell ref="B589:E589"/>
    <mergeCell ref="F589:X589"/>
    <mergeCell ref="B595:E595"/>
    <mergeCell ref="F595:X595"/>
    <mergeCell ref="B596:E596"/>
    <mergeCell ref="F596:X596"/>
    <mergeCell ref="B598:E598"/>
    <mergeCell ref="F598:X598"/>
    <mergeCell ref="B590:E590"/>
    <mergeCell ref="F590:X590"/>
    <mergeCell ref="B591:E591"/>
    <mergeCell ref="F591:X591"/>
    <mergeCell ref="B592:E592"/>
    <mergeCell ref="F592:X592"/>
    <mergeCell ref="B593:E593"/>
    <mergeCell ref="B597:E597"/>
    <mergeCell ref="F593:X593"/>
    <mergeCell ref="F634:X634"/>
    <mergeCell ref="B668:E672"/>
    <mergeCell ref="A570:A576"/>
    <mergeCell ref="B570:E576"/>
    <mergeCell ref="F570:X576"/>
    <mergeCell ref="Z570:Z576"/>
    <mergeCell ref="A577:A583"/>
    <mergeCell ref="B577:E583"/>
    <mergeCell ref="Z577:Z583"/>
    <mergeCell ref="A53:AA53"/>
    <mergeCell ref="A44:A46"/>
    <mergeCell ref="B44:E46"/>
    <mergeCell ref="F44:X46"/>
    <mergeCell ref="Z44:Z46"/>
    <mergeCell ref="A47:A49"/>
    <mergeCell ref="B47:E49"/>
    <mergeCell ref="Z73:Z78"/>
    <mergeCell ref="Z79:Z80"/>
    <mergeCell ref="A81:A88"/>
    <mergeCell ref="B81:E88"/>
    <mergeCell ref="F81:X88"/>
    <mergeCell ref="Z81:Z86"/>
    <mergeCell ref="Z87:Z88"/>
    <mergeCell ref="A89:A96"/>
    <mergeCell ref="B89:E96"/>
    <mergeCell ref="F89:X96"/>
    <mergeCell ref="A589:A593"/>
    <mergeCell ref="F14:X14"/>
    <mergeCell ref="B15:E15"/>
    <mergeCell ref="F15:X15"/>
    <mergeCell ref="B16:E16"/>
    <mergeCell ref="F16:X16"/>
    <mergeCell ref="B17:E17"/>
    <mergeCell ref="F17:X17"/>
    <mergeCell ref="A20:A22"/>
    <mergeCell ref="B20:E20"/>
    <mergeCell ref="B14:E14"/>
    <mergeCell ref="A26:A28"/>
    <mergeCell ref="B26:E28"/>
    <mergeCell ref="F26:X28"/>
    <mergeCell ref="A73:A80"/>
    <mergeCell ref="B73:E80"/>
    <mergeCell ref="F73:X80"/>
    <mergeCell ref="F38:X40"/>
    <mergeCell ref="B35:E37"/>
    <mergeCell ref="F35:X37"/>
    <mergeCell ref="A23:A25"/>
    <mergeCell ref="B23:E25"/>
    <mergeCell ref="F23:X25"/>
    <mergeCell ref="B21:E21"/>
    <mergeCell ref="AB5:AB7"/>
    <mergeCell ref="A6:Z6"/>
    <mergeCell ref="A7:AA7"/>
    <mergeCell ref="F11:X11"/>
    <mergeCell ref="F5:X5"/>
    <mergeCell ref="A12:A13"/>
    <mergeCell ref="B12:E12"/>
    <mergeCell ref="F12:X12"/>
    <mergeCell ref="B13:E13"/>
    <mergeCell ref="F13:X13"/>
    <mergeCell ref="A8:A11"/>
    <mergeCell ref="B8:E8"/>
    <mergeCell ref="F8:X8"/>
    <mergeCell ref="B9:E9"/>
    <mergeCell ref="F9:X9"/>
    <mergeCell ref="Z23:Z25"/>
    <mergeCell ref="F21:X21"/>
    <mergeCell ref="B22:E22"/>
    <mergeCell ref="F22:X22"/>
    <mergeCell ref="P1:AA1"/>
    <mergeCell ref="B5:E5"/>
    <mergeCell ref="F20:X20"/>
    <mergeCell ref="B18:E18"/>
    <mergeCell ref="F18:X18"/>
    <mergeCell ref="B19:E19"/>
    <mergeCell ref="F19:X19"/>
    <mergeCell ref="B10:E10"/>
    <mergeCell ref="F10:X10"/>
    <mergeCell ref="B11:E11"/>
    <mergeCell ref="Z26:Z28"/>
    <mergeCell ref="A29:A31"/>
    <mergeCell ref="B29:E31"/>
    <mergeCell ref="F29:X31"/>
    <mergeCell ref="Z29:Z31"/>
    <mergeCell ref="A50:A52"/>
    <mergeCell ref="B50:E52"/>
    <mergeCell ref="F50:X52"/>
    <mergeCell ref="Z50:Z52"/>
    <mergeCell ref="Z38:Z40"/>
    <mergeCell ref="A41:A43"/>
    <mergeCell ref="B41:E43"/>
    <mergeCell ref="F41:X43"/>
    <mergeCell ref="Z41:Z43"/>
    <mergeCell ref="A32:A34"/>
    <mergeCell ref="B32:E34"/>
    <mergeCell ref="F32:X34"/>
    <mergeCell ref="Z32:Z34"/>
    <mergeCell ref="A35:A37"/>
    <mergeCell ref="A38:A40"/>
    <mergeCell ref="B38:E40"/>
    <mergeCell ref="F47:X49"/>
    <mergeCell ref="Z47:Z49"/>
    <mergeCell ref="Z35:Z37"/>
    <mergeCell ref="Z89:Z94"/>
    <mergeCell ref="Z95:Z96"/>
    <mergeCell ref="A97:A102"/>
    <mergeCell ref="B97:E102"/>
    <mergeCell ref="F97:X102"/>
    <mergeCell ref="Z97:Z102"/>
    <mergeCell ref="A103:A110"/>
    <mergeCell ref="B103:E110"/>
    <mergeCell ref="F103:X110"/>
    <mergeCell ref="Z103:Z108"/>
    <mergeCell ref="Z109:Z110"/>
    <mergeCell ref="A111:A118"/>
    <mergeCell ref="B111:E118"/>
    <mergeCell ref="F111:X118"/>
    <mergeCell ref="Z111:Z116"/>
    <mergeCell ref="Z117:Z118"/>
    <mergeCell ref="A119:A126"/>
    <mergeCell ref="B119:E126"/>
    <mergeCell ref="F119:X126"/>
    <mergeCell ref="Z119:Z124"/>
    <mergeCell ref="Z125:Z126"/>
    <mergeCell ref="A127:A134"/>
    <mergeCell ref="B127:E134"/>
    <mergeCell ref="F127:X134"/>
    <mergeCell ref="Z127:Z132"/>
    <mergeCell ref="Z133:Z134"/>
    <mergeCell ref="A135:A142"/>
    <mergeCell ref="B135:E142"/>
    <mergeCell ref="F135:X142"/>
    <mergeCell ref="Z135:Z140"/>
    <mergeCell ref="Z141:Z142"/>
    <mergeCell ref="A143:A150"/>
    <mergeCell ref="B143:E150"/>
    <mergeCell ref="F143:X150"/>
    <mergeCell ref="Z143:Z148"/>
    <mergeCell ref="Z149:Z150"/>
    <mergeCell ref="Z198:Z203"/>
    <mergeCell ref="A151:A158"/>
    <mergeCell ref="B151:E158"/>
    <mergeCell ref="F151:X158"/>
    <mergeCell ref="Z151:Z156"/>
    <mergeCell ref="Z157:Z158"/>
    <mergeCell ref="A159:A166"/>
    <mergeCell ref="B159:E166"/>
    <mergeCell ref="F159:X166"/>
    <mergeCell ref="Z159:Z164"/>
    <mergeCell ref="Z165:Z166"/>
    <mergeCell ref="A180:A185"/>
    <mergeCell ref="B180:E185"/>
    <mergeCell ref="F180:X185"/>
    <mergeCell ref="Z180:Z185"/>
    <mergeCell ref="A186:A191"/>
    <mergeCell ref="B186:E191"/>
    <mergeCell ref="F186:X191"/>
    <mergeCell ref="Z186:Z191"/>
    <mergeCell ref="A210:A211"/>
    <mergeCell ref="B210:E211"/>
    <mergeCell ref="F210:X211"/>
    <mergeCell ref="Z210:Z211"/>
    <mergeCell ref="A192:A197"/>
    <mergeCell ref="B192:E197"/>
    <mergeCell ref="F192:X197"/>
    <mergeCell ref="Z192:Z197"/>
    <mergeCell ref="A167:AA167"/>
    <mergeCell ref="A168:A173"/>
    <mergeCell ref="B168:E173"/>
    <mergeCell ref="F168:X173"/>
    <mergeCell ref="Z168:Z173"/>
    <mergeCell ref="A174:A179"/>
    <mergeCell ref="B174:E179"/>
    <mergeCell ref="F174:X179"/>
    <mergeCell ref="Z174:Z179"/>
    <mergeCell ref="A204:A209"/>
    <mergeCell ref="B204:E209"/>
    <mergeCell ref="F204:X209"/>
    <mergeCell ref="Z204:Z209"/>
    <mergeCell ref="A198:A203"/>
    <mergeCell ref="B198:E203"/>
    <mergeCell ref="F198:X203"/>
    <mergeCell ref="A230:AA230"/>
    <mergeCell ref="A224:A229"/>
    <mergeCell ref="B224:E229"/>
    <mergeCell ref="F224:X229"/>
    <mergeCell ref="Z224:Z229"/>
    <mergeCell ref="A212:A217"/>
    <mergeCell ref="B212:E217"/>
    <mergeCell ref="F212:X217"/>
    <mergeCell ref="Z212:Z217"/>
    <mergeCell ref="A218:A223"/>
    <mergeCell ref="B218:E223"/>
    <mergeCell ref="F218:X223"/>
    <mergeCell ref="Z218:Z223"/>
    <mergeCell ref="A281:A284"/>
    <mergeCell ref="B281:E284"/>
    <mergeCell ref="F281:X284"/>
    <mergeCell ref="Z281:Z284"/>
    <mergeCell ref="A239:A242"/>
    <mergeCell ref="B239:E242"/>
    <mergeCell ref="F239:X242"/>
    <mergeCell ref="Z239:Z242"/>
    <mergeCell ref="A243:A246"/>
    <mergeCell ref="B243:E246"/>
    <mergeCell ref="F243:X246"/>
    <mergeCell ref="Z243:Z246"/>
    <mergeCell ref="A265:A270"/>
    <mergeCell ref="B265:E270"/>
    <mergeCell ref="F265:X270"/>
    <mergeCell ref="Z265:Z270"/>
    <mergeCell ref="A277:A280"/>
    <mergeCell ref="B277:E280"/>
    <mergeCell ref="F277:X280"/>
    <mergeCell ref="Z277:Z280"/>
    <mergeCell ref="A259:A264"/>
    <mergeCell ref="B259:E264"/>
    <mergeCell ref="F259:X264"/>
    <mergeCell ref="Z259:Z264"/>
    <mergeCell ref="A231:A234"/>
    <mergeCell ref="B231:E234"/>
    <mergeCell ref="F231:X234"/>
    <mergeCell ref="Z231:Z234"/>
    <mergeCell ref="A235:A238"/>
    <mergeCell ref="B235:E238"/>
    <mergeCell ref="F235:X238"/>
    <mergeCell ref="Z235:Z238"/>
    <mergeCell ref="A247:A252"/>
    <mergeCell ref="B247:E252"/>
    <mergeCell ref="F247:X252"/>
    <mergeCell ref="Z247:Z252"/>
    <mergeCell ref="A253:A258"/>
    <mergeCell ref="B253:E258"/>
    <mergeCell ref="F253:X258"/>
    <mergeCell ref="Z253:Z258"/>
    <mergeCell ref="A271:A276"/>
    <mergeCell ref="B271:E276"/>
    <mergeCell ref="F271:X276"/>
    <mergeCell ref="Z271:Z276"/>
    <mergeCell ref="A325:A330"/>
    <mergeCell ref="B325:E330"/>
    <mergeCell ref="F325:X330"/>
    <mergeCell ref="Z325:Z330"/>
    <mergeCell ref="A319:A324"/>
    <mergeCell ref="B319:E324"/>
    <mergeCell ref="F319:X324"/>
    <mergeCell ref="Z319:Z324"/>
    <mergeCell ref="A285:A288"/>
    <mergeCell ref="B285:E288"/>
    <mergeCell ref="F285:X288"/>
    <mergeCell ref="Z285:Z288"/>
    <mergeCell ref="A313:A318"/>
    <mergeCell ref="B313:E318"/>
    <mergeCell ref="F313:X318"/>
    <mergeCell ref="Z313:Z318"/>
    <mergeCell ref="A307:A312"/>
    <mergeCell ref="B307:E312"/>
    <mergeCell ref="F307:X312"/>
    <mergeCell ref="Z307:Z312"/>
    <mergeCell ref="A289:A294"/>
    <mergeCell ref="B289:E294"/>
    <mergeCell ref="F289:X294"/>
    <mergeCell ref="Z289:Z294"/>
    <mergeCell ref="A295:A298"/>
    <mergeCell ref="B295:E298"/>
    <mergeCell ref="F295:X298"/>
    <mergeCell ref="Z295:Z298"/>
    <mergeCell ref="A299:A302"/>
    <mergeCell ref="B299:E302"/>
    <mergeCell ref="F299:X302"/>
    <mergeCell ref="Z299:Z302"/>
    <mergeCell ref="A303:A306"/>
    <mergeCell ref="B303:E306"/>
    <mergeCell ref="F303:X306"/>
    <mergeCell ref="Z303:Z306"/>
    <mergeCell ref="A331:A336"/>
    <mergeCell ref="B331:E336"/>
    <mergeCell ref="F331:X336"/>
    <mergeCell ref="Z331:Z336"/>
    <mergeCell ref="A349:A354"/>
    <mergeCell ref="B349:E354"/>
    <mergeCell ref="F349:X354"/>
    <mergeCell ref="Z349:Z354"/>
    <mergeCell ref="A355:A360"/>
    <mergeCell ref="B355:E360"/>
    <mergeCell ref="F355:X360"/>
    <mergeCell ref="Z355:Z360"/>
    <mergeCell ref="A361:A366"/>
    <mergeCell ref="B361:E366"/>
    <mergeCell ref="F361:X366"/>
    <mergeCell ref="Z361:Z366"/>
    <mergeCell ref="A367:A372"/>
    <mergeCell ref="B367:E372"/>
    <mergeCell ref="F367:X372"/>
    <mergeCell ref="Z367:Z372"/>
    <mergeCell ref="A337:A342"/>
    <mergeCell ref="B337:E342"/>
    <mergeCell ref="F337:X342"/>
    <mergeCell ref="Z337:Z342"/>
    <mergeCell ref="A343:A348"/>
    <mergeCell ref="B343:E348"/>
    <mergeCell ref="F343:X348"/>
    <mergeCell ref="Z343:Z348"/>
    <mergeCell ref="A385:A390"/>
    <mergeCell ref="B385:E390"/>
    <mergeCell ref="F385:X390"/>
    <mergeCell ref="Z385:Z390"/>
    <mergeCell ref="A391:A396"/>
    <mergeCell ref="B391:E396"/>
    <mergeCell ref="F391:X396"/>
    <mergeCell ref="Z391:Z396"/>
    <mergeCell ref="A373:A378"/>
    <mergeCell ref="B373:E378"/>
    <mergeCell ref="F373:X378"/>
    <mergeCell ref="Z373:Z378"/>
    <mergeCell ref="A379:A384"/>
    <mergeCell ref="B379:E384"/>
    <mergeCell ref="F379:X384"/>
    <mergeCell ref="Z379:Z384"/>
    <mergeCell ref="A415:A420"/>
    <mergeCell ref="B415:E420"/>
    <mergeCell ref="F415:X420"/>
    <mergeCell ref="Z415:Z420"/>
    <mergeCell ref="A397:A402"/>
    <mergeCell ref="B397:E402"/>
    <mergeCell ref="F397:X402"/>
    <mergeCell ref="Z397:Z402"/>
    <mergeCell ref="A403:A408"/>
    <mergeCell ref="B403:E408"/>
    <mergeCell ref="F403:X408"/>
    <mergeCell ref="Z403:Z408"/>
    <mergeCell ref="A427:A432"/>
    <mergeCell ref="B427:E432"/>
    <mergeCell ref="F427:X432"/>
    <mergeCell ref="Z427:Z432"/>
    <mergeCell ref="A433:A437"/>
    <mergeCell ref="B433:E437"/>
    <mergeCell ref="F433:X437"/>
    <mergeCell ref="Z433:Z437"/>
    <mergeCell ref="A438:AA438"/>
    <mergeCell ref="A439:A440"/>
    <mergeCell ref="B439:E440"/>
    <mergeCell ref="F439:X440"/>
    <mergeCell ref="Z439:Z440"/>
    <mergeCell ref="A447:A450"/>
    <mergeCell ref="B447:E450"/>
    <mergeCell ref="F447:X450"/>
    <mergeCell ref="Z447:Z450"/>
    <mergeCell ref="AC447:AC450"/>
    <mergeCell ref="A441:A443"/>
    <mergeCell ref="B441:E443"/>
    <mergeCell ref="F441:X443"/>
    <mergeCell ref="Z441:Z443"/>
    <mergeCell ref="A444:A446"/>
    <mergeCell ref="B444:E446"/>
    <mergeCell ref="F444:X446"/>
    <mergeCell ref="Z444:Z446"/>
    <mergeCell ref="A455:A458"/>
    <mergeCell ref="B455:E458"/>
    <mergeCell ref="F455:X458"/>
    <mergeCell ref="Z455:Z458"/>
    <mergeCell ref="A459:A460"/>
    <mergeCell ref="B459:E460"/>
    <mergeCell ref="F459:X460"/>
    <mergeCell ref="Z459:Z460"/>
    <mergeCell ref="A451:A454"/>
    <mergeCell ref="B451:E454"/>
    <mergeCell ref="F451:X454"/>
    <mergeCell ref="Z451:Z454"/>
    <mergeCell ref="A469:A472"/>
    <mergeCell ref="B469:E472"/>
    <mergeCell ref="F469:X472"/>
    <mergeCell ref="Z469:Z472"/>
    <mergeCell ref="A473:A476"/>
    <mergeCell ref="B473:E476"/>
    <mergeCell ref="F473:X476"/>
    <mergeCell ref="Z473:Z476"/>
    <mergeCell ref="A461:A464"/>
    <mergeCell ref="B461:E464"/>
    <mergeCell ref="F461:X464"/>
    <mergeCell ref="Z461:Z464"/>
    <mergeCell ref="A465:A468"/>
    <mergeCell ref="B465:E468"/>
    <mergeCell ref="F465:X468"/>
    <mergeCell ref="Z465:Z468"/>
    <mergeCell ref="A485:A488"/>
    <mergeCell ref="B485:E488"/>
    <mergeCell ref="F485:X488"/>
    <mergeCell ref="Z485:Z488"/>
    <mergeCell ref="A489:A494"/>
    <mergeCell ref="B489:E494"/>
    <mergeCell ref="F489:X494"/>
    <mergeCell ref="Z489:Z494"/>
    <mergeCell ref="A477:A480"/>
    <mergeCell ref="B477:E480"/>
    <mergeCell ref="F477:X480"/>
    <mergeCell ref="Z477:Z480"/>
    <mergeCell ref="A481:A484"/>
    <mergeCell ref="B481:E484"/>
    <mergeCell ref="F481:X484"/>
    <mergeCell ref="Z481:Z484"/>
    <mergeCell ref="A495:A500"/>
    <mergeCell ref="B495:E500"/>
    <mergeCell ref="F495:X500"/>
    <mergeCell ref="Z495:Z500"/>
    <mergeCell ref="A505:A508"/>
    <mergeCell ref="B505:E508"/>
    <mergeCell ref="F505:X508"/>
    <mergeCell ref="Z505:Z508"/>
    <mergeCell ref="A509:A512"/>
    <mergeCell ref="B509:E512"/>
    <mergeCell ref="F509:X512"/>
    <mergeCell ref="Z509:Z512"/>
    <mergeCell ref="A501:A504"/>
    <mergeCell ref="B501:E504"/>
    <mergeCell ref="F501:X504"/>
    <mergeCell ref="Z501:Z504"/>
    <mergeCell ref="A513:A514"/>
    <mergeCell ref="B513:E514"/>
    <mergeCell ref="F513:X514"/>
    <mergeCell ref="Z513:Z514"/>
    <mergeCell ref="A521:AA521"/>
    <mergeCell ref="Z517:Z518"/>
    <mergeCell ref="A519:A520"/>
    <mergeCell ref="B519:E520"/>
    <mergeCell ref="F519:X520"/>
    <mergeCell ref="Z519:Z520"/>
    <mergeCell ref="A515:A516"/>
    <mergeCell ref="B515:E516"/>
    <mergeCell ref="F515:X516"/>
    <mergeCell ref="Z515:Z516"/>
    <mergeCell ref="A517:A518"/>
    <mergeCell ref="B517:E518"/>
    <mergeCell ref="F517:X518"/>
    <mergeCell ref="AL887:AL888"/>
    <mergeCell ref="A887:A892"/>
    <mergeCell ref="B887:E892"/>
    <mergeCell ref="F887:X892"/>
    <mergeCell ref="Z887:Z889"/>
    <mergeCell ref="Z890:Z892"/>
    <mergeCell ref="A594:A596"/>
    <mergeCell ref="B594:E594"/>
    <mergeCell ref="F594:X594"/>
    <mergeCell ref="Z857:Z859"/>
    <mergeCell ref="A838:A840"/>
    <mergeCell ref="B861:E864"/>
    <mergeCell ref="F861:X864"/>
    <mergeCell ref="Z861:Z864"/>
    <mergeCell ref="F865:X875"/>
    <mergeCell ref="B824:E826"/>
    <mergeCell ref="F824:X826"/>
    <mergeCell ref="Z824:Z826"/>
    <mergeCell ref="A854:A859"/>
    <mergeCell ref="B854:E859"/>
    <mergeCell ref="F854:X859"/>
    <mergeCell ref="A828:A831"/>
    <mergeCell ref="B828:E831"/>
    <mergeCell ref="F828:X831"/>
    <mergeCell ref="Z584:Z587"/>
    <mergeCell ref="A860:AA860"/>
    <mergeCell ref="F577:X583"/>
    <mergeCell ref="A527:AB527"/>
    <mergeCell ref="B549:E555"/>
    <mergeCell ref="A528:A534"/>
    <mergeCell ref="B528:E534"/>
    <mergeCell ref="F528:X534"/>
    <mergeCell ref="Z528:Z534"/>
    <mergeCell ref="A535:A541"/>
    <mergeCell ref="Z821:Z823"/>
    <mergeCell ref="A818:A820"/>
    <mergeCell ref="B818:E820"/>
    <mergeCell ref="F818:X820"/>
    <mergeCell ref="Z818:Z820"/>
    <mergeCell ref="A844:A848"/>
    <mergeCell ref="B844:E848"/>
    <mergeCell ref="F844:X848"/>
    <mergeCell ref="Z844:Z848"/>
    <mergeCell ref="F832:X834"/>
    <mergeCell ref="Z832:Z834"/>
    <mergeCell ref="B827:E827"/>
    <mergeCell ref="F827:X827"/>
    <mergeCell ref="F838:X840"/>
    <mergeCell ref="A522:A526"/>
    <mergeCell ref="B522:E526"/>
    <mergeCell ref="F522:X526"/>
    <mergeCell ref="Z522:Z526"/>
    <mergeCell ref="F556:X562"/>
    <mergeCell ref="Z556:Z562"/>
    <mergeCell ref="A563:A569"/>
    <mergeCell ref="B563:E569"/>
    <mergeCell ref="F563:X569"/>
    <mergeCell ref="Z563:Z569"/>
    <mergeCell ref="A542:A548"/>
    <mergeCell ref="B542:E548"/>
    <mergeCell ref="F542:X548"/>
    <mergeCell ref="A549:A555"/>
    <mergeCell ref="B535:E541"/>
    <mergeCell ref="F535:X541"/>
    <mergeCell ref="Z535:Z541"/>
    <mergeCell ref="F549:X555"/>
    <mergeCell ref="Z549:Z555"/>
    <mergeCell ref="A556:A562"/>
    <mergeCell ref="B556:E562"/>
    <mergeCell ref="Z542:Z548"/>
    <mergeCell ref="B603:E603"/>
    <mergeCell ref="F603:X603"/>
    <mergeCell ref="A604:A627"/>
    <mergeCell ref="B604:E607"/>
    <mergeCell ref="F604:X607"/>
    <mergeCell ref="B616:E619"/>
    <mergeCell ref="F616:X619"/>
    <mergeCell ref="Z616:Z619"/>
    <mergeCell ref="B620:E623"/>
    <mergeCell ref="F620:X623"/>
    <mergeCell ref="Z620:Z623"/>
    <mergeCell ref="B624:E627"/>
    <mergeCell ref="F624:X627"/>
    <mergeCell ref="Z624:Z627"/>
    <mergeCell ref="Z604:Z607"/>
    <mergeCell ref="B608:E611"/>
    <mergeCell ref="F608:X611"/>
    <mergeCell ref="Z608:Z611"/>
    <mergeCell ref="B612:E615"/>
    <mergeCell ref="F612:X615"/>
    <mergeCell ref="Z612:Z615"/>
    <mergeCell ref="F633:X633"/>
    <mergeCell ref="B634:E634"/>
    <mergeCell ref="A635:A654"/>
    <mergeCell ref="B635:E638"/>
    <mergeCell ref="F635:X638"/>
    <mergeCell ref="B647:E650"/>
    <mergeCell ref="F647:X650"/>
    <mergeCell ref="A628:A634"/>
    <mergeCell ref="B628:E628"/>
    <mergeCell ref="F628:X628"/>
    <mergeCell ref="B629:E629"/>
    <mergeCell ref="F629:X629"/>
    <mergeCell ref="B631:E631"/>
    <mergeCell ref="F631:X631"/>
    <mergeCell ref="B632:E632"/>
    <mergeCell ref="F632:X632"/>
    <mergeCell ref="B633:E633"/>
    <mergeCell ref="B651:E654"/>
    <mergeCell ref="F651:X654"/>
    <mergeCell ref="B630:E630"/>
    <mergeCell ref="F630:X630"/>
    <mergeCell ref="F683:X687"/>
    <mergeCell ref="Z683:Z687"/>
    <mergeCell ref="A658:A687"/>
    <mergeCell ref="B658:E662"/>
    <mergeCell ref="F658:X662"/>
    <mergeCell ref="F663:X667"/>
    <mergeCell ref="Z663:Z667"/>
    <mergeCell ref="F668:X672"/>
    <mergeCell ref="B639:E642"/>
    <mergeCell ref="F639:X642"/>
    <mergeCell ref="Z639:Z642"/>
    <mergeCell ref="B643:E646"/>
    <mergeCell ref="F643:X646"/>
    <mergeCell ref="Z643:Z646"/>
    <mergeCell ref="Z647:Z650"/>
    <mergeCell ref="Z651:Z654"/>
    <mergeCell ref="Z688:Z692"/>
    <mergeCell ref="B693:E696"/>
    <mergeCell ref="F693:X696"/>
    <mergeCell ref="Z693:Z696"/>
    <mergeCell ref="B701:E703"/>
    <mergeCell ref="F701:X703"/>
    <mergeCell ref="Z701:Z703"/>
    <mergeCell ref="A655:A657"/>
    <mergeCell ref="B655:E657"/>
    <mergeCell ref="F655:X657"/>
    <mergeCell ref="Z655:Z657"/>
    <mergeCell ref="Z668:Z672"/>
    <mergeCell ref="B673:E677"/>
    <mergeCell ref="F673:X677"/>
    <mergeCell ref="Z673:Z677"/>
    <mergeCell ref="B697:E700"/>
    <mergeCell ref="F697:X700"/>
    <mergeCell ref="Z697:Z700"/>
    <mergeCell ref="B678:E682"/>
    <mergeCell ref="F678:X682"/>
    <mergeCell ref="Z678:Z682"/>
    <mergeCell ref="Z658:Z662"/>
    <mergeCell ref="B663:E667"/>
    <mergeCell ref="B683:E687"/>
    <mergeCell ref="Z779:Z780"/>
    <mergeCell ref="B761:E762"/>
    <mergeCell ref="A738:A741"/>
    <mergeCell ref="B738:E741"/>
    <mergeCell ref="F738:X741"/>
    <mergeCell ref="Z738:Z741"/>
    <mergeCell ref="A746:A749"/>
    <mergeCell ref="B746:E749"/>
    <mergeCell ref="F746:X749"/>
    <mergeCell ref="Y746:Y749"/>
    <mergeCell ref="Z746:Z749"/>
    <mergeCell ref="A906:X906"/>
    <mergeCell ref="B803:E804"/>
    <mergeCell ref="F803:X804"/>
    <mergeCell ref="Z803:Z804"/>
    <mergeCell ref="B807:E808"/>
    <mergeCell ref="F807:X808"/>
    <mergeCell ref="Z807:Z808"/>
    <mergeCell ref="A805:A806"/>
    <mergeCell ref="A791:A804"/>
    <mergeCell ref="B799:E800"/>
    <mergeCell ref="Z828:Z831"/>
    <mergeCell ref="A832:A834"/>
    <mergeCell ref="B832:E834"/>
    <mergeCell ref="A835:A837"/>
    <mergeCell ref="B835:E837"/>
    <mergeCell ref="F835:X837"/>
    <mergeCell ref="Z835:Z837"/>
    <mergeCell ref="Z854:Z856"/>
    <mergeCell ref="Z838:Z840"/>
    <mergeCell ref="Z849:Z853"/>
    <mergeCell ref="A899:A903"/>
    <mergeCell ref="B899:E903"/>
    <mergeCell ref="F899:X903"/>
    <mergeCell ref="Z899:Z903"/>
    <mergeCell ref="A907:E907"/>
    <mergeCell ref="F907:M907"/>
    <mergeCell ref="N907:X907"/>
    <mergeCell ref="A908:E908"/>
    <mergeCell ref="F908:M908"/>
    <mergeCell ref="N908:X908"/>
    <mergeCell ref="B815:E815"/>
    <mergeCell ref="F815:X815"/>
    <mergeCell ref="B816:E816"/>
    <mergeCell ref="F816:X816"/>
    <mergeCell ref="A809:A816"/>
    <mergeCell ref="B813:E813"/>
    <mergeCell ref="F813:X813"/>
    <mergeCell ref="B814:E814"/>
    <mergeCell ref="F814:X814"/>
    <mergeCell ref="B812:E812"/>
    <mergeCell ref="F812:X812"/>
    <mergeCell ref="B809:E809"/>
    <mergeCell ref="F809:X809"/>
    <mergeCell ref="B810:E810"/>
    <mergeCell ref="F810:X810"/>
    <mergeCell ref="B811:E811"/>
    <mergeCell ref="F811:X811"/>
    <mergeCell ref="A817:AA817"/>
    <mergeCell ref="A911:E911"/>
    <mergeCell ref="F911:M912"/>
    <mergeCell ref="N911:X912"/>
    <mergeCell ref="A912:E912"/>
    <mergeCell ref="A913:E913"/>
    <mergeCell ref="F913:M914"/>
    <mergeCell ref="N913:X914"/>
    <mergeCell ref="A914:E914"/>
    <mergeCell ref="A909:E909"/>
    <mergeCell ref="F909:M909"/>
    <mergeCell ref="N909:X909"/>
    <mergeCell ref="A910:E910"/>
    <mergeCell ref="F910:M910"/>
    <mergeCell ref="N910:X910"/>
    <mergeCell ref="A920:E920"/>
    <mergeCell ref="F920:M921"/>
    <mergeCell ref="N920:X921"/>
    <mergeCell ref="A921:E921"/>
    <mergeCell ref="A922:E922"/>
    <mergeCell ref="F922:M923"/>
    <mergeCell ref="N922:X923"/>
    <mergeCell ref="A923:E923"/>
    <mergeCell ref="A915:E915"/>
    <mergeCell ref="F915:M916"/>
    <mergeCell ref="N915:X916"/>
    <mergeCell ref="A916:E916"/>
    <mergeCell ref="A917:E917"/>
    <mergeCell ref="F917:M919"/>
    <mergeCell ref="N917:X919"/>
    <mergeCell ref="A918:E918"/>
    <mergeCell ref="A919:E919"/>
    <mergeCell ref="A928:E928"/>
    <mergeCell ref="F928:M928"/>
    <mergeCell ref="N928:X928"/>
    <mergeCell ref="A929:E929"/>
    <mergeCell ref="F929:M930"/>
    <mergeCell ref="N929:X930"/>
    <mergeCell ref="A930:E930"/>
    <mergeCell ref="A924:E924"/>
    <mergeCell ref="F924:M925"/>
    <mergeCell ref="N924:X925"/>
    <mergeCell ref="A925:E925"/>
    <mergeCell ref="A926:E926"/>
    <mergeCell ref="F926:M927"/>
    <mergeCell ref="N926:X927"/>
    <mergeCell ref="A927:E927"/>
    <mergeCell ref="A933:E933"/>
    <mergeCell ref="F933:M933"/>
    <mergeCell ref="N933:X933"/>
    <mergeCell ref="A931:E931"/>
    <mergeCell ref="F931:M931"/>
    <mergeCell ref="N931:X931"/>
    <mergeCell ref="A932:E932"/>
    <mergeCell ref="F932:M932"/>
    <mergeCell ref="N932:X932"/>
    <mergeCell ref="AB746:AB749"/>
    <mergeCell ref="Z635:Z638"/>
    <mergeCell ref="F801:X802"/>
    <mergeCell ref="Z801:Z802"/>
    <mergeCell ref="B795:E796"/>
    <mergeCell ref="F795:X796"/>
    <mergeCell ref="Z795:Z796"/>
    <mergeCell ref="B797:E798"/>
    <mergeCell ref="F797:X798"/>
    <mergeCell ref="Z797:Z798"/>
    <mergeCell ref="B787:E788"/>
    <mergeCell ref="F787:X788"/>
    <mergeCell ref="Z787:Z788"/>
    <mergeCell ref="B791:E792"/>
    <mergeCell ref="F791:X792"/>
    <mergeCell ref="Z791:Z792"/>
    <mergeCell ref="B793:E794"/>
    <mergeCell ref="F793:X794"/>
    <mergeCell ref="Z793:Z794"/>
    <mergeCell ref="B773:E774"/>
    <mergeCell ref="F773:X774"/>
    <mergeCell ref="Z773:Z774"/>
    <mergeCell ref="B775:E776"/>
    <mergeCell ref="F775:X776"/>
    <mergeCell ref="B801:E802"/>
    <mergeCell ref="B783:E784"/>
    <mergeCell ref="F783:X784"/>
    <mergeCell ref="Z783:Z784"/>
    <mergeCell ref="B785:E786"/>
    <mergeCell ref="F785:X786"/>
    <mergeCell ref="Z785:Z786"/>
    <mergeCell ref="A759:A766"/>
    <mergeCell ref="B759:E760"/>
    <mergeCell ref="F759:X760"/>
    <mergeCell ref="Z759:Z760"/>
    <mergeCell ref="F761:X762"/>
    <mergeCell ref="Z761:Z762"/>
    <mergeCell ref="B763:E764"/>
    <mergeCell ref="F763:X764"/>
    <mergeCell ref="Z763:Z764"/>
    <mergeCell ref="B765:E766"/>
    <mergeCell ref="F765:X766"/>
    <mergeCell ref="Z765:Z766"/>
    <mergeCell ref="A773:A788"/>
    <mergeCell ref="Z775:Z776"/>
    <mergeCell ref="B777:E778"/>
    <mergeCell ref="F777:X778"/>
    <mergeCell ref="Z777:Z778"/>
    <mergeCell ref="B767:E768"/>
    <mergeCell ref="A730:A733"/>
    <mergeCell ref="B730:E733"/>
    <mergeCell ref="F730:X733"/>
    <mergeCell ref="Z730:Z733"/>
    <mergeCell ref="AA746:AA749"/>
    <mergeCell ref="A725:A729"/>
    <mergeCell ref="B725:E729"/>
    <mergeCell ref="F725:X729"/>
    <mergeCell ref="Z725:Z729"/>
    <mergeCell ref="A734:A737"/>
    <mergeCell ref="B734:E737"/>
    <mergeCell ref="F734:X737"/>
    <mergeCell ref="Z734:Z737"/>
    <mergeCell ref="A742:A745"/>
    <mergeCell ref="B742:E745"/>
    <mergeCell ref="F742:X745"/>
    <mergeCell ref="Z742:Z745"/>
    <mergeCell ref="A758:AA758"/>
    <mergeCell ref="F799:X800"/>
    <mergeCell ref="Z799:Z800"/>
    <mergeCell ref="A750:A753"/>
    <mergeCell ref="B750:E753"/>
    <mergeCell ref="F750:X753"/>
    <mergeCell ref="Z750:Z753"/>
    <mergeCell ref="A754:A757"/>
    <mergeCell ref="B754:E757"/>
    <mergeCell ref="F754:X757"/>
    <mergeCell ref="Z754:Z757"/>
    <mergeCell ref="F767:X768"/>
    <mergeCell ref="Z767:Z768"/>
    <mergeCell ref="B769:E770"/>
    <mergeCell ref="F769:X770"/>
    <mergeCell ref="Z769:Z770"/>
    <mergeCell ref="B771:E772"/>
    <mergeCell ref="F771:X772"/>
    <mergeCell ref="Z771:Z772"/>
    <mergeCell ref="B779:E780"/>
    <mergeCell ref="F779:X780"/>
    <mergeCell ref="B781:E782"/>
    <mergeCell ref="F781:X782"/>
    <mergeCell ref="Z781:Z782"/>
    <mergeCell ref="A767:A772"/>
    <mergeCell ref="AC501:AC504"/>
    <mergeCell ref="Z715:Z719"/>
    <mergeCell ref="A720:A724"/>
    <mergeCell ref="B720:E724"/>
    <mergeCell ref="F720:X724"/>
    <mergeCell ref="Z720:Z724"/>
    <mergeCell ref="A712:A714"/>
    <mergeCell ref="B712:E714"/>
    <mergeCell ref="F712:X714"/>
    <mergeCell ref="Z712:Z714"/>
    <mergeCell ref="A715:A719"/>
    <mergeCell ref="B715:E719"/>
    <mergeCell ref="F715:X719"/>
    <mergeCell ref="A704:A707"/>
    <mergeCell ref="B704:E707"/>
    <mergeCell ref="F704:X707"/>
    <mergeCell ref="Z704:Z707"/>
    <mergeCell ref="A708:A711"/>
    <mergeCell ref="B708:E711"/>
    <mergeCell ref="F708:X711"/>
    <mergeCell ref="Z708:Z711"/>
    <mergeCell ref="A688:A703"/>
    <mergeCell ref="B688:E692"/>
    <mergeCell ref="F688:X692"/>
    <mergeCell ref="A421:A426"/>
    <mergeCell ref="B421:E426"/>
    <mergeCell ref="F421:X426"/>
    <mergeCell ref="Z421:Z426"/>
    <mergeCell ref="AC421:AC426"/>
    <mergeCell ref="A54:A60"/>
    <mergeCell ref="B54:E60"/>
    <mergeCell ref="F54:X60"/>
    <mergeCell ref="Z54:Z60"/>
    <mergeCell ref="AC54:AC60"/>
    <mergeCell ref="A67:A72"/>
    <mergeCell ref="B67:E72"/>
    <mergeCell ref="F67:X72"/>
    <mergeCell ref="Z67:Z72"/>
    <mergeCell ref="AC67:AC72"/>
    <mergeCell ref="A61:A66"/>
    <mergeCell ref="B61:E66"/>
    <mergeCell ref="F61:X66"/>
    <mergeCell ref="Z61:Z66"/>
    <mergeCell ref="AC61:AC66"/>
    <mergeCell ref="A409:A414"/>
    <mergeCell ref="B409:E414"/>
    <mergeCell ref="F409:X414"/>
    <mergeCell ref="Z409:Z41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2020-02-26T14:31:09Z</dcterms:modified>
</cp:coreProperties>
</file>