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484"/>
  </bookViews>
  <sheets>
    <sheet name="Белье" sheetId="2" r:id="rId1"/>
  </sheets>
  <calcPr calcId="145621"/>
</workbook>
</file>

<file path=xl/calcChain.xml><?xml version="1.0" encoding="utf-8"?>
<calcChain xmlns="http://schemas.openxmlformats.org/spreadsheetml/2006/main">
  <c r="AB185" i="2" l="1"/>
  <c r="AB184" i="2"/>
  <c r="AB183" i="2"/>
  <c r="AB182" i="2"/>
  <c r="AB181" i="2"/>
  <c r="AB180" i="2"/>
  <c r="AB179" i="2"/>
  <c r="AB178" i="2"/>
  <c r="AB177" i="2"/>
  <c r="AB166" i="2" l="1"/>
  <c r="AB165" i="2"/>
  <c r="AB205" i="2" l="1"/>
  <c r="AB224" i="2"/>
  <c r="AB149" i="2" l="1"/>
  <c r="AB148" i="2"/>
  <c r="AB147" i="2"/>
  <c r="AB146" i="2"/>
  <c r="AB145" i="2"/>
  <c r="AB144" i="2"/>
  <c r="AB143" i="2"/>
  <c r="AB129" i="2"/>
  <c r="AB130" i="2"/>
  <c r="AB128" i="2"/>
  <c r="AB127" i="2"/>
  <c r="AB126" i="2"/>
  <c r="AB125" i="2"/>
  <c r="AB124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37" i="2"/>
  <c r="AB38" i="2"/>
  <c r="AB39" i="2"/>
  <c r="AB40" i="2"/>
  <c r="AB41" i="2"/>
  <c r="AB36" i="2"/>
  <c r="AB35" i="2"/>
  <c r="AB34" i="2"/>
  <c r="AB33" i="2"/>
  <c r="AB32" i="2"/>
  <c r="AB31" i="2"/>
  <c r="AB30" i="2"/>
  <c r="AB29" i="2"/>
  <c r="AB28" i="2"/>
  <c r="AB173" i="2" l="1"/>
  <c r="AB168" i="2"/>
  <c r="AB131" i="2" l="1"/>
  <c r="AB44" i="2" l="1"/>
  <c r="AB43" i="2" l="1"/>
  <c r="AB46" i="2"/>
  <c r="AB45" i="2"/>
  <c r="AB137" i="2" l="1"/>
  <c r="AB225" i="2" l="1"/>
  <c r="AB223" i="2"/>
  <c r="AB222" i="2"/>
  <c r="AB221" i="2"/>
  <c r="AB220" i="2"/>
  <c r="AB219" i="2"/>
  <c r="AB218" i="2"/>
  <c r="AB217" i="2"/>
  <c r="AB216" i="2"/>
  <c r="AB215" i="2"/>
  <c r="AB214" i="2"/>
  <c r="AB213" i="2"/>
  <c r="AB212" i="2"/>
  <c r="AB211" i="2"/>
  <c r="AB210" i="2"/>
  <c r="AB209" i="2"/>
  <c r="AB208" i="2"/>
  <c r="AB207" i="2"/>
  <c r="AB206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76" i="2"/>
  <c r="AB175" i="2"/>
  <c r="AB174" i="2"/>
  <c r="AB172" i="2"/>
  <c r="AB171" i="2"/>
  <c r="AB170" i="2"/>
  <c r="AB169" i="2"/>
  <c r="AB167" i="2"/>
  <c r="AB164" i="2"/>
  <c r="AB163" i="2"/>
  <c r="AB162" i="2"/>
  <c r="AB161" i="2"/>
  <c r="AB160" i="2"/>
  <c r="AB158" i="2"/>
  <c r="AB157" i="2"/>
  <c r="AB156" i="2"/>
  <c r="AB155" i="2"/>
  <c r="AB154" i="2"/>
  <c r="AB153" i="2"/>
  <c r="AB152" i="2"/>
  <c r="AB151" i="2"/>
  <c r="AB150" i="2"/>
  <c r="AB142" i="2"/>
  <c r="AB141" i="2"/>
  <c r="AB140" i="2"/>
  <c r="AB139" i="2"/>
  <c r="AB138" i="2"/>
  <c r="AB136" i="2"/>
  <c r="AB135" i="2"/>
  <c r="AB134" i="2"/>
  <c r="AB133" i="2"/>
  <c r="AB132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56" i="2"/>
  <c r="AB55" i="2"/>
  <c r="AB54" i="2"/>
  <c r="AB53" i="2"/>
  <c r="AB52" i="2"/>
  <c r="AB51" i="2"/>
  <c r="AB50" i="2"/>
  <c r="AB49" i="2"/>
  <c r="AB48" i="2"/>
  <c r="AB47" i="2"/>
  <c r="AB42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226" i="2" l="1"/>
</calcChain>
</file>

<file path=xl/sharedStrings.xml><?xml version="1.0" encoding="utf-8"?>
<sst xmlns="http://schemas.openxmlformats.org/spreadsheetml/2006/main" count="271" uniqueCount="117">
  <si>
    <t>ООО "Детки"                                                                                                                                              630015 г.Новосибирск, ул. Королева, д. 40                                                                                            Тел. (383)363-78-43, 363-78-53, 89139331229</t>
  </si>
  <si>
    <t>Фото</t>
  </si>
  <si>
    <t>Артикул</t>
  </si>
  <si>
    <t>Наименование</t>
  </si>
  <si>
    <t>Размер (ростовка)</t>
  </si>
  <si>
    <t>Оптовая цена</t>
  </si>
  <si>
    <t>Заказ</t>
  </si>
  <si>
    <t>ИТОГО сумма заказа</t>
  </si>
  <si>
    <t>Готовая продукция</t>
  </si>
  <si>
    <t>09 Нижнее белье</t>
  </si>
  <si>
    <t>09602-10</t>
  </si>
  <si>
    <t xml:space="preserve">Комплект дев (майка, трусы) (кулир) 100% х/б </t>
  </si>
  <si>
    <t>68-44</t>
  </si>
  <si>
    <t>74-44</t>
  </si>
  <si>
    <t>80-48</t>
  </si>
  <si>
    <t>86-48</t>
  </si>
  <si>
    <t>92-52</t>
  </si>
  <si>
    <t>98-52</t>
  </si>
  <si>
    <t>104-56</t>
  </si>
  <si>
    <t>110-56</t>
  </si>
  <si>
    <t>116-60</t>
  </si>
  <si>
    <t>122-60</t>
  </si>
  <si>
    <t>09602-04</t>
  </si>
  <si>
    <t xml:space="preserve">Комплект дев (майка, трусы) (ажур) 100% х/б </t>
  </si>
  <si>
    <t>09501-10</t>
  </si>
  <si>
    <t>Комплект мал (майка, трусы) (кулир) 100% х/б</t>
  </si>
  <si>
    <t>09502-10</t>
  </si>
  <si>
    <t xml:space="preserve">Комплект мал (майка, трусы) (кулир) 100% х/б </t>
  </si>
  <si>
    <t>09204-12</t>
  </si>
  <si>
    <t xml:space="preserve">Майка (интерлок) 100% х/б </t>
  </si>
  <si>
    <t>09204-10</t>
  </si>
  <si>
    <t xml:space="preserve">Майка (кулир) 100% х/б </t>
  </si>
  <si>
    <t>09204-04</t>
  </si>
  <si>
    <t xml:space="preserve">Майка (ажур) 100% х/б </t>
  </si>
  <si>
    <t>09202-10</t>
  </si>
  <si>
    <t xml:space="preserve">Майка на бретелях (кулир) 100% х/б </t>
  </si>
  <si>
    <t>62-40</t>
  </si>
  <si>
    <t>09203-10</t>
  </si>
  <si>
    <t xml:space="preserve">Майка на бретелях с ажурной резиной (кулир) 100% х/б </t>
  </si>
  <si>
    <t>09103-04</t>
  </si>
  <si>
    <t>Трусы дев (ажур) 100% х/б</t>
  </si>
  <si>
    <t>09103-10</t>
  </si>
  <si>
    <t xml:space="preserve">Трусы дев (кулир) 100% х/б </t>
  </si>
  <si>
    <t>09301-10</t>
  </si>
  <si>
    <t xml:space="preserve">Трусы мал (кулир) 100% х/б </t>
  </si>
  <si>
    <t>09305-10</t>
  </si>
  <si>
    <t xml:space="preserve">Трусы мал (кулир) б/ш 100% х/б </t>
  </si>
  <si>
    <t>09307-10</t>
  </si>
  <si>
    <t xml:space="preserve">Трусы-боксеры мал (кулир) 100% х/б </t>
  </si>
  <si>
    <t>09401-04</t>
  </si>
  <si>
    <t xml:space="preserve">Трусы под памперс (ажур) 100% х/б </t>
  </si>
  <si>
    <t>74-48</t>
  </si>
  <si>
    <t>09 Пижамы, кальсоны</t>
  </si>
  <si>
    <t>09902-12</t>
  </si>
  <si>
    <t>Кальсоны для мал на манжетах (интерлок) 100%х/б</t>
  </si>
  <si>
    <t>09701-04</t>
  </si>
  <si>
    <t>Пижама (фуфайка+брючки) (ажур)</t>
  </si>
  <si>
    <t>80-52</t>
  </si>
  <si>
    <t>86-56</t>
  </si>
  <si>
    <t>92-60</t>
  </si>
  <si>
    <t>09702-04</t>
  </si>
  <si>
    <t>Пижама (фуфайка+штанишки) (ажур)</t>
  </si>
  <si>
    <t>09 Халаты</t>
  </si>
  <si>
    <t>14023-19</t>
  </si>
  <si>
    <t>Халат с капюшоном, на запах, пояс, карманы, принт (махра) 100% х/б</t>
  </si>
  <si>
    <t>09801-19</t>
  </si>
  <si>
    <t>Халат с капюшоном, кнопки, пояс, карман (махра) 100% х/б</t>
  </si>
  <si>
    <t>09803-19</t>
  </si>
  <si>
    <t>Халат без капюшона, кнопки, пояс, карман (махра) 100% х/б</t>
  </si>
  <si>
    <t>09805-19</t>
  </si>
  <si>
    <t>Халат с капюшоном, на запах, пояс, карман (махра) 100% х/б</t>
  </si>
  <si>
    <t>09811-19</t>
  </si>
  <si>
    <t>Халат без капюшона, на запах, пояс, карман (махра) 100% х/б</t>
  </si>
  <si>
    <t>09807-24</t>
  </si>
  <si>
    <t xml:space="preserve">Халат с капюшоном, на запах, пояс, карман обработка трикотажной бейкой (велсофт) 100% ПЭ </t>
  </si>
  <si>
    <t>ИТОГО</t>
  </si>
  <si>
    <t>Таблица размеров</t>
  </si>
  <si>
    <t>Обхват груди</t>
  </si>
  <si>
    <t>Рост</t>
  </si>
  <si>
    <t>Возраст</t>
  </si>
  <si>
    <t>0 мес</t>
  </si>
  <si>
    <t>3 мес</t>
  </si>
  <si>
    <t>6 мес</t>
  </si>
  <si>
    <t>9 мес</t>
  </si>
  <si>
    <t>12 мес</t>
  </si>
  <si>
    <t>18 мес</t>
  </si>
  <si>
    <t>24 мес</t>
  </si>
  <si>
    <t>3 года</t>
  </si>
  <si>
    <t>4 года</t>
  </si>
  <si>
    <t>5 лет</t>
  </si>
  <si>
    <t>6 лет</t>
  </si>
  <si>
    <t>7 лет</t>
  </si>
  <si>
    <t>8 лет</t>
  </si>
  <si>
    <t>9 лет</t>
  </si>
  <si>
    <t>10 лет</t>
  </si>
  <si>
    <t>12 лет</t>
  </si>
  <si>
    <t>128-64</t>
  </si>
  <si>
    <t>134-64</t>
  </si>
  <si>
    <t>140-68</t>
  </si>
  <si>
    <t>146-72</t>
  </si>
  <si>
    <t>09601-10</t>
  </si>
  <si>
    <t>Комплект дев (майка, трусы) (кулир) 100% х/б</t>
  </si>
  <si>
    <t>14040-04</t>
  </si>
  <si>
    <t>134-68</t>
  </si>
  <si>
    <t>14041-04</t>
  </si>
  <si>
    <t xml:space="preserve">Комплект дев с принтом (майка, трусы) (ажур) 100% х/б </t>
  </si>
  <si>
    <t xml:space="preserve">Комплект мал с принтом (майка, трусы) (рибана) 100% х/б </t>
  </si>
  <si>
    <t>новинка</t>
  </si>
  <si>
    <t>НОВИНКА</t>
  </si>
  <si>
    <t>09102-28</t>
  </si>
  <si>
    <t xml:space="preserve">Трусы дев (кулир с лайкрой) 92% х/б 8% лайкра </t>
  </si>
  <si>
    <t>09302-28</t>
  </si>
  <si>
    <t xml:space="preserve">Трусы мал (кулир с лайкрой) 92% х/б 8% лайкра </t>
  </si>
  <si>
    <t>14039-14</t>
  </si>
  <si>
    <t>Пижама с принтом (фуфайка+штанишки) (футер)</t>
  </si>
  <si>
    <t>140-72</t>
  </si>
  <si>
    <t>Прайс-лист на 01.03.2020г.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</si>
</sst>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22"/>
      <name val="Arial"/>
      <family val="2"/>
      <charset val="204"/>
    </font>
    <font>
      <b/>
      <u/>
      <sz val="18"/>
      <color rgb="FFD60093"/>
      <name val="Arial"/>
      <family val="2"/>
      <charset val="204"/>
    </font>
    <font>
      <b/>
      <sz val="16"/>
      <color rgb="FFD60093"/>
      <name val="Arial"/>
      <family val="2"/>
      <charset val="204"/>
    </font>
    <font>
      <b/>
      <sz val="18"/>
      <color rgb="FFD60093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26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2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64" fontId="2" fillId="0" borderId="1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4" borderId="0" xfId="0" applyFont="1" applyFill="1" applyAlignment="1" applyProtection="1"/>
    <xf numFmtId="0" fontId="0" fillId="4" borderId="0" xfId="0" applyFill="1" applyBorder="1" applyAlignment="1" applyProtection="1">
      <alignment horizontal="center" vertical="top"/>
    </xf>
    <xf numFmtId="164" fontId="10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9" fontId="13" fillId="0" borderId="0" xfId="0" applyNumberFormat="1" applyFont="1" applyAlignment="1" applyProtection="1"/>
    <xf numFmtId="0" fontId="13" fillId="0" borderId="0" xfId="0" applyFont="1" applyAlignment="1" applyProtection="1"/>
    <xf numFmtId="0" fontId="14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</xf>
    <xf numFmtId="164" fontId="15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164" fontId="5" fillId="0" borderId="6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1" fillId="0" borderId="0" xfId="0" applyFont="1" applyAlignment="1" applyProtection="1"/>
    <xf numFmtId="0" fontId="22" fillId="0" borderId="0" xfId="0" applyFont="1" applyAlignment="1" applyProtection="1"/>
    <xf numFmtId="0" fontId="23" fillId="0" borderId="0" xfId="0" applyFont="1" applyAlignme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top"/>
    </xf>
    <xf numFmtId="0" fontId="0" fillId="4" borderId="8" xfId="0" applyFill="1" applyBorder="1" applyAlignment="1" applyProtection="1">
      <alignment horizontal="center" vertical="top"/>
    </xf>
    <xf numFmtId="0" fontId="0" fillId="4" borderId="11" xfId="0" applyFill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horizontal="center" vertical="center"/>
    </xf>
    <xf numFmtId="164" fontId="5" fillId="0" borderId="8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164" fontId="5" fillId="0" borderId="2" xfId="0" applyNumberFormat="1" applyFont="1" applyBorder="1" applyAlignment="1" applyProtection="1">
      <alignment horizontal="center" vertical="center"/>
    </xf>
    <xf numFmtId="164" fontId="5" fillId="0" borderId="9" xfId="0" applyNumberFormat="1" applyFont="1" applyBorder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top"/>
    </xf>
    <xf numFmtId="0" fontId="0" fillId="4" borderId="8" xfId="0" applyFont="1" applyFill="1" applyBorder="1" applyAlignment="1" applyProtection="1">
      <alignment horizontal="center" vertical="top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0" fontId="8" fillId="4" borderId="7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4" borderId="10" xfId="0" applyFont="1" applyFill="1" applyBorder="1" applyAlignment="1" applyProtection="1">
      <alignment horizontal="left" vertical="center" wrapText="1"/>
    </xf>
    <xf numFmtId="164" fontId="5" fillId="4" borderId="6" xfId="0" applyNumberFormat="1" applyFont="1" applyFill="1" applyBorder="1" applyAlignment="1" applyProtection="1">
      <alignment horizontal="center" vertical="center"/>
    </xf>
    <xf numFmtId="164" fontId="5" fillId="4" borderId="8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164" fontId="5" fillId="4" borderId="9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top"/>
    </xf>
    <xf numFmtId="0" fontId="4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164" fontId="5" fillId="0" borderId="11" xfId="0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26" fillId="5" borderId="1" xfId="0" applyFont="1" applyFill="1" applyBorder="1" applyAlignment="1" applyProtection="1">
      <alignment horizontal="center" vertical="center" textRotation="255"/>
    </xf>
    <xf numFmtId="0" fontId="19" fillId="5" borderId="6" xfId="0" applyFont="1" applyFill="1" applyBorder="1" applyAlignment="1" applyProtection="1">
      <alignment horizontal="center" vertical="top" textRotation="255"/>
    </xf>
    <xf numFmtId="0" fontId="19" fillId="5" borderId="8" xfId="0" applyFont="1" applyFill="1" applyBorder="1" applyAlignment="1" applyProtection="1">
      <alignment horizontal="center" vertical="top" textRotation="255"/>
    </xf>
    <xf numFmtId="0" fontId="19" fillId="5" borderId="11" xfId="0" applyFont="1" applyFill="1" applyBorder="1" applyAlignment="1" applyProtection="1">
      <alignment horizontal="center" vertical="top" textRotation="255"/>
    </xf>
    <xf numFmtId="0" fontId="20" fillId="5" borderId="6" xfId="0" applyFont="1" applyFill="1" applyBorder="1" applyAlignment="1" applyProtection="1">
      <alignment horizontal="center" vertical="top" textRotation="255"/>
    </xf>
    <xf numFmtId="0" fontId="20" fillId="5" borderId="8" xfId="0" applyFont="1" applyFill="1" applyBorder="1" applyAlignment="1" applyProtection="1">
      <alignment horizontal="center" vertical="top" textRotation="255"/>
    </xf>
    <xf numFmtId="0" fontId="20" fillId="5" borderId="11" xfId="0" applyFont="1" applyFill="1" applyBorder="1" applyAlignment="1" applyProtection="1">
      <alignment horizontal="center" vertical="top" textRotation="255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412296</xdr:colOff>
      <xdr:row>221</xdr:row>
      <xdr:rowOff>353785</xdr:rowOff>
    </xdr:from>
    <xdr:to>
      <xdr:col>0</xdr:col>
      <xdr:colOff>2381250</xdr:colOff>
      <xdr:row>224</xdr:row>
      <xdr:rowOff>285750</xdr:rowOff>
    </xdr:to>
    <xdr:pic>
      <xdr:nvPicPr>
        <xdr:cNvPr id="33" name="Рисунок 26" descr="09807-24н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2296" y="62592856"/>
          <a:ext cx="1968954" cy="180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149</xdr:row>
      <xdr:rowOff>76200</xdr:rowOff>
    </xdr:from>
    <xdr:to>
      <xdr:col>0</xdr:col>
      <xdr:colOff>2438400</xdr:colOff>
      <xdr:row>154</xdr:row>
      <xdr:rowOff>371475</xdr:rowOff>
    </xdr:to>
    <xdr:pic>
      <xdr:nvPicPr>
        <xdr:cNvPr id="34" name="Рисунок 164" descr="09307-10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42595800"/>
          <a:ext cx="238125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130</xdr:row>
      <xdr:rowOff>228600</xdr:rowOff>
    </xdr:from>
    <xdr:to>
      <xdr:col>0</xdr:col>
      <xdr:colOff>2447925</xdr:colOff>
      <xdr:row>134</xdr:row>
      <xdr:rowOff>342900</xdr:rowOff>
    </xdr:to>
    <xdr:pic>
      <xdr:nvPicPr>
        <xdr:cNvPr id="35" name="Рисунок 166" descr="09301-10.jpg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35166300"/>
          <a:ext cx="237172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111</xdr:row>
      <xdr:rowOff>257175</xdr:rowOff>
    </xdr:from>
    <xdr:to>
      <xdr:col>0</xdr:col>
      <xdr:colOff>2447925</xdr:colOff>
      <xdr:row>116</xdr:row>
      <xdr:rowOff>219075</xdr:rowOff>
    </xdr:to>
    <xdr:pic>
      <xdr:nvPicPr>
        <xdr:cNvPr id="36" name="Рисунок 167" descr="09103-04.jpg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30508575"/>
          <a:ext cx="2371725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155</xdr:row>
      <xdr:rowOff>76200</xdr:rowOff>
    </xdr:from>
    <xdr:to>
      <xdr:col>0</xdr:col>
      <xdr:colOff>2447925</xdr:colOff>
      <xdr:row>157</xdr:row>
      <xdr:rowOff>781050</xdr:rowOff>
    </xdr:to>
    <xdr:pic>
      <xdr:nvPicPr>
        <xdr:cNvPr id="37" name="Рисунок 156" descr="09401-04.jpg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45110400"/>
          <a:ext cx="238125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90</xdr:row>
      <xdr:rowOff>85725</xdr:rowOff>
    </xdr:from>
    <xdr:to>
      <xdr:col>0</xdr:col>
      <xdr:colOff>2438400</xdr:colOff>
      <xdr:row>99</xdr:row>
      <xdr:rowOff>133350</xdr:rowOff>
    </xdr:to>
    <xdr:pic>
      <xdr:nvPicPr>
        <xdr:cNvPr id="38" name="Рисунок 120" descr="09201-04.jpg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7783175"/>
          <a:ext cx="237172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70</xdr:row>
      <xdr:rowOff>85725</xdr:rowOff>
    </xdr:from>
    <xdr:to>
      <xdr:col>0</xdr:col>
      <xdr:colOff>2466975</xdr:colOff>
      <xdr:row>79</xdr:row>
      <xdr:rowOff>133350</xdr:rowOff>
    </xdr:to>
    <xdr:pic>
      <xdr:nvPicPr>
        <xdr:cNvPr id="39" name="Рисунок 122" descr="09201-12.jpg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2830175"/>
          <a:ext cx="23812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100</xdr:row>
      <xdr:rowOff>85725</xdr:rowOff>
    </xdr:from>
    <xdr:to>
      <xdr:col>0</xdr:col>
      <xdr:colOff>2476500</xdr:colOff>
      <xdr:row>101</xdr:row>
      <xdr:rowOff>0</xdr:rowOff>
    </xdr:to>
    <xdr:pic>
      <xdr:nvPicPr>
        <xdr:cNvPr id="40" name="Рисунок 123" descr="09202-10.jpg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20259675"/>
          <a:ext cx="238125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46</xdr:row>
      <xdr:rowOff>66675</xdr:rowOff>
    </xdr:from>
    <xdr:to>
      <xdr:col>0</xdr:col>
      <xdr:colOff>2476500</xdr:colOff>
      <xdr:row>55</xdr:row>
      <xdr:rowOff>95250</xdr:rowOff>
    </xdr:to>
    <xdr:pic>
      <xdr:nvPicPr>
        <xdr:cNvPr id="41" name="Рисунок 27" descr="09502-10.jpg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10334625"/>
          <a:ext cx="23812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17</xdr:row>
      <xdr:rowOff>66675</xdr:rowOff>
    </xdr:from>
    <xdr:to>
      <xdr:col>0</xdr:col>
      <xdr:colOff>2466975</xdr:colOff>
      <xdr:row>26</xdr:row>
      <xdr:rowOff>95250</xdr:rowOff>
    </xdr:to>
    <xdr:pic>
      <xdr:nvPicPr>
        <xdr:cNvPr id="42" name="Рисунок 28" descr="09602-04н.jpg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5324475"/>
          <a:ext cx="23812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101</xdr:row>
      <xdr:rowOff>95250</xdr:rowOff>
    </xdr:from>
    <xdr:to>
      <xdr:col>0</xdr:col>
      <xdr:colOff>2476500</xdr:colOff>
      <xdr:row>110</xdr:row>
      <xdr:rowOff>123825</xdr:rowOff>
    </xdr:to>
    <xdr:pic>
      <xdr:nvPicPr>
        <xdr:cNvPr id="43" name="Рисунок 30" descr="09203-10.jpg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22802850"/>
          <a:ext cx="23812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85725</xdr:rowOff>
    </xdr:from>
    <xdr:to>
      <xdr:col>0</xdr:col>
      <xdr:colOff>2466975</xdr:colOff>
      <xdr:row>16</xdr:row>
      <xdr:rowOff>114300</xdr:rowOff>
    </xdr:to>
    <xdr:pic>
      <xdr:nvPicPr>
        <xdr:cNvPr id="44" name="Рисунок 26" descr="09602-10.jpg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2867025"/>
          <a:ext cx="23812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262619</xdr:colOff>
      <xdr:row>166</xdr:row>
      <xdr:rowOff>129269</xdr:rowOff>
    </xdr:from>
    <xdr:to>
      <xdr:col>0</xdr:col>
      <xdr:colOff>2503714</xdr:colOff>
      <xdr:row>170</xdr:row>
      <xdr:rowOff>325140</xdr:rowOff>
    </xdr:to>
    <xdr:pic>
      <xdr:nvPicPr>
        <xdr:cNvPr id="45" name="Рисунок 1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2619" y="45373019"/>
          <a:ext cx="2241095" cy="2209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171</xdr:row>
      <xdr:rowOff>66675</xdr:rowOff>
    </xdr:from>
    <xdr:to>
      <xdr:col>0</xdr:col>
      <xdr:colOff>2447925</xdr:colOff>
      <xdr:row>176</xdr:row>
      <xdr:rowOff>0</xdr:rowOff>
    </xdr:to>
    <xdr:pic>
      <xdr:nvPicPr>
        <xdr:cNvPr id="46" name="Рисунок 2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53292375"/>
          <a:ext cx="23717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189</xdr:row>
      <xdr:rowOff>123825</xdr:rowOff>
    </xdr:from>
    <xdr:to>
      <xdr:col>0</xdr:col>
      <xdr:colOff>2438400</xdr:colOff>
      <xdr:row>196</xdr:row>
      <xdr:rowOff>95250</xdr:rowOff>
    </xdr:to>
    <xdr:pic>
      <xdr:nvPicPr>
        <xdr:cNvPr id="47" name="Рисунок 3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58607325"/>
          <a:ext cx="23717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73025</xdr:colOff>
      <xdr:row>198</xdr:row>
      <xdr:rowOff>254000</xdr:rowOff>
    </xdr:from>
    <xdr:to>
      <xdr:col>0</xdr:col>
      <xdr:colOff>2454275</xdr:colOff>
      <xdr:row>205</xdr:row>
      <xdr:rowOff>0</xdr:rowOff>
    </xdr:to>
    <xdr:pic>
      <xdr:nvPicPr>
        <xdr:cNvPr id="48" name="Рисунок 4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025" y="61928375"/>
          <a:ext cx="2381250" cy="239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213</xdr:row>
      <xdr:rowOff>66675</xdr:rowOff>
    </xdr:from>
    <xdr:to>
      <xdr:col>0</xdr:col>
      <xdr:colOff>2447925</xdr:colOff>
      <xdr:row>220</xdr:row>
      <xdr:rowOff>228600</xdr:rowOff>
    </xdr:to>
    <xdr:pic>
      <xdr:nvPicPr>
        <xdr:cNvPr id="49" name="Рисунок 6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68608575"/>
          <a:ext cx="23812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117</xdr:row>
      <xdr:rowOff>66675</xdr:rowOff>
    </xdr:from>
    <xdr:to>
      <xdr:col>0</xdr:col>
      <xdr:colOff>2447925</xdr:colOff>
      <xdr:row>122</xdr:row>
      <xdr:rowOff>314325</xdr:rowOff>
    </xdr:to>
    <xdr:pic>
      <xdr:nvPicPr>
        <xdr:cNvPr id="50" name="Рисунок 1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32489775"/>
          <a:ext cx="23717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80</xdr:row>
      <xdr:rowOff>66675</xdr:rowOff>
    </xdr:from>
    <xdr:to>
      <xdr:col>0</xdr:col>
      <xdr:colOff>2486025</xdr:colOff>
      <xdr:row>89</xdr:row>
      <xdr:rowOff>161925</xdr:rowOff>
    </xdr:to>
    <xdr:pic>
      <xdr:nvPicPr>
        <xdr:cNvPr id="51" name="Рисунок 2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5" y="15287625"/>
          <a:ext cx="23812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186</xdr:row>
      <xdr:rowOff>28575</xdr:rowOff>
    </xdr:from>
    <xdr:to>
      <xdr:col>0</xdr:col>
      <xdr:colOff>2486025</xdr:colOff>
      <xdr:row>188</xdr:row>
      <xdr:rowOff>809625</xdr:rowOff>
    </xdr:to>
    <xdr:pic>
      <xdr:nvPicPr>
        <xdr:cNvPr id="53" name="Рисунок 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55997475"/>
          <a:ext cx="244792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136</xdr:row>
      <xdr:rowOff>47625</xdr:rowOff>
    </xdr:from>
    <xdr:to>
      <xdr:col>0</xdr:col>
      <xdr:colOff>2438400</xdr:colOff>
      <xdr:row>142</xdr:row>
      <xdr:rowOff>0</xdr:rowOff>
    </xdr:to>
    <xdr:pic>
      <xdr:nvPicPr>
        <xdr:cNvPr id="56" name="Рисунок 165" descr="09305-10.jpg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37973000"/>
          <a:ext cx="2371725" cy="243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205</xdr:row>
      <xdr:rowOff>161925</xdr:rowOff>
    </xdr:from>
    <xdr:to>
      <xdr:col>0</xdr:col>
      <xdr:colOff>2438400</xdr:colOff>
      <xdr:row>212</xdr:row>
      <xdr:rowOff>152400</xdr:rowOff>
    </xdr:to>
    <xdr:pic>
      <xdr:nvPicPr>
        <xdr:cNvPr id="58" name="Рисунок 5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63674625"/>
          <a:ext cx="2381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95250</xdr:colOff>
      <xdr:row>0</xdr:row>
      <xdr:rowOff>1333500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7242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159</xdr:row>
      <xdr:rowOff>254000</xdr:rowOff>
    </xdr:from>
    <xdr:to>
      <xdr:col>0</xdr:col>
      <xdr:colOff>2459625</xdr:colOff>
      <xdr:row>165</xdr:row>
      <xdr:rowOff>189500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48482250"/>
          <a:ext cx="2412000" cy="24120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44</xdr:row>
      <xdr:rowOff>57150</xdr:rowOff>
    </xdr:from>
    <xdr:to>
      <xdr:col>0</xdr:col>
      <xdr:colOff>2486025</xdr:colOff>
      <xdr:row>45</xdr:row>
      <xdr:rowOff>1238250</xdr:rowOff>
    </xdr:to>
    <xdr:pic>
      <xdr:nvPicPr>
        <xdr:cNvPr id="60" name="Рисунок 1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8407400"/>
          <a:ext cx="2447925" cy="245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31750</xdr:colOff>
      <xdr:row>41</xdr:row>
      <xdr:rowOff>63500</xdr:rowOff>
    </xdr:from>
    <xdr:to>
      <xdr:col>0</xdr:col>
      <xdr:colOff>2443750</xdr:colOff>
      <xdr:row>43</xdr:row>
      <xdr:rowOff>792750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" y="10445750"/>
          <a:ext cx="2412000" cy="241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</xdr:colOff>
      <xdr:row>28</xdr:row>
      <xdr:rowOff>0</xdr:rowOff>
    </xdr:from>
    <xdr:to>
      <xdr:col>0</xdr:col>
      <xdr:colOff>2476500</xdr:colOff>
      <xdr:row>38</xdr:row>
      <xdr:rowOff>13607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7932964"/>
          <a:ext cx="2462893" cy="24628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190500</xdr:rowOff>
    </xdr:from>
    <xdr:to>
      <xdr:col>0</xdr:col>
      <xdr:colOff>2490107</xdr:colOff>
      <xdr:row>66</xdr:row>
      <xdr:rowOff>231322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18679"/>
          <a:ext cx="2490107" cy="24901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68036</xdr:rowOff>
    </xdr:from>
    <xdr:to>
      <xdr:col>0</xdr:col>
      <xdr:colOff>2503714</xdr:colOff>
      <xdr:row>129</xdr:row>
      <xdr:rowOff>40822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188572"/>
          <a:ext cx="2503714" cy="2503714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142</xdr:row>
      <xdr:rowOff>258536</xdr:rowOff>
    </xdr:from>
    <xdr:to>
      <xdr:col>0</xdr:col>
      <xdr:colOff>2419350</xdr:colOff>
      <xdr:row>148</xdr:row>
      <xdr:rowOff>119742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47067107"/>
          <a:ext cx="2392135" cy="239213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176</xdr:row>
      <xdr:rowOff>81642</xdr:rowOff>
    </xdr:from>
    <xdr:to>
      <xdr:col>0</xdr:col>
      <xdr:colOff>2505937</xdr:colOff>
      <xdr:row>184</xdr:row>
      <xdr:rowOff>95250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" y="63123535"/>
          <a:ext cx="2451509" cy="2517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273"/>
  <sheetViews>
    <sheetView tabSelected="1" zoomScale="70" zoomScaleNormal="70" workbookViewId="0">
      <selection activeCell="B8" sqref="B8:E17"/>
    </sheetView>
  </sheetViews>
  <sheetFormatPr defaultColWidth="3.5703125" defaultRowHeight="20.25" x14ac:dyDescent="0.25"/>
  <cols>
    <col min="1" max="1" width="37.85546875" style="1" customWidth="1"/>
    <col min="2" max="5" width="3.5703125" style="2" customWidth="1"/>
    <col min="6" max="6" width="2.28515625" style="1" customWidth="1"/>
    <col min="7" max="7" width="2.140625" style="1" customWidth="1"/>
    <col min="8" max="8" width="2.28515625" style="1" customWidth="1"/>
    <col min="9" max="10" width="2.7109375" style="1" customWidth="1"/>
    <col min="11" max="11" width="2.5703125" style="1" customWidth="1"/>
    <col min="12" max="12" width="7.7109375" style="1" customWidth="1"/>
    <col min="13" max="13" width="2.5703125" style="1" customWidth="1"/>
    <col min="14" max="14" width="2.28515625" style="1" customWidth="1"/>
    <col min="15" max="15" width="4.140625" style="1" customWidth="1"/>
    <col min="16" max="17" width="3.5703125" style="1" customWidth="1"/>
    <col min="18" max="18" width="1.5703125" style="1" customWidth="1"/>
    <col min="19" max="19" width="2.85546875" style="1" hidden="1" customWidth="1"/>
    <col min="20" max="20" width="2.140625" style="1" hidden="1" customWidth="1"/>
    <col min="21" max="21" width="3" style="1" hidden="1" customWidth="1"/>
    <col min="22" max="22" width="2.28515625" style="1" hidden="1" customWidth="1"/>
    <col min="23" max="23" width="3.5703125" style="1" hidden="1" customWidth="1"/>
    <col min="24" max="24" width="2.7109375" style="1" customWidth="1"/>
    <col min="25" max="25" width="13.85546875" style="38" customWidth="1"/>
    <col min="26" max="26" width="17.5703125" style="4" customWidth="1"/>
    <col min="27" max="27" width="20.42578125" style="5" customWidth="1"/>
    <col min="28" max="28" width="20.42578125" style="3" customWidth="1"/>
    <col min="29" max="169" width="3.5703125" style="1"/>
    <col min="170" max="170" width="37.85546875" style="1" customWidth="1"/>
    <col min="171" max="174" width="3.5703125" style="1" customWidth="1"/>
    <col min="175" max="175" width="2.28515625" style="1" customWidth="1"/>
    <col min="176" max="176" width="2.140625" style="1" customWidth="1"/>
    <col min="177" max="177" width="2.28515625" style="1" customWidth="1"/>
    <col min="178" max="179" width="2.7109375" style="1" customWidth="1"/>
    <col min="180" max="180" width="2.5703125" style="1" customWidth="1"/>
    <col min="181" max="181" width="7.7109375" style="1" customWidth="1"/>
    <col min="182" max="182" width="2.5703125" style="1" customWidth="1"/>
    <col min="183" max="183" width="2.28515625" style="1" customWidth="1"/>
    <col min="184" max="184" width="4.140625" style="1" customWidth="1"/>
    <col min="185" max="186" width="3.5703125" style="1" customWidth="1"/>
    <col min="187" max="187" width="1.5703125" style="1" customWidth="1"/>
    <col min="188" max="192" width="0" style="1" hidden="1" customWidth="1"/>
    <col min="193" max="193" width="2.7109375" style="1" customWidth="1"/>
    <col min="194" max="194" width="13.85546875" style="1" customWidth="1"/>
    <col min="195" max="195" width="17.5703125" style="1" customWidth="1"/>
    <col min="196" max="196" width="11.5703125" style="1" customWidth="1"/>
    <col min="197" max="197" width="13.140625" style="1" bestFit="1" customWidth="1"/>
    <col min="198" max="198" width="5.5703125" style="1" customWidth="1"/>
    <col min="199" max="200" width="3.5703125" style="1"/>
    <col min="201" max="201" width="31.42578125" style="1" customWidth="1"/>
    <col min="202" max="425" width="3.5703125" style="1"/>
    <col min="426" max="426" width="37.85546875" style="1" customWidth="1"/>
    <col min="427" max="430" width="3.5703125" style="1" customWidth="1"/>
    <col min="431" max="431" width="2.28515625" style="1" customWidth="1"/>
    <col min="432" max="432" width="2.140625" style="1" customWidth="1"/>
    <col min="433" max="433" width="2.28515625" style="1" customWidth="1"/>
    <col min="434" max="435" width="2.7109375" style="1" customWidth="1"/>
    <col min="436" max="436" width="2.5703125" style="1" customWidth="1"/>
    <col min="437" max="437" width="7.7109375" style="1" customWidth="1"/>
    <col min="438" max="438" width="2.5703125" style="1" customWidth="1"/>
    <col min="439" max="439" width="2.28515625" style="1" customWidth="1"/>
    <col min="440" max="440" width="4.140625" style="1" customWidth="1"/>
    <col min="441" max="442" width="3.5703125" style="1" customWidth="1"/>
    <col min="443" max="443" width="1.5703125" style="1" customWidth="1"/>
    <col min="444" max="448" width="0" style="1" hidden="1" customWidth="1"/>
    <col min="449" max="449" width="2.7109375" style="1" customWidth="1"/>
    <col min="450" max="450" width="13.85546875" style="1" customWidth="1"/>
    <col min="451" max="451" width="17.5703125" style="1" customWidth="1"/>
    <col min="452" max="452" width="11.5703125" style="1" customWidth="1"/>
    <col min="453" max="453" width="13.140625" style="1" bestFit="1" customWidth="1"/>
    <col min="454" max="454" width="5.5703125" style="1" customWidth="1"/>
    <col min="455" max="456" width="3.5703125" style="1"/>
    <col min="457" max="457" width="31.42578125" style="1" customWidth="1"/>
    <col min="458" max="681" width="3.5703125" style="1"/>
    <col min="682" max="682" width="37.85546875" style="1" customWidth="1"/>
    <col min="683" max="686" width="3.5703125" style="1" customWidth="1"/>
    <col min="687" max="687" width="2.28515625" style="1" customWidth="1"/>
    <col min="688" max="688" width="2.140625" style="1" customWidth="1"/>
    <col min="689" max="689" width="2.28515625" style="1" customWidth="1"/>
    <col min="690" max="691" width="2.7109375" style="1" customWidth="1"/>
    <col min="692" max="692" width="2.5703125" style="1" customWidth="1"/>
    <col min="693" max="693" width="7.7109375" style="1" customWidth="1"/>
    <col min="694" max="694" width="2.5703125" style="1" customWidth="1"/>
    <col min="695" max="695" width="2.28515625" style="1" customWidth="1"/>
    <col min="696" max="696" width="4.140625" style="1" customWidth="1"/>
    <col min="697" max="698" width="3.5703125" style="1" customWidth="1"/>
    <col min="699" max="699" width="1.5703125" style="1" customWidth="1"/>
    <col min="700" max="704" width="0" style="1" hidden="1" customWidth="1"/>
    <col min="705" max="705" width="2.7109375" style="1" customWidth="1"/>
    <col min="706" max="706" width="13.85546875" style="1" customWidth="1"/>
    <col min="707" max="707" width="17.5703125" style="1" customWidth="1"/>
    <col min="708" max="708" width="11.5703125" style="1" customWidth="1"/>
    <col min="709" max="709" width="13.140625" style="1" bestFit="1" customWidth="1"/>
    <col min="710" max="710" width="5.5703125" style="1" customWidth="1"/>
    <col min="711" max="712" width="3.5703125" style="1"/>
    <col min="713" max="713" width="31.42578125" style="1" customWidth="1"/>
    <col min="714" max="937" width="3.5703125" style="1"/>
    <col min="938" max="938" width="37.85546875" style="1" customWidth="1"/>
    <col min="939" max="942" width="3.5703125" style="1" customWidth="1"/>
    <col min="943" max="943" width="2.28515625" style="1" customWidth="1"/>
    <col min="944" max="944" width="2.140625" style="1" customWidth="1"/>
    <col min="945" max="945" width="2.28515625" style="1" customWidth="1"/>
    <col min="946" max="947" width="2.7109375" style="1" customWidth="1"/>
    <col min="948" max="948" width="2.5703125" style="1" customWidth="1"/>
    <col min="949" max="949" width="7.7109375" style="1" customWidth="1"/>
    <col min="950" max="950" width="2.5703125" style="1" customWidth="1"/>
    <col min="951" max="951" width="2.28515625" style="1" customWidth="1"/>
    <col min="952" max="952" width="4.140625" style="1" customWidth="1"/>
    <col min="953" max="954" width="3.5703125" style="1" customWidth="1"/>
    <col min="955" max="955" width="1.5703125" style="1" customWidth="1"/>
    <col min="956" max="960" width="0" style="1" hidden="1" customWidth="1"/>
    <col min="961" max="961" width="2.7109375" style="1" customWidth="1"/>
    <col min="962" max="962" width="13.85546875" style="1" customWidth="1"/>
    <col min="963" max="963" width="17.5703125" style="1" customWidth="1"/>
    <col min="964" max="964" width="11.5703125" style="1" customWidth="1"/>
    <col min="965" max="965" width="13.140625" style="1" bestFit="1" customWidth="1"/>
    <col min="966" max="966" width="5.5703125" style="1" customWidth="1"/>
    <col min="967" max="968" width="3.5703125" style="1"/>
    <col min="969" max="969" width="31.42578125" style="1" customWidth="1"/>
    <col min="970" max="1193" width="3.5703125" style="1"/>
    <col min="1194" max="1194" width="37.85546875" style="1" customWidth="1"/>
    <col min="1195" max="1198" width="3.5703125" style="1" customWidth="1"/>
    <col min="1199" max="1199" width="2.28515625" style="1" customWidth="1"/>
    <col min="1200" max="1200" width="2.140625" style="1" customWidth="1"/>
    <col min="1201" max="1201" width="2.28515625" style="1" customWidth="1"/>
    <col min="1202" max="1203" width="2.7109375" style="1" customWidth="1"/>
    <col min="1204" max="1204" width="2.5703125" style="1" customWidth="1"/>
    <col min="1205" max="1205" width="7.7109375" style="1" customWidth="1"/>
    <col min="1206" max="1206" width="2.5703125" style="1" customWidth="1"/>
    <col min="1207" max="1207" width="2.28515625" style="1" customWidth="1"/>
    <col min="1208" max="1208" width="4.140625" style="1" customWidth="1"/>
    <col min="1209" max="1210" width="3.5703125" style="1" customWidth="1"/>
    <col min="1211" max="1211" width="1.5703125" style="1" customWidth="1"/>
    <col min="1212" max="1216" width="0" style="1" hidden="1" customWidth="1"/>
    <col min="1217" max="1217" width="2.7109375" style="1" customWidth="1"/>
    <col min="1218" max="1218" width="13.85546875" style="1" customWidth="1"/>
    <col min="1219" max="1219" width="17.5703125" style="1" customWidth="1"/>
    <col min="1220" max="1220" width="11.5703125" style="1" customWidth="1"/>
    <col min="1221" max="1221" width="13.140625" style="1" bestFit="1" customWidth="1"/>
    <col min="1222" max="1222" width="5.5703125" style="1" customWidth="1"/>
    <col min="1223" max="1224" width="3.5703125" style="1"/>
    <col min="1225" max="1225" width="31.42578125" style="1" customWidth="1"/>
    <col min="1226" max="1449" width="3.5703125" style="1"/>
    <col min="1450" max="1450" width="37.85546875" style="1" customWidth="1"/>
    <col min="1451" max="1454" width="3.5703125" style="1" customWidth="1"/>
    <col min="1455" max="1455" width="2.28515625" style="1" customWidth="1"/>
    <col min="1456" max="1456" width="2.140625" style="1" customWidth="1"/>
    <col min="1457" max="1457" width="2.28515625" style="1" customWidth="1"/>
    <col min="1458" max="1459" width="2.7109375" style="1" customWidth="1"/>
    <col min="1460" max="1460" width="2.5703125" style="1" customWidth="1"/>
    <col min="1461" max="1461" width="7.7109375" style="1" customWidth="1"/>
    <col min="1462" max="1462" width="2.5703125" style="1" customWidth="1"/>
    <col min="1463" max="1463" width="2.28515625" style="1" customWidth="1"/>
    <col min="1464" max="1464" width="4.140625" style="1" customWidth="1"/>
    <col min="1465" max="1466" width="3.5703125" style="1" customWidth="1"/>
    <col min="1467" max="1467" width="1.5703125" style="1" customWidth="1"/>
    <col min="1468" max="1472" width="0" style="1" hidden="1" customWidth="1"/>
    <col min="1473" max="1473" width="2.7109375" style="1" customWidth="1"/>
    <col min="1474" max="1474" width="13.85546875" style="1" customWidth="1"/>
    <col min="1475" max="1475" width="17.5703125" style="1" customWidth="1"/>
    <col min="1476" max="1476" width="11.5703125" style="1" customWidth="1"/>
    <col min="1477" max="1477" width="13.140625" style="1" bestFit="1" customWidth="1"/>
    <col min="1478" max="1478" width="5.5703125" style="1" customWidth="1"/>
    <col min="1479" max="1480" width="3.5703125" style="1"/>
    <col min="1481" max="1481" width="31.42578125" style="1" customWidth="1"/>
    <col min="1482" max="1705" width="3.5703125" style="1"/>
    <col min="1706" max="1706" width="37.85546875" style="1" customWidth="1"/>
    <col min="1707" max="1710" width="3.5703125" style="1" customWidth="1"/>
    <col min="1711" max="1711" width="2.28515625" style="1" customWidth="1"/>
    <col min="1712" max="1712" width="2.140625" style="1" customWidth="1"/>
    <col min="1713" max="1713" width="2.28515625" style="1" customWidth="1"/>
    <col min="1714" max="1715" width="2.7109375" style="1" customWidth="1"/>
    <col min="1716" max="1716" width="2.5703125" style="1" customWidth="1"/>
    <col min="1717" max="1717" width="7.7109375" style="1" customWidth="1"/>
    <col min="1718" max="1718" width="2.5703125" style="1" customWidth="1"/>
    <col min="1719" max="1719" width="2.28515625" style="1" customWidth="1"/>
    <col min="1720" max="1720" width="4.140625" style="1" customWidth="1"/>
    <col min="1721" max="1722" width="3.5703125" style="1" customWidth="1"/>
    <col min="1723" max="1723" width="1.5703125" style="1" customWidth="1"/>
    <col min="1724" max="1728" width="0" style="1" hidden="1" customWidth="1"/>
    <col min="1729" max="1729" width="2.7109375" style="1" customWidth="1"/>
    <col min="1730" max="1730" width="13.85546875" style="1" customWidth="1"/>
    <col min="1731" max="1731" width="17.5703125" style="1" customWidth="1"/>
    <col min="1732" max="1732" width="11.5703125" style="1" customWidth="1"/>
    <col min="1733" max="1733" width="13.140625" style="1" bestFit="1" customWidth="1"/>
    <col min="1734" max="1734" width="5.5703125" style="1" customWidth="1"/>
    <col min="1735" max="1736" width="3.5703125" style="1"/>
    <col min="1737" max="1737" width="31.42578125" style="1" customWidth="1"/>
    <col min="1738" max="1961" width="3.5703125" style="1"/>
    <col min="1962" max="1962" width="37.85546875" style="1" customWidth="1"/>
    <col min="1963" max="1966" width="3.5703125" style="1" customWidth="1"/>
    <col min="1967" max="1967" width="2.28515625" style="1" customWidth="1"/>
    <col min="1968" max="1968" width="2.140625" style="1" customWidth="1"/>
    <col min="1969" max="1969" width="2.28515625" style="1" customWidth="1"/>
    <col min="1970" max="1971" width="2.7109375" style="1" customWidth="1"/>
    <col min="1972" max="1972" width="2.5703125" style="1" customWidth="1"/>
    <col min="1973" max="1973" width="7.7109375" style="1" customWidth="1"/>
    <col min="1974" max="1974" width="2.5703125" style="1" customWidth="1"/>
    <col min="1975" max="1975" width="2.28515625" style="1" customWidth="1"/>
    <col min="1976" max="1976" width="4.140625" style="1" customWidth="1"/>
    <col min="1977" max="1978" width="3.5703125" style="1" customWidth="1"/>
    <col min="1979" max="1979" width="1.5703125" style="1" customWidth="1"/>
    <col min="1980" max="1984" width="0" style="1" hidden="1" customWidth="1"/>
    <col min="1985" max="1985" width="2.7109375" style="1" customWidth="1"/>
    <col min="1986" max="1986" width="13.85546875" style="1" customWidth="1"/>
    <col min="1987" max="1987" width="17.5703125" style="1" customWidth="1"/>
    <col min="1988" max="1988" width="11.5703125" style="1" customWidth="1"/>
    <col min="1989" max="1989" width="13.140625" style="1" bestFit="1" customWidth="1"/>
    <col min="1990" max="1990" width="5.5703125" style="1" customWidth="1"/>
    <col min="1991" max="1992" width="3.5703125" style="1"/>
    <col min="1993" max="1993" width="31.42578125" style="1" customWidth="1"/>
    <col min="1994" max="2217" width="3.5703125" style="1"/>
    <col min="2218" max="2218" width="37.85546875" style="1" customWidth="1"/>
    <col min="2219" max="2222" width="3.5703125" style="1" customWidth="1"/>
    <col min="2223" max="2223" width="2.28515625" style="1" customWidth="1"/>
    <col min="2224" max="2224" width="2.140625" style="1" customWidth="1"/>
    <col min="2225" max="2225" width="2.28515625" style="1" customWidth="1"/>
    <col min="2226" max="2227" width="2.7109375" style="1" customWidth="1"/>
    <col min="2228" max="2228" width="2.5703125" style="1" customWidth="1"/>
    <col min="2229" max="2229" width="7.7109375" style="1" customWidth="1"/>
    <col min="2230" max="2230" width="2.5703125" style="1" customWidth="1"/>
    <col min="2231" max="2231" width="2.28515625" style="1" customWidth="1"/>
    <col min="2232" max="2232" width="4.140625" style="1" customWidth="1"/>
    <col min="2233" max="2234" width="3.5703125" style="1" customWidth="1"/>
    <col min="2235" max="2235" width="1.5703125" style="1" customWidth="1"/>
    <col min="2236" max="2240" width="0" style="1" hidden="1" customWidth="1"/>
    <col min="2241" max="2241" width="2.7109375" style="1" customWidth="1"/>
    <col min="2242" max="2242" width="13.85546875" style="1" customWidth="1"/>
    <col min="2243" max="2243" width="17.5703125" style="1" customWidth="1"/>
    <col min="2244" max="2244" width="11.5703125" style="1" customWidth="1"/>
    <col min="2245" max="2245" width="13.140625" style="1" bestFit="1" customWidth="1"/>
    <col min="2246" max="2246" width="5.5703125" style="1" customWidth="1"/>
    <col min="2247" max="2248" width="3.5703125" style="1"/>
    <col min="2249" max="2249" width="31.42578125" style="1" customWidth="1"/>
    <col min="2250" max="2473" width="3.5703125" style="1"/>
    <col min="2474" max="2474" width="37.85546875" style="1" customWidth="1"/>
    <col min="2475" max="2478" width="3.5703125" style="1" customWidth="1"/>
    <col min="2479" max="2479" width="2.28515625" style="1" customWidth="1"/>
    <col min="2480" max="2480" width="2.140625" style="1" customWidth="1"/>
    <col min="2481" max="2481" width="2.28515625" style="1" customWidth="1"/>
    <col min="2482" max="2483" width="2.7109375" style="1" customWidth="1"/>
    <col min="2484" max="2484" width="2.5703125" style="1" customWidth="1"/>
    <col min="2485" max="2485" width="7.7109375" style="1" customWidth="1"/>
    <col min="2486" max="2486" width="2.5703125" style="1" customWidth="1"/>
    <col min="2487" max="2487" width="2.28515625" style="1" customWidth="1"/>
    <col min="2488" max="2488" width="4.140625" style="1" customWidth="1"/>
    <col min="2489" max="2490" width="3.5703125" style="1" customWidth="1"/>
    <col min="2491" max="2491" width="1.5703125" style="1" customWidth="1"/>
    <col min="2492" max="2496" width="0" style="1" hidden="1" customWidth="1"/>
    <col min="2497" max="2497" width="2.7109375" style="1" customWidth="1"/>
    <col min="2498" max="2498" width="13.85546875" style="1" customWidth="1"/>
    <col min="2499" max="2499" width="17.5703125" style="1" customWidth="1"/>
    <col min="2500" max="2500" width="11.5703125" style="1" customWidth="1"/>
    <col min="2501" max="2501" width="13.140625" style="1" bestFit="1" customWidth="1"/>
    <col min="2502" max="2502" width="5.5703125" style="1" customWidth="1"/>
    <col min="2503" max="2504" width="3.5703125" style="1"/>
    <col min="2505" max="2505" width="31.42578125" style="1" customWidth="1"/>
    <col min="2506" max="2729" width="3.5703125" style="1"/>
    <col min="2730" max="2730" width="37.85546875" style="1" customWidth="1"/>
    <col min="2731" max="2734" width="3.5703125" style="1" customWidth="1"/>
    <col min="2735" max="2735" width="2.28515625" style="1" customWidth="1"/>
    <col min="2736" max="2736" width="2.140625" style="1" customWidth="1"/>
    <col min="2737" max="2737" width="2.28515625" style="1" customWidth="1"/>
    <col min="2738" max="2739" width="2.7109375" style="1" customWidth="1"/>
    <col min="2740" max="2740" width="2.5703125" style="1" customWidth="1"/>
    <col min="2741" max="2741" width="7.7109375" style="1" customWidth="1"/>
    <col min="2742" max="2742" width="2.5703125" style="1" customWidth="1"/>
    <col min="2743" max="2743" width="2.28515625" style="1" customWidth="1"/>
    <col min="2744" max="2744" width="4.140625" style="1" customWidth="1"/>
    <col min="2745" max="2746" width="3.5703125" style="1" customWidth="1"/>
    <col min="2747" max="2747" width="1.5703125" style="1" customWidth="1"/>
    <col min="2748" max="2752" width="0" style="1" hidden="1" customWidth="1"/>
    <col min="2753" max="2753" width="2.7109375" style="1" customWidth="1"/>
    <col min="2754" max="2754" width="13.85546875" style="1" customWidth="1"/>
    <col min="2755" max="2755" width="17.5703125" style="1" customWidth="1"/>
    <col min="2756" max="2756" width="11.5703125" style="1" customWidth="1"/>
    <col min="2757" max="2757" width="13.140625" style="1" bestFit="1" customWidth="1"/>
    <col min="2758" max="2758" width="5.5703125" style="1" customWidth="1"/>
    <col min="2759" max="2760" width="3.5703125" style="1"/>
    <col min="2761" max="2761" width="31.42578125" style="1" customWidth="1"/>
    <col min="2762" max="2985" width="3.5703125" style="1"/>
    <col min="2986" max="2986" width="37.85546875" style="1" customWidth="1"/>
    <col min="2987" max="2990" width="3.5703125" style="1" customWidth="1"/>
    <col min="2991" max="2991" width="2.28515625" style="1" customWidth="1"/>
    <col min="2992" max="2992" width="2.140625" style="1" customWidth="1"/>
    <col min="2993" max="2993" width="2.28515625" style="1" customWidth="1"/>
    <col min="2994" max="2995" width="2.7109375" style="1" customWidth="1"/>
    <col min="2996" max="2996" width="2.5703125" style="1" customWidth="1"/>
    <col min="2997" max="2997" width="7.7109375" style="1" customWidth="1"/>
    <col min="2998" max="2998" width="2.5703125" style="1" customWidth="1"/>
    <col min="2999" max="2999" width="2.28515625" style="1" customWidth="1"/>
    <col min="3000" max="3000" width="4.140625" style="1" customWidth="1"/>
    <col min="3001" max="3002" width="3.5703125" style="1" customWidth="1"/>
    <col min="3003" max="3003" width="1.5703125" style="1" customWidth="1"/>
    <col min="3004" max="3008" width="0" style="1" hidden="1" customWidth="1"/>
    <col min="3009" max="3009" width="2.7109375" style="1" customWidth="1"/>
    <col min="3010" max="3010" width="13.85546875" style="1" customWidth="1"/>
    <col min="3011" max="3011" width="17.5703125" style="1" customWidth="1"/>
    <col min="3012" max="3012" width="11.5703125" style="1" customWidth="1"/>
    <col min="3013" max="3013" width="13.140625" style="1" bestFit="1" customWidth="1"/>
    <col min="3014" max="3014" width="5.5703125" style="1" customWidth="1"/>
    <col min="3015" max="3016" width="3.5703125" style="1"/>
    <col min="3017" max="3017" width="31.42578125" style="1" customWidth="1"/>
    <col min="3018" max="3241" width="3.5703125" style="1"/>
    <col min="3242" max="3242" width="37.85546875" style="1" customWidth="1"/>
    <col min="3243" max="3246" width="3.5703125" style="1" customWidth="1"/>
    <col min="3247" max="3247" width="2.28515625" style="1" customWidth="1"/>
    <col min="3248" max="3248" width="2.140625" style="1" customWidth="1"/>
    <col min="3249" max="3249" width="2.28515625" style="1" customWidth="1"/>
    <col min="3250" max="3251" width="2.7109375" style="1" customWidth="1"/>
    <col min="3252" max="3252" width="2.5703125" style="1" customWidth="1"/>
    <col min="3253" max="3253" width="7.7109375" style="1" customWidth="1"/>
    <col min="3254" max="3254" width="2.5703125" style="1" customWidth="1"/>
    <col min="3255" max="3255" width="2.28515625" style="1" customWidth="1"/>
    <col min="3256" max="3256" width="4.140625" style="1" customWidth="1"/>
    <col min="3257" max="3258" width="3.5703125" style="1" customWidth="1"/>
    <col min="3259" max="3259" width="1.5703125" style="1" customWidth="1"/>
    <col min="3260" max="3264" width="0" style="1" hidden="1" customWidth="1"/>
    <col min="3265" max="3265" width="2.7109375" style="1" customWidth="1"/>
    <col min="3266" max="3266" width="13.85546875" style="1" customWidth="1"/>
    <col min="3267" max="3267" width="17.5703125" style="1" customWidth="1"/>
    <col min="3268" max="3268" width="11.5703125" style="1" customWidth="1"/>
    <col min="3269" max="3269" width="13.140625" style="1" bestFit="1" customWidth="1"/>
    <col min="3270" max="3270" width="5.5703125" style="1" customWidth="1"/>
    <col min="3271" max="3272" width="3.5703125" style="1"/>
    <col min="3273" max="3273" width="31.42578125" style="1" customWidth="1"/>
    <col min="3274" max="3653" width="3.5703125" style="1"/>
    <col min="3654" max="3654" width="37.85546875" style="1" customWidth="1"/>
    <col min="3655" max="3658" width="3.5703125" style="1" customWidth="1"/>
    <col min="3659" max="3659" width="2.28515625" style="1" customWidth="1"/>
    <col min="3660" max="3660" width="2.140625" style="1" customWidth="1"/>
    <col min="3661" max="3661" width="2.28515625" style="1" customWidth="1"/>
    <col min="3662" max="3663" width="2.7109375" style="1" customWidth="1"/>
    <col min="3664" max="3664" width="2.5703125" style="1" customWidth="1"/>
    <col min="3665" max="3665" width="7.7109375" style="1" customWidth="1"/>
    <col min="3666" max="3666" width="2.5703125" style="1" customWidth="1"/>
    <col min="3667" max="3667" width="2.28515625" style="1" customWidth="1"/>
    <col min="3668" max="3668" width="4.140625" style="1" customWidth="1"/>
    <col min="3669" max="3670" width="3.5703125" style="1" customWidth="1"/>
    <col min="3671" max="3671" width="1.5703125" style="1" customWidth="1"/>
    <col min="3672" max="3676" width="0" style="1" hidden="1" customWidth="1"/>
    <col min="3677" max="3677" width="2.7109375" style="1" customWidth="1"/>
    <col min="3678" max="3678" width="13.85546875" style="1" customWidth="1"/>
    <col min="3679" max="3679" width="17.5703125" style="1" customWidth="1"/>
    <col min="3680" max="3680" width="11.5703125" style="1" customWidth="1"/>
    <col min="3681" max="3681" width="13.140625" style="1" bestFit="1" customWidth="1"/>
    <col min="3682" max="3682" width="5.5703125" style="1" customWidth="1"/>
    <col min="3683" max="3684" width="3.5703125" style="1"/>
    <col min="3685" max="3685" width="31.42578125" style="1" customWidth="1"/>
    <col min="3686" max="3909" width="3.5703125" style="1"/>
    <col min="3910" max="3910" width="37.85546875" style="1" customWidth="1"/>
    <col min="3911" max="3914" width="3.5703125" style="1" customWidth="1"/>
    <col min="3915" max="3915" width="2.28515625" style="1" customWidth="1"/>
    <col min="3916" max="3916" width="2.140625" style="1" customWidth="1"/>
    <col min="3917" max="3917" width="2.28515625" style="1" customWidth="1"/>
    <col min="3918" max="3919" width="2.7109375" style="1" customWidth="1"/>
    <col min="3920" max="3920" width="2.5703125" style="1" customWidth="1"/>
    <col min="3921" max="3921" width="7.7109375" style="1" customWidth="1"/>
    <col min="3922" max="3922" width="2.5703125" style="1" customWidth="1"/>
    <col min="3923" max="3923" width="2.28515625" style="1" customWidth="1"/>
    <col min="3924" max="3924" width="4.140625" style="1" customWidth="1"/>
    <col min="3925" max="3926" width="3.5703125" style="1" customWidth="1"/>
    <col min="3927" max="3927" width="1.5703125" style="1" customWidth="1"/>
    <col min="3928" max="3932" width="0" style="1" hidden="1" customWidth="1"/>
    <col min="3933" max="3933" width="2.7109375" style="1" customWidth="1"/>
    <col min="3934" max="3934" width="13.85546875" style="1" customWidth="1"/>
    <col min="3935" max="3935" width="17.5703125" style="1" customWidth="1"/>
    <col min="3936" max="3936" width="11.5703125" style="1" customWidth="1"/>
    <col min="3937" max="3937" width="13.140625" style="1" bestFit="1" customWidth="1"/>
    <col min="3938" max="3938" width="5.5703125" style="1" customWidth="1"/>
    <col min="3939" max="3940" width="3.5703125" style="1"/>
    <col min="3941" max="3941" width="31.42578125" style="1" customWidth="1"/>
    <col min="3942" max="4165" width="3.5703125" style="1"/>
    <col min="4166" max="4166" width="37.85546875" style="1" customWidth="1"/>
    <col min="4167" max="4170" width="3.5703125" style="1" customWidth="1"/>
    <col min="4171" max="4171" width="2.28515625" style="1" customWidth="1"/>
    <col min="4172" max="4172" width="2.140625" style="1" customWidth="1"/>
    <col min="4173" max="4173" width="2.28515625" style="1" customWidth="1"/>
    <col min="4174" max="4175" width="2.7109375" style="1" customWidth="1"/>
    <col min="4176" max="4176" width="2.5703125" style="1" customWidth="1"/>
    <col min="4177" max="4177" width="7.7109375" style="1" customWidth="1"/>
    <col min="4178" max="4178" width="2.5703125" style="1" customWidth="1"/>
    <col min="4179" max="4179" width="2.28515625" style="1" customWidth="1"/>
    <col min="4180" max="4180" width="4.140625" style="1" customWidth="1"/>
    <col min="4181" max="4182" width="3.5703125" style="1" customWidth="1"/>
    <col min="4183" max="4183" width="1.5703125" style="1" customWidth="1"/>
    <col min="4184" max="4188" width="0" style="1" hidden="1" customWidth="1"/>
    <col min="4189" max="4189" width="2.7109375" style="1" customWidth="1"/>
    <col min="4190" max="4190" width="13.85546875" style="1" customWidth="1"/>
    <col min="4191" max="4191" width="17.5703125" style="1" customWidth="1"/>
    <col min="4192" max="4192" width="11.5703125" style="1" customWidth="1"/>
    <col min="4193" max="4193" width="13.140625" style="1" bestFit="1" customWidth="1"/>
    <col min="4194" max="4194" width="5.5703125" style="1" customWidth="1"/>
    <col min="4195" max="4196" width="3.5703125" style="1"/>
    <col min="4197" max="4197" width="31.42578125" style="1" customWidth="1"/>
    <col min="4198" max="4421" width="3.5703125" style="1"/>
    <col min="4422" max="4422" width="37.85546875" style="1" customWidth="1"/>
    <col min="4423" max="4426" width="3.5703125" style="1" customWidth="1"/>
    <col min="4427" max="4427" width="2.28515625" style="1" customWidth="1"/>
    <col min="4428" max="4428" width="2.140625" style="1" customWidth="1"/>
    <col min="4429" max="4429" width="2.28515625" style="1" customWidth="1"/>
    <col min="4430" max="4431" width="2.7109375" style="1" customWidth="1"/>
    <col min="4432" max="4432" width="2.5703125" style="1" customWidth="1"/>
    <col min="4433" max="4433" width="7.7109375" style="1" customWidth="1"/>
    <col min="4434" max="4434" width="2.5703125" style="1" customWidth="1"/>
    <col min="4435" max="4435" width="2.28515625" style="1" customWidth="1"/>
    <col min="4436" max="4436" width="4.140625" style="1" customWidth="1"/>
    <col min="4437" max="4438" width="3.5703125" style="1" customWidth="1"/>
    <col min="4439" max="4439" width="1.5703125" style="1" customWidth="1"/>
    <col min="4440" max="4444" width="0" style="1" hidden="1" customWidth="1"/>
    <col min="4445" max="4445" width="2.7109375" style="1" customWidth="1"/>
    <col min="4446" max="4446" width="13.85546875" style="1" customWidth="1"/>
    <col min="4447" max="4447" width="17.5703125" style="1" customWidth="1"/>
    <col min="4448" max="4448" width="11.5703125" style="1" customWidth="1"/>
    <col min="4449" max="4449" width="13.140625" style="1" bestFit="1" customWidth="1"/>
    <col min="4450" max="4450" width="5.5703125" style="1" customWidth="1"/>
    <col min="4451" max="4452" width="3.5703125" style="1"/>
    <col min="4453" max="4453" width="31.42578125" style="1" customWidth="1"/>
    <col min="4454" max="4677" width="3.5703125" style="1"/>
    <col min="4678" max="4678" width="37.85546875" style="1" customWidth="1"/>
    <col min="4679" max="4682" width="3.5703125" style="1" customWidth="1"/>
    <col min="4683" max="4683" width="2.28515625" style="1" customWidth="1"/>
    <col min="4684" max="4684" width="2.140625" style="1" customWidth="1"/>
    <col min="4685" max="4685" width="2.28515625" style="1" customWidth="1"/>
    <col min="4686" max="4687" width="2.7109375" style="1" customWidth="1"/>
    <col min="4688" max="4688" width="2.5703125" style="1" customWidth="1"/>
    <col min="4689" max="4689" width="7.7109375" style="1" customWidth="1"/>
    <col min="4690" max="4690" width="2.5703125" style="1" customWidth="1"/>
    <col min="4691" max="4691" width="2.28515625" style="1" customWidth="1"/>
    <col min="4692" max="4692" width="4.140625" style="1" customWidth="1"/>
    <col min="4693" max="4694" width="3.5703125" style="1" customWidth="1"/>
    <col min="4695" max="4695" width="1.5703125" style="1" customWidth="1"/>
    <col min="4696" max="4700" width="0" style="1" hidden="1" customWidth="1"/>
    <col min="4701" max="4701" width="2.7109375" style="1" customWidth="1"/>
    <col min="4702" max="4702" width="13.85546875" style="1" customWidth="1"/>
    <col min="4703" max="4703" width="17.5703125" style="1" customWidth="1"/>
    <col min="4704" max="4704" width="11.5703125" style="1" customWidth="1"/>
    <col min="4705" max="4705" width="13.140625" style="1" bestFit="1" customWidth="1"/>
    <col min="4706" max="4706" width="5.5703125" style="1" customWidth="1"/>
    <col min="4707" max="4708" width="3.5703125" style="1"/>
    <col min="4709" max="4709" width="31.42578125" style="1" customWidth="1"/>
    <col min="4710" max="4933" width="3.5703125" style="1"/>
    <col min="4934" max="4934" width="37.85546875" style="1" customWidth="1"/>
    <col min="4935" max="4938" width="3.5703125" style="1" customWidth="1"/>
    <col min="4939" max="4939" width="2.28515625" style="1" customWidth="1"/>
    <col min="4940" max="4940" width="2.140625" style="1" customWidth="1"/>
    <col min="4941" max="4941" width="2.28515625" style="1" customWidth="1"/>
    <col min="4942" max="4943" width="2.7109375" style="1" customWidth="1"/>
    <col min="4944" max="4944" width="2.5703125" style="1" customWidth="1"/>
    <col min="4945" max="4945" width="7.7109375" style="1" customWidth="1"/>
    <col min="4946" max="4946" width="2.5703125" style="1" customWidth="1"/>
    <col min="4947" max="4947" width="2.28515625" style="1" customWidth="1"/>
    <col min="4948" max="4948" width="4.140625" style="1" customWidth="1"/>
    <col min="4949" max="4950" width="3.5703125" style="1" customWidth="1"/>
    <col min="4951" max="4951" width="1.5703125" style="1" customWidth="1"/>
    <col min="4952" max="4956" width="0" style="1" hidden="1" customWidth="1"/>
    <col min="4957" max="4957" width="2.7109375" style="1" customWidth="1"/>
    <col min="4958" max="4958" width="13.85546875" style="1" customWidth="1"/>
    <col min="4959" max="4959" width="17.5703125" style="1" customWidth="1"/>
    <col min="4960" max="4960" width="11.5703125" style="1" customWidth="1"/>
    <col min="4961" max="4961" width="13.140625" style="1" bestFit="1" customWidth="1"/>
    <col min="4962" max="4962" width="5.5703125" style="1" customWidth="1"/>
    <col min="4963" max="4964" width="3.5703125" style="1"/>
    <col min="4965" max="4965" width="31.42578125" style="1" customWidth="1"/>
    <col min="4966" max="5309" width="3.5703125" style="1"/>
    <col min="5310" max="5310" width="37.85546875" style="1" customWidth="1"/>
    <col min="5311" max="5314" width="3.5703125" style="1" customWidth="1"/>
    <col min="5315" max="5315" width="2.28515625" style="1" customWidth="1"/>
    <col min="5316" max="5316" width="2.140625" style="1" customWidth="1"/>
    <col min="5317" max="5317" width="2.28515625" style="1" customWidth="1"/>
    <col min="5318" max="5319" width="2.7109375" style="1" customWidth="1"/>
    <col min="5320" max="5320" width="2.5703125" style="1" customWidth="1"/>
    <col min="5321" max="5321" width="7.7109375" style="1" customWidth="1"/>
    <col min="5322" max="5322" width="2.5703125" style="1" customWidth="1"/>
    <col min="5323" max="5323" width="2.28515625" style="1" customWidth="1"/>
    <col min="5324" max="5324" width="4.140625" style="1" customWidth="1"/>
    <col min="5325" max="5326" width="3.5703125" style="1" customWidth="1"/>
    <col min="5327" max="5327" width="1.5703125" style="1" customWidth="1"/>
    <col min="5328" max="5332" width="0" style="1" hidden="1" customWidth="1"/>
    <col min="5333" max="5333" width="2.7109375" style="1" customWidth="1"/>
    <col min="5334" max="5334" width="13.85546875" style="1" customWidth="1"/>
    <col min="5335" max="5335" width="17.5703125" style="1" customWidth="1"/>
    <col min="5336" max="5336" width="11.5703125" style="1" customWidth="1"/>
    <col min="5337" max="5337" width="13.140625" style="1" bestFit="1" customWidth="1"/>
    <col min="5338" max="5338" width="5.5703125" style="1" customWidth="1"/>
    <col min="5339" max="5340" width="3.5703125" style="1"/>
    <col min="5341" max="5341" width="31.42578125" style="1" customWidth="1"/>
    <col min="5342" max="5565" width="3.5703125" style="1"/>
    <col min="5566" max="5566" width="37.85546875" style="1" customWidth="1"/>
    <col min="5567" max="5570" width="3.5703125" style="1" customWidth="1"/>
    <col min="5571" max="5571" width="2.28515625" style="1" customWidth="1"/>
    <col min="5572" max="5572" width="2.140625" style="1" customWidth="1"/>
    <col min="5573" max="5573" width="2.28515625" style="1" customWidth="1"/>
    <col min="5574" max="5575" width="2.7109375" style="1" customWidth="1"/>
    <col min="5576" max="5576" width="2.5703125" style="1" customWidth="1"/>
    <col min="5577" max="5577" width="7.7109375" style="1" customWidth="1"/>
    <col min="5578" max="5578" width="2.5703125" style="1" customWidth="1"/>
    <col min="5579" max="5579" width="2.28515625" style="1" customWidth="1"/>
    <col min="5580" max="5580" width="4.140625" style="1" customWidth="1"/>
    <col min="5581" max="5582" width="3.5703125" style="1" customWidth="1"/>
    <col min="5583" max="5583" width="1.5703125" style="1" customWidth="1"/>
    <col min="5584" max="5588" width="0" style="1" hidden="1" customWidth="1"/>
    <col min="5589" max="5589" width="2.7109375" style="1" customWidth="1"/>
    <col min="5590" max="5590" width="13.85546875" style="1" customWidth="1"/>
    <col min="5591" max="5591" width="17.5703125" style="1" customWidth="1"/>
    <col min="5592" max="5592" width="11.5703125" style="1" customWidth="1"/>
    <col min="5593" max="5593" width="13.140625" style="1" bestFit="1" customWidth="1"/>
    <col min="5594" max="5594" width="5.5703125" style="1" customWidth="1"/>
    <col min="5595" max="5596" width="3.5703125" style="1"/>
    <col min="5597" max="5597" width="31.42578125" style="1" customWidth="1"/>
    <col min="5598" max="5821" width="3.5703125" style="1"/>
    <col min="5822" max="5822" width="37.85546875" style="1" customWidth="1"/>
    <col min="5823" max="5826" width="3.5703125" style="1" customWidth="1"/>
    <col min="5827" max="5827" width="2.28515625" style="1" customWidth="1"/>
    <col min="5828" max="5828" width="2.140625" style="1" customWidth="1"/>
    <col min="5829" max="5829" width="2.28515625" style="1" customWidth="1"/>
    <col min="5830" max="5831" width="2.7109375" style="1" customWidth="1"/>
    <col min="5832" max="5832" width="2.5703125" style="1" customWidth="1"/>
    <col min="5833" max="5833" width="7.7109375" style="1" customWidth="1"/>
    <col min="5834" max="5834" width="2.5703125" style="1" customWidth="1"/>
    <col min="5835" max="5835" width="2.28515625" style="1" customWidth="1"/>
    <col min="5836" max="5836" width="4.140625" style="1" customWidth="1"/>
    <col min="5837" max="5838" width="3.5703125" style="1" customWidth="1"/>
    <col min="5839" max="5839" width="1.5703125" style="1" customWidth="1"/>
    <col min="5840" max="5844" width="0" style="1" hidden="1" customWidth="1"/>
    <col min="5845" max="5845" width="2.7109375" style="1" customWidth="1"/>
    <col min="5846" max="5846" width="13.85546875" style="1" customWidth="1"/>
    <col min="5847" max="5847" width="17.5703125" style="1" customWidth="1"/>
    <col min="5848" max="5848" width="11.5703125" style="1" customWidth="1"/>
    <col min="5849" max="5849" width="13.140625" style="1" bestFit="1" customWidth="1"/>
    <col min="5850" max="5850" width="5.5703125" style="1" customWidth="1"/>
    <col min="5851" max="5852" width="3.5703125" style="1"/>
    <col min="5853" max="5853" width="31.42578125" style="1" customWidth="1"/>
    <col min="5854" max="6077" width="3.5703125" style="1"/>
    <col min="6078" max="6078" width="37.85546875" style="1" customWidth="1"/>
    <col min="6079" max="6082" width="3.5703125" style="1" customWidth="1"/>
    <col min="6083" max="6083" width="2.28515625" style="1" customWidth="1"/>
    <col min="6084" max="6084" width="2.140625" style="1" customWidth="1"/>
    <col min="6085" max="6085" width="2.28515625" style="1" customWidth="1"/>
    <col min="6086" max="6087" width="2.7109375" style="1" customWidth="1"/>
    <col min="6088" max="6088" width="2.5703125" style="1" customWidth="1"/>
    <col min="6089" max="6089" width="7.7109375" style="1" customWidth="1"/>
    <col min="6090" max="6090" width="2.5703125" style="1" customWidth="1"/>
    <col min="6091" max="6091" width="2.28515625" style="1" customWidth="1"/>
    <col min="6092" max="6092" width="4.140625" style="1" customWidth="1"/>
    <col min="6093" max="6094" width="3.5703125" style="1" customWidth="1"/>
    <col min="6095" max="6095" width="1.5703125" style="1" customWidth="1"/>
    <col min="6096" max="6100" width="0" style="1" hidden="1" customWidth="1"/>
    <col min="6101" max="6101" width="2.7109375" style="1" customWidth="1"/>
    <col min="6102" max="6102" width="13.85546875" style="1" customWidth="1"/>
    <col min="6103" max="6103" width="17.5703125" style="1" customWidth="1"/>
    <col min="6104" max="6104" width="11.5703125" style="1" customWidth="1"/>
    <col min="6105" max="6105" width="13.140625" style="1" bestFit="1" customWidth="1"/>
    <col min="6106" max="6106" width="5.5703125" style="1" customWidth="1"/>
    <col min="6107" max="6108" width="3.5703125" style="1"/>
    <col min="6109" max="6109" width="31.42578125" style="1" customWidth="1"/>
    <col min="6110" max="6333" width="3.5703125" style="1"/>
    <col min="6334" max="6334" width="37.85546875" style="1" customWidth="1"/>
    <col min="6335" max="6338" width="3.5703125" style="1" customWidth="1"/>
    <col min="6339" max="6339" width="2.28515625" style="1" customWidth="1"/>
    <col min="6340" max="6340" width="2.140625" style="1" customWidth="1"/>
    <col min="6341" max="6341" width="2.28515625" style="1" customWidth="1"/>
    <col min="6342" max="6343" width="2.7109375" style="1" customWidth="1"/>
    <col min="6344" max="6344" width="2.5703125" style="1" customWidth="1"/>
    <col min="6345" max="6345" width="7.7109375" style="1" customWidth="1"/>
    <col min="6346" max="6346" width="2.5703125" style="1" customWidth="1"/>
    <col min="6347" max="6347" width="2.28515625" style="1" customWidth="1"/>
    <col min="6348" max="6348" width="4.140625" style="1" customWidth="1"/>
    <col min="6349" max="6350" width="3.5703125" style="1" customWidth="1"/>
    <col min="6351" max="6351" width="1.5703125" style="1" customWidth="1"/>
    <col min="6352" max="6356" width="0" style="1" hidden="1" customWidth="1"/>
    <col min="6357" max="6357" width="2.7109375" style="1" customWidth="1"/>
    <col min="6358" max="6358" width="13.85546875" style="1" customWidth="1"/>
    <col min="6359" max="6359" width="17.5703125" style="1" customWidth="1"/>
    <col min="6360" max="6360" width="11.5703125" style="1" customWidth="1"/>
    <col min="6361" max="6361" width="13.140625" style="1" bestFit="1" customWidth="1"/>
    <col min="6362" max="6362" width="5.5703125" style="1" customWidth="1"/>
    <col min="6363" max="6364" width="3.5703125" style="1"/>
    <col min="6365" max="6365" width="31.42578125" style="1" customWidth="1"/>
    <col min="6366" max="6589" width="3.5703125" style="1"/>
    <col min="6590" max="6590" width="37.85546875" style="1" customWidth="1"/>
    <col min="6591" max="6594" width="3.5703125" style="1" customWidth="1"/>
    <col min="6595" max="6595" width="2.28515625" style="1" customWidth="1"/>
    <col min="6596" max="6596" width="2.140625" style="1" customWidth="1"/>
    <col min="6597" max="6597" width="2.28515625" style="1" customWidth="1"/>
    <col min="6598" max="6599" width="2.7109375" style="1" customWidth="1"/>
    <col min="6600" max="6600" width="2.5703125" style="1" customWidth="1"/>
    <col min="6601" max="6601" width="7.7109375" style="1" customWidth="1"/>
    <col min="6602" max="6602" width="2.5703125" style="1" customWidth="1"/>
    <col min="6603" max="6603" width="2.28515625" style="1" customWidth="1"/>
    <col min="6604" max="6604" width="4.140625" style="1" customWidth="1"/>
    <col min="6605" max="6606" width="3.5703125" style="1" customWidth="1"/>
    <col min="6607" max="6607" width="1.5703125" style="1" customWidth="1"/>
    <col min="6608" max="6612" width="0" style="1" hidden="1" customWidth="1"/>
    <col min="6613" max="6613" width="2.7109375" style="1" customWidth="1"/>
    <col min="6614" max="6614" width="13.85546875" style="1" customWidth="1"/>
    <col min="6615" max="6615" width="17.5703125" style="1" customWidth="1"/>
    <col min="6616" max="6616" width="11.5703125" style="1" customWidth="1"/>
    <col min="6617" max="6617" width="13.140625" style="1" bestFit="1" customWidth="1"/>
    <col min="6618" max="6618" width="5.5703125" style="1" customWidth="1"/>
    <col min="6619" max="6620" width="3.5703125" style="1"/>
    <col min="6621" max="6621" width="31.42578125" style="1" customWidth="1"/>
    <col min="6622" max="6845" width="3.5703125" style="1"/>
    <col min="6846" max="6846" width="37.85546875" style="1" customWidth="1"/>
    <col min="6847" max="6850" width="3.5703125" style="1" customWidth="1"/>
    <col min="6851" max="6851" width="2.28515625" style="1" customWidth="1"/>
    <col min="6852" max="6852" width="2.140625" style="1" customWidth="1"/>
    <col min="6853" max="6853" width="2.28515625" style="1" customWidth="1"/>
    <col min="6854" max="6855" width="2.7109375" style="1" customWidth="1"/>
    <col min="6856" max="6856" width="2.5703125" style="1" customWidth="1"/>
    <col min="6857" max="6857" width="7.7109375" style="1" customWidth="1"/>
    <col min="6858" max="6858" width="2.5703125" style="1" customWidth="1"/>
    <col min="6859" max="6859" width="2.28515625" style="1" customWidth="1"/>
    <col min="6860" max="6860" width="4.140625" style="1" customWidth="1"/>
    <col min="6861" max="6862" width="3.5703125" style="1" customWidth="1"/>
    <col min="6863" max="6863" width="1.5703125" style="1" customWidth="1"/>
    <col min="6864" max="6868" width="0" style="1" hidden="1" customWidth="1"/>
    <col min="6869" max="6869" width="2.7109375" style="1" customWidth="1"/>
    <col min="6870" max="6870" width="13.85546875" style="1" customWidth="1"/>
    <col min="6871" max="6871" width="17.5703125" style="1" customWidth="1"/>
    <col min="6872" max="6872" width="11.5703125" style="1" customWidth="1"/>
    <col min="6873" max="6873" width="13.140625" style="1" bestFit="1" customWidth="1"/>
    <col min="6874" max="6874" width="5.5703125" style="1" customWidth="1"/>
    <col min="6875" max="6876" width="3.5703125" style="1"/>
    <col min="6877" max="6877" width="31.42578125" style="1" customWidth="1"/>
    <col min="6878" max="7101" width="3.5703125" style="1"/>
    <col min="7102" max="7102" width="37.85546875" style="1" customWidth="1"/>
    <col min="7103" max="7106" width="3.5703125" style="1" customWidth="1"/>
    <col min="7107" max="7107" width="2.28515625" style="1" customWidth="1"/>
    <col min="7108" max="7108" width="2.140625" style="1" customWidth="1"/>
    <col min="7109" max="7109" width="2.28515625" style="1" customWidth="1"/>
    <col min="7110" max="7111" width="2.7109375" style="1" customWidth="1"/>
    <col min="7112" max="7112" width="2.5703125" style="1" customWidth="1"/>
    <col min="7113" max="7113" width="7.7109375" style="1" customWidth="1"/>
    <col min="7114" max="7114" width="2.5703125" style="1" customWidth="1"/>
    <col min="7115" max="7115" width="2.28515625" style="1" customWidth="1"/>
    <col min="7116" max="7116" width="4.140625" style="1" customWidth="1"/>
    <col min="7117" max="7118" width="3.5703125" style="1" customWidth="1"/>
    <col min="7119" max="7119" width="1.5703125" style="1" customWidth="1"/>
    <col min="7120" max="7124" width="0" style="1" hidden="1" customWidth="1"/>
    <col min="7125" max="7125" width="2.7109375" style="1" customWidth="1"/>
    <col min="7126" max="7126" width="13.85546875" style="1" customWidth="1"/>
    <col min="7127" max="7127" width="17.5703125" style="1" customWidth="1"/>
    <col min="7128" max="7128" width="11.5703125" style="1" customWidth="1"/>
    <col min="7129" max="7129" width="13.140625" style="1" bestFit="1" customWidth="1"/>
    <col min="7130" max="7130" width="5.5703125" style="1" customWidth="1"/>
    <col min="7131" max="7132" width="3.5703125" style="1"/>
    <col min="7133" max="7133" width="31.42578125" style="1" customWidth="1"/>
    <col min="7134" max="7357" width="3.5703125" style="1"/>
    <col min="7358" max="7358" width="37.85546875" style="1" customWidth="1"/>
    <col min="7359" max="7362" width="3.5703125" style="1" customWidth="1"/>
    <col min="7363" max="7363" width="2.28515625" style="1" customWidth="1"/>
    <col min="7364" max="7364" width="2.140625" style="1" customWidth="1"/>
    <col min="7365" max="7365" width="2.28515625" style="1" customWidth="1"/>
    <col min="7366" max="7367" width="2.7109375" style="1" customWidth="1"/>
    <col min="7368" max="7368" width="2.5703125" style="1" customWidth="1"/>
    <col min="7369" max="7369" width="7.7109375" style="1" customWidth="1"/>
    <col min="7370" max="7370" width="2.5703125" style="1" customWidth="1"/>
    <col min="7371" max="7371" width="2.28515625" style="1" customWidth="1"/>
    <col min="7372" max="7372" width="4.140625" style="1" customWidth="1"/>
    <col min="7373" max="7374" width="3.5703125" style="1" customWidth="1"/>
    <col min="7375" max="7375" width="1.5703125" style="1" customWidth="1"/>
    <col min="7376" max="7380" width="0" style="1" hidden="1" customWidth="1"/>
    <col min="7381" max="7381" width="2.7109375" style="1" customWidth="1"/>
    <col min="7382" max="7382" width="13.85546875" style="1" customWidth="1"/>
    <col min="7383" max="7383" width="17.5703125" style="1" customWidth="1"/>
    <col min="7384" max="7384" width="11.5703125" style="1" customWidth="1"/>
    <col min="7385" max="7385" width="13.140625" style="1" bestFit="1" customWidth="1"/>
    <col min="7386" max="7386" width="5.5703125" style="1" customWidth="1"/>
    <col min="7387" max="7388" width="3.5703125" style="1"/>
    <col min="7389" max="7389" width="31.42578125" style="1" customWidth="1"/>
    <col min="7390" max="7613" width="3.5703125" style="1"/>
    <col min="7614" max="7614" width="37.85546875" style="1" customWidth="1"/>
    <col min="7615" max="7618" width="3.5703125" style="1" customWidth="1"/>
    <col min="7619" max="7619" width="2.28515625" style="1" customWidth="1"/>
    <col min="7620" max="7620" width="2.140625" style="1" customWidth="1"/>
    <col min="7621" max="7621" width="2.28515625" style="1" customWidth="1"/>
    <col min="7622" max="7623" width="2.7109375" style="1" customWidth="1"/>
    <col min="7624" max="7624" width="2.5703125" style="1" customWidth="1"/>
    <col min="7625" max="7625" width="7.7109375" style="1" customWidth="1"/>
    <col min="7626" max="7626" width="2.5703125" style="1" customWidth="1"/>
    <col min="7627" max="7627" width="2.28515625" style="1" customWidth="1"/>
    <col min="7628" max="7628" width="4.140625" style="1" customWidth="1"/>
    <col min="7629" max="7630" width="3.5703125" style="1" customWidth="1"/>
    <col min="7631" max="7631" width="1.5703125" style="1" customWidth="1"/>
    <col min="7632" max="7636" width="0" style="1" hidden="1" customWidth="1"/>
    <col min="7637" max="7637" width="2.7109375" style="1" customWidth="1"/>
    <col min="7638" max="7638" width="13.85546875" style="1" customWidth="1"/>
    <col min="7639" max="7639" width="17.5703125" style="1" customWidth="1"/>
    <col min="7640" max="7640" width="11.5703125" style="1" customWidth="1"/>
    <col min="7641" max="7641" width="13.140625" style="1" bestFit="1" customWidth="1"/>
    <col min="7642" max="7642" width="5.5703125" style="1" customWidth="1"/>
    <col min="7643" max="7644" width="3.5703125" style="1"/>
    <col min="7645" max="7645" width="31.42578125" style="1" customWidth="1"/>
    <col min="7646" max="7869" width="3.5703125" style="1"/>
    <col min="7870" max="7870" width="37.85546875" style="1" customWidth="1"/>
    <col min="7871" max="7874" width="3.5703125" style="1" customWidth="1"/>
    <col min="7875" max="7875" width="2.28515625" style="1" customWidth="1"/>
    <col min="7876" max="7876" width="2.140625" style="1" customWidth="1"/>
    <col min="7877" max="7877" width="2.28515625" style="1" customWidth="1"/>
    <col min="7878" max="7879" width="2.7109375" style="1" customWidth="1"/>
    <col min="7880" max="7880" width="2.5703125" style="1" customWidth="1"/>
    <col min="7881" max="7881" width="7.7109375" style="1" customWidth="1"/>
    <col min="7882" max="7882" width="2.5703125" style="1" customWidth="1"/>
    <col min="7883" max="7883" width="2.28515625" style="1" customWidth="1"/>
    <col min="7884" max="7884" width="4.140625" style="1" customWidth="1"/>
    <col min="7885" max="7886" width="3.5703125" style="1" customWidth="1"/>
    <col min="7887" max="7887" width="1.5703125" style="1" customWidth="1"/>
    <col min="7888" max="7892" width="0" style="1" hidden="1" customWidth="1"/>
    <col min="7893" max="7893" width="2.7109375" style="1" customWidth="1"/>
    <col min="7894" max="7894" width="13.85546875" style="1" customWidth="1"/>
    <col min="7895" max="7895" width="17.5703125" style="1" customWidth="1"/>
    <col min="7896" max="7896" width="11.5703125" style="1" customWidth="1"/>
    <col min="7897" max="7897" width="13.140625" style="1" bestFit="1" customWidth="1"/>
    <col min="7898" max="7898" width="5.5703125" style="1" customWidth="1"/>
    <col min="7899" max="7900" width="3.5703125" style="1"/>
    <col min="7901" max="7901" width="31.42578125" style="1" customWidth="1"/>
    <col min="7902" max="8125" width="3.5703125" style="1"/>
    <col min="8126" max="8126" width="37.85546875" style="1" customWidth="1"/>
    <col min="8127" max="8130" width="3.5703125" style="1" customWidth="1"/>
    <col min="8131" max="8131" width="2.28515625" style="1" customWidth="1"/>
    <col min="8132" max="8132" width="2.140625" style="1" customWidth="1"/>
    <col min="8133" max="8133" width="2.28515625" style="1" customWidth="1"/>
    <col min="8134" max="8135" width="2.7109375" style="1" customWidth="1"/>
    <col min="8136" max="8136" width="2.5703125" style="1" customWidth="1"/>
    <col min="8137" max="8137" width="7.7109375" style="1" customWidth="1"/>
    <col min="8138" max="8138" width="2.5703125" style="1" customWidth="1"/>
    <col min="8139" max="8139" width="2.28515625" style="1" customWidth="1"/>
    <col min="8140" max="8140" width="4.140625" style="1" customWidth="1"/>
    <col min="8141" max="8142" width="3.5703125" style="1" customWidth="1"/>
    <col min="8143" max="8143" width="1.5703125" style="1" customWidth="1"/>
    <col min="8144" max="8148" width="0" style="1" hidden="1" customWidth="1"/>
    <col min="8149" max="8149" width="2.7109375" style="1" customWidth="1"/>
    <col min="8150" max="8150" width="13.85546875" style="1" customWidth="1"/>
    <col min="8151" max="8151" width="17.5703125" style="1" customWidth="1"/>
    <col min="8152" max="8152" width="11.5703125" style="1" customWidth="1"/>
    <col min="8153" max="8153" width="13.140625" style="1" bestFit="1" customWidth="1"/>
    <col min="8154" max="8154" width="5.5703125" style="1" customWidth="1"/>
    <col min="8155" max="8156" width="3.5703125" style="1"/>
    <col min="8157" max="8157" width="31.42578125" style="1" customWidth="1"/>
    <col min="8158" max="8381" width="3.5703125" style="1"/>
    <col min="8382" max="8382" width="37.85546875" style="1" customWidth="1"/>
    <col min="8383" max="8386" width="3.5703125" style="1" customWidth="1"/>
    <col min="8387" max="8387" width="2.28515625" style="1" customWidth="1"/>
    <col min="8388" max="8388" width="2.140625" style="1" customWidth="1"/>
    <col min="8389" max="8389" width="2.28515625" style="1" customWidth="1"/>
    <col min="8390" max="8391" width="2.7109375" style="1" customWidth="1"/>
    <col min="8392" max="8392" width="2.5703125" style="1" customWidth="1"/>
    <col min="8393" max="8393" width="7.7109375" style="1" customWidth="1"/>
    <col min="8394" max="8394" width="2.5703125" style="1" customWidth="1"/>
    <col min="8395" max="8395" width="2.28515625" style="1" customWidth="1"/>
    <col min="8396" max="8396" width="4.140625" style="1" customWidth="1"/>
    <col min="8397" max="8398" width="3.5703125" style="1" customWidth="1"/>
    <col min="8399" max="8399" width="1.5703125" style="1" customWidth="1"/>
    <col min="8400" max="8404" width="0" style="1" hidden="1" customWidth="1"/>
    <col min="8405" max="8405" width="2.7109375" style="1" customWidth="1"/>
    <col min="8406" max="8406" width="13.85546875" style="1" customWidth="1"/>
    <col min="8407" max="8407" width="17.5703125" style="1" customWidth="1"/>
    <col min="8408" max="8408" width="11.5703125" style="1" customWidth="1"/>
    <col min="8409" max="8409" width="13.140625" style="1" bestFit="1" customWidth="1"/>
    <col min="8410" max="8410" width="5.5703125" style="1" customWidth="1"/>
    <col min="8411" max="8412" width="3.5703125" style="1"/>
    <col min="8413" max="8413" width="31.42578125" style="1" customWidth="1"/>
    <col min="8414" max="8637" width="3.5703125" style="1"/>
    <col min="8638" max="8638" width="37.85546875" style="1" customWidth="1"/>
    <col min="8639" max="8642" width="3.5703125" style="1" customWidth="1"/>
    <col min="8643" max="8643" width="2.28515625" style="1" customWidth="1"/>
    <col min="8644" max="8644" width="2.140625" style="1" customWidth="1"/>
    <col min="8645" max="8645" width="2.28515625" style="1" customWidth="1"/>
    <col min="8646" max="8647" width="2.7109375" style="1" customWidth="1"/>
    <col min="8648" max="8648" width="2.5703125" style="1" customWidth="1"/>
    <col min="8649" max="8649" width="7.7109375" style="1" customWidth="1"/>
    <col min="8650" max="8650" width="2.5703125" style="1" customWidth="1"/>
    <col min="8651" max="8651" width="2.28515625" style="1" customWidth="1"/>
    <col min="8652" max="8652" width="4.140625" style="1" customWidth="1"/>
    <col min="8653" max="8654" width="3.5703125" style="1" customWidth="1"/>
    <col min="8655" max="8655" width="1.5703125" style="1" customWidth="1"/>
    <col min="8656" max="8660" width="0" style="1" hidden="1" customWidth="1"/>
    <col min="8661" max="8661" width="2.7109375" style="1" customWidth="1"/>
    <col min="8662" max="8662" width="13.85546875" style="1" customWidth="1"/>
    <col min="8663" max="8663" width="17.5703125" style="1" customWidth="1"/>
    <col min="8664" max="8664" width="11.5703125" style="1" customWidth="1"/>
    <col min="8665" max="8665" width="13.140625" style="1" bestFit="1" customWidth="1"/>
    <col min="8666" max="8666" width="5.5703125" style="1" customWidth="1"/>
    <col min="8667" max="8668" width="3.5703125" style="1"/>
    <col min="8669" max="8669" width="31.42578125" style="1" customWidth="1"/>
    <col min="8670" max="8893" width="3.5703125" style="1"/>
    <col min="8894" max="8894" width="37.85546875" style="1" customWidth="1"/>
    <col min="8895" max="8898" width="3.5703125" style="1" customWidth="1"/>
    <col min="8899" max="8899" width="2.28515625" style="1" customWidth="1"/>
    <col min="8900" max="8900" width="2.140625" style="1" customWidth="1"/>
    <col min="8901" max="8901" width="2.28515625" style="1" customWidth="1"/>
    <col min="8902" max="8903" width="2.7109375" style="1" customWidth="1"/>
    <col min="8904" max="8904" width="2.5703125" style="1" customWidth="1"/>
    <col min="8905" max="8905" width="7.7109375" style="1" customWidth="1"/>
    <col min="8906" max="8906" width="2.5703125" style="1" customWidth="1"/>
    <col min="8907" max="8907" width="2.28515625" style="1" customWidth="1"/>
    <col min="8908" max="8908" width="4.140625" style="1" customWidth="1"/>
    <col min="8909" max="8910" width="3.5703125" style="1" customWidth="1"/>
    <col min="8911" max="8911" width="1.5703125" style="1" customWidth="1"/>
    <col min="8912" max="8916" width="0" style="1" hidden="1" customWidth="1"/>
    <col min="8917" max="8917" width="2.7109375" style="1" customWidth="1"/>
    <col min="8918" max="8918" width="13.85546875" style="1" customWidth="1"/>
    <col min="8919" max="8919" width="17.5703125" style="1" customWidth="1"/>
    <col min="8920" max="8920" width="11.5703125" style="1" customWidth="1"/>
    <col min="8921" max="8921" width="13.140625" style="1" bestFit="1" customWidth="1"/>
    <col min="8922" max="8922" width="5.5703125" style="1" customWidth="1"/>
    <col min="8923" max="8924" width="3.5703125" style="1"/>
    <col min="8925" max="8925" width="31.42578125" style="1" customWidth="1"/>
    <col min="8926" max="9149" width="3.5703125" style="1"/>
    <col min="9150" max="9150" width="37.85546875" style="1" customWidth="1"/>
    <col min="9151" max="9154" width="3.5703125" style="1" customWidth="1"/>
    <col min="9155" max="9155" width="2.28515625" style="1" customWidth="1"/>
    <col min="9156" max="9156" width="2.140625" style="1" customWidth="1"/>
    <col min="9157" max="9157" width="2.28515625" style="1" customWidth="1"/>
    <col min="9158" max="9159" width="2.7109375" style="1" customWidth="1"/>
    <col min="9160" max="9160" width="2.5703125" style="1" customWidth="1"/>
    <col min="9161" max="9161" width="7.7109375" style="1" customWidth="1"/>
    <col min="9162" max="9162" width="2.5703125" style="1" customWidth="1"/>
    <col min="9163" max="9163" width="2.28515625" style="1" customWidth="1"/>
    <col min="9164" max="9164" width="4.140625" style="1" customWidth="1"/>
    <col min="9165" max="9166" width="3.5703125" style="1" customWidth="1"/>
    <col min="9167" max="9167" width="1.5703125" style="1" customWidth="1"/>
    <col min="9168" max="9172" width="0" style="1" hidden="1" customWidth="1"/>
    <col min="9173" max="9173" width="2.7109375" style="1" customWidth="1"/>
    <col min="9174" max="9174" width="13.85546875" style="1" customWidth="1"/>
    <col min="9175" max="9175" width="17.5703125" style="1" customWidth="1"/>
    <col min="9176" max="9176" width="11.5703125" style="1" customWidth="1"/>
    <col min="9177" max="9177" width="13.140625" style="1" bestFit="1" customWidth="1"/>
    <col min="9178" max="9178" width="5.5703125" style="1" customWidth="1"/>
    <col min="9179" max="9180" width="3.5703125" style="1"/>
    <col min="9181" max="9181" width="31.42578125" style="1" customWidth="1"/>
    <col min="9182" max="9405" width="3.5703125" style="1"/>
    <col min="9406" max="9406" width="37.85546875" style="1" customWidth="1"/>
    <col min="9407" max="9410" width="3.5703125" style="1" customWidth="1"/>
    <col min="9411" max="9411" width="2.28515625" style="1" customWidth="1"/>
    <col min="9412" max="9412" width="2.140625" style="1" customWidth="1"/>
    <col min="9413" max="9413" width="2.28515625" style="1" customWidth="1"/>
    <col min="9414" max="9415" width="2.7109375" style="1" customWidth="1"/>
    <col min="9416" max="9416" width="2.5703125" style="1" customWidth="1"/>
    <col min="9417" max="9417" width="7.7109375" style="1" customWidth="1"/>
    <col min="9418" max="9418" width="2.5703125" style="1" customWidth="1"/>
    <col min="9419" max="9419" width="2.28515625" style="1" customWidth="1"/>
    <col min="9420" max="9420" width="4.140625" style="1" customWidth="1"/>
    <col min="9421" max="9422" width="3.5703125" style="1" customWidth="1"/>
    <col min="9423" max="9423" width="1.5703125" style="1" customWidth="1"/>
    <col min="9424" max="9428" width="0" style="1" hidden="1" customWidth="1"/>
    <col min="9429" max="9429" width="2.7109375" style="1" customWidth="1"/>
    <col min="9430" max="9430" width="13.85546875" style="1" customWidth="1"/>
    <col min="9431" max="9431" width="17.5703125" style="1" customWidth="1"/>
    <col min="9432" max="9432" width="11.5703125" style="1" customWidth="1"/>
    <col min="9433" max="9433" width="13.140625" style="1" bestFit="1" customWidth="1"/>
    <col min="9434" max="9434" width="5.5703125" style="1" customWidth="1"/>
    <col min="9435" max="9436" width="3.5703125" style="1"/>
    <col min="9437" max="9437" width="31.42578125" style="1" customWidth="1"/>
    <col min="9438" max="9661" width="3.5703125" style="1"/>
    <col min="9662" max="9662" width="37.85546875" style="1" customWidth="1"/>
    <col min="9663" max="9666" width="3.5703125" style="1" customWidth="1"/>
    <col min="9667" max="9667" width="2.28515625" style="1" customWidth="1"/>
    <col min="9668" max="9668" width="2.140625" style="1" customWidth="1"/>
    <col min="9669" max="9669" width="2.28515625" style="1" customWidth="1"/>
    <col min="9670" max="9671" width="2.7109375" style="1" customWidth="1"/>
    <col min="9672" max="9672" width="2.5703125" style="1" customWidth="1"/>
    <col min="9673" max="9673" width="7.7109375" style="1" customWidth="1"/>
    <col min="9674" max="9674" width="2.5703125" style="1" customWidth="1"/>
    <col min="9675" max="9675" width="2.28515625" style="1" customWidth="1"/>
    <col min="9676" max="9676" width="4.140625" style="1" customWidth="1"/>
    <col min="9677" max="9678" width="3.5703125" style="1" customWidth="1"/>
    <col min="9679" max="9679" width="1.5703125" style="1" customWidth="1"/>
    <col min="9680" max="9684" width="0" style="1" hidden="1" customWidth="1"/>
    <col min="9685" max="9685" width="2.7109375" style="1" customWidth="1"/>
    <col min="9686" max="9686" width="13.85546875" style="1" customWidth="1"/>
    <col min="9687" max="9687" width="17.5703125" style="1" customWidth="1"/>
    <col min="9688" max="9688" width="11.5703125" style="1" customWidth="1"/>
    <col min="9689" max="9689" width="13.140625" style="1" bestFit="1" customWidth="1"/>
    <col min="9690" max="9690" width="5.5703125" style="1" customWidth="1"/>
    <col min="9691" max="9692" width="3.5703125" style="1"/>
    <col min="9693" max="9693" width="31.42578125" style="1" customWidth="1"/>
    <col min="9694" max="9917" width="3.5703125" style="1"/>
    <col min="9918" max="9918" width="37.85546875" style="1" customWidth="1"/>
    <col min="9919" max="9922" width="3.5703125" style="1" customWidth="1"/>
    <col min="9923" max="9923" width="2.28515625" style="1" customWidth="1"/>
    <col min="9924" max="9924" width="2.140625" style="1" customWidth="1"/>
    <col min="9925" max="9925" width="2.28515625" style="1" customWidth="1"/>
    <col min="9926" max="9927" width="2.7109375" style="1" customWidth="1"/>
    <col min="9928" max="9928" width="2.5703125" style="1" customWidth="1"/>
    <col min="9929" max="9929" width="7.7109375" style="1" customWidth="1"/>
    <col min="9930" max="9930" width="2.5703125" style="1" customWidth="1"/>
    <col min="9931" max="9931" width="2.28515625" style="1" customWidth="1"/>
    <col min="9932" max="9932" width="4.140625" style="1" customWidth="1"/>
    <col min="9933" max="9934" width="3.5703125" style="1" customWidth="1"/>
    <col min="9935" max="9935" width="1.5703125" style="1" customWidth="1"/>
    <col min="9936" max="9940" width="0" style="1" hidden="1" customWidth="1"/>
    <col min="9941" max="9941" width="2.7109375" style="1" customWidth="1"/>
    <col min="9942" max="9942" width="13.85546875" style="1" customWidth="1"/>
    <col min="9943" max="9943" width="17.5703125" style="1" customWidth="1"/>
    <col min="9944" max="9944" width="11.5703125" style="1" customWidth="1"/>
    <col min="9945" max="9945" width="13.140625" style="1" bestFit="1" customWidth="1"/>
    <col min="9946" max="9946" width="5.5703125" style="1" customWidth="1"/>
    <col min="9947" max="9948" width="3.5703125" style="1"/>
    <col min="9949" max="9949" width="31.42578125" style="1" customWidth="1"/>
    <col min="9950" max="10173" width="3.5703125" style="1"/>
    <col min="10174" max="10174" width="37.85546875" style="1" customWidth="1"/>
    <col min="10175" max="10178" width="3.5703125" style="1" customWidth="1"/>
    <col min="10179" max="10179" width="2.28515625" style="1" customWidth="1"/>
    <col min="10180" max="10180" width="2.140625" style="1" customWidth="1"/>
    <col min="10181" max="10181" width="2.28515625" style="1" customWidth="1"/>
    <col min="10182" max="10183" width="2.7109375" style="1" customWidth="1"/>
    <col min="10184" max="10184" width="2.5703125" style="1" customWidth="1"/>
    <col min="10185" max="10185" width="7.7109375" style="1" customWidth="1"/>
    <col min="10186" max="10186" width="2.5703125" style="1" customWidth="1"/>
    <col min="10187" max="10187" width="2.28515625" style="1" customWidth="1"/>
    <col min="10188" max="10188" width="4.140625" style="1" customWidth="1"/>
    <col min="10189" max="10190" width="3.5703125" style="1" customWidth="1"/>
    <col min="10191" max="10191" width="1.5703125" style="1" customWidth="1"/>
    <col min="10192" max="10196" width="0" style="1" hidden="1" customWidth="1"/>
    <col min="10197" max="10197" width="2.7109375" style="1" customWidth="1"/>
    <col min="10198" max="10198" width="13.85546875" style="1" customWidth="1"/>
    <col min="10199" max="10199" width="17.5703125" style="1" customWidth="1"/>
    <col min="10200" max="10200" width="11.5703125" style="1" customWidth="1"/>
    <col min="10201" max="10201" width="13.140625" style="1" bestFit="1" customWidth="1"/>
    <col min="10202" max="10202" width="5.5703125" style="1" customWidth="1"/>
    <col min="10203" max="10204" width="3.5703125" style="1"/>
    <col min="10205" max="10205" width="31.42578125" style="1" customWidth="1"/>
    <col min="10206" max="10429" width="3.5703125" style="1"/>
    <col min="10430" max="10430" width="37.85546875" style="1" customWidth="1"/>
    <col min="10431" max="10434" width="3.5703125" style="1" customWidth="1"/>
    <col min="10435" max="10435" width="2.28515625" style="1" customWidth="1"/>
    <col min="10436" max="10436" width="2.140625" style="1" customWidth="1"/>
    <col min="10437" max="10437" width="2.28515625" style="1" customWidth="1"/>
    <col min="10438" max="10439" width="2.7109375" style="1" customWidth="1"/>
    <col min="10440" max="10440" width="2.5703125" style="1" customWidth="1"/>
    <col min="10441" max="10441" width="7.7109375" style="1" customWidth="1"/>
    <col min="10442" max="10442" width="2.5703125" style="1" customWidth="1"/>
    <col min="10443" max="10443" width="2.28515625" style="1" customWidth="1"/>
    <col min="10444" max="10444" width="4.140625" style="1" customWidth="1"/>
    <col min="10445" max="10446" width="3.5703125" style="1" customWidth="1"/>
    <col min="10447" max="10447" width="1.5703125" style="1" customWidth="1"/>
    <col min="10448" max="10452" width="0" style="1" hidden="1" customWidth="1"/>
    <col min="10453" max="10453" width="2.7109375" style="1" customWidth="1"/>
    <col min="10454" max="10454" width="13.85546875" style="1" customWidth="1"/>
    <col min="10455" max="10455" width="17.5703125" style="1" customWidth="1"/>
    <col min="10456" max="10456" width="11.5703125" style="1" customWidth="1"/>
    <col min="10457" max="10457" width="13.140625" style="1" bestFit="1" customWidth="1"/>
    <col min="10458" max="10458" width="5.5703125" style="1" customWidth="1"/>
    <col min="10459" max="10460" width="3.5703125" style="1"/>
    <col min="10461" max="10461" width="31.42578125" style="1" customWidth="1"/>
    <col min="10462" max="10685" width="3.5703125" style="1"/>
    <col min="10686" max="10686" width="37.85546875" style="1" customWidth="1"/>
    <col min="10687" max="10690" width="3.5703125" style="1" customWidth="1"/>
    <col min="10691" max="10691" width="2.28515625" style="1" customWidth="1"/>
    <col min="10692" max="10692" width="2.140625" style="1" customWidth="1"/>
    <col min="10693" max="10693" width="2.28515625" style="1" customWidth="1"/>
    <col min="10694" max="10695" width="2.7109375" style="1" customWidth="1"/>
    <col min="10696" max="10696" width="2.5703125" style="1" customWidth="1"/>
    <col min="10697" max="10697" width="7.7109375" style="1" customWidth="1"/>
    <col min="10698" max="10698" width="2.5703125" style="1" customWidth="1"/>
    <col min="10699" max="10699" width="2.28515625" style="1" customWidth="1"/>
    <col min="10700" max="10700" width="4.140625" style="1" customWidth="1"/>
    <col min="10701" max="10702" width="3.5703125" style="1" customWidth="1"/>
    <col min="10703" max="10703" width="1.5703125" style="1" customWidth="1"/>
    <col min="10704" max="10708" width="0" style="1" hidden="1" customWidth="1"/>
    <col min="10709" max="10709" width="2.7109375" style="1" customWidth="1"/>
    <col min="10710" max="10710" width="13.85546875" style="1" customWidth="1"/>
    <col min="10711" max="10711" width="17.5703125" style="1" customWidth="1"/>
    <col min="10712" max="10712" width="11.5703125" style="1" customWidth="1"/>
    <col min="10713" max="10713" width="13.140625" style="1" bestFit="1" customWidth="1"/>
    <col min="10714" max="10714" width="5.5703125" style="1" customWidth="1"/>
    <col min="10715" max="10716" width="3.5703125" style="1"/>
    <col min="10717" max="10717" width="31.42578125" style="1" customWidth="1"/>
    <col min="10718" max="10941" width="3.5703125" style="1"/>
    <col min="10942" max="10942" width="37.85546875" style="1" customWidth="1"/>
    <col min="10943" max="10946" width="3.5703125" style="1" customWidth="1"/>
    <col min="10947" max="10947" width="2.28515625" style="1" customWidth="1"/>
    <col min="10948" max="10948" width="2.140625" style="1" customWidth="1"/>
    <col min="10949" max="10949" width="2.28515625" style="1" customWidth="1"/>
    <col min="10950" max="10951" width="2.7109375" style="1" customWidth="1"/>
    <col min="10952" max="10952" width="2.5703125" style="1" customWidth="1"/>
    <col min="10953" max="10953" width="7.7109375" style="1" customWidth="1"/>
    <col min="10954" max="10954" width="2.5703125" style="1" customWidth="1"/>
    <col min="10955" max="10955" width="2.28515625" style="1" customWidth="1"/>
    <col min="10956" max="10956" width="4.140625" style="1" customWidth="1"/>
    <col min="10957" max="10958" width="3.5703125" style="1" customWidth="1"/>
    <col min="10959" max="10959" width="1.5703125" style="1" customWidth="1"/>
    <col min="10960" max="10964" width="0" style="1" hidden="1" customWidth="1"/>
    <col min="10965" max="10965" width="2.7109375" style="1" customWidth="1"/>
    <col min="10966" max="10966" width="13.85546875" style="1" customWidth="1"/>
    <col min="10967" max="10967" width="17.5703125" style="1" customWidth="1"/>
    <col min="10968" max="10968" width="11.5703125" style="1" customWidth="1"/>
    <col min="10969" max="10969" width="13.140625" style="1" bestFit="1" customWidth="1"/>
    <col min="10970" max="10970" width="5.5703125" style="1" customWidth="1"/>
    <col min="10971" max="10972" width="3.5703125" style="1"/>
    <col min="10973" max="10973" width="31.42578125" style="1" customWidth="1"/>
    <col min="10974" max="11197" width="3.5703125" style="1"/>
    <col min="11198" max="11198" width="37.85546875" style="1" customWidth="1"/>
    <col min="11199" max="11202" width="3.5703125" style="1" customWidth="1"/>
    <col min="11203" max="11203" width="2.28515625" style="1" customWidth="1"/>
    <col min="11204" max="11204" width="2.140625" style="1" customWidth="1"/>
    <col min="11205" max="11205" width="2.28515625" style="1" customWidth="1"/>
    <col min="11206" max="11207" width="2.7109375" style="1" customWidth="1"/>
    <col min="11208" max="11208" width="2.5703125" style="1" customWidth="1"/>
    <col min="11209" max="11209" width="7.7109375" style="1" customWidth="1"/>
    <col min="11210" max="11210" width="2.5703125" style="1" customWidth="1"/>
    <col min="11211" max="11211" width="2.28515625" style="1" customWidth="1"/>
    <col min="11212" max="11212" width="4.140625" style="1" customWidth="1"/>
    <col min="11213" max="11214" width="3.5703125" style="1" customWidth="1"/>
    <col min="11215" max="11215" width="1.5703125" style="1" customWidth="1"/>
    <col min="11216" max="11220" width="0" style="1" hidden="1" customWidth="1"/>
    <col min="11221" max="11221" width="2.7109375" style="1" customWidth="1"/>
    <col min="11222" max="11222" width="13.85546875" style="1" customWidth="1"/>
    <col min="11223" max="11223" width="17.5703125" style="1" customWidth="1"/>
    <col min="11224" max="11224" width="11.5703125" style="1" customWidth="1"/>
    <col min="11225" max="11225" width="13.140625" style="1" bestFit="1" customWidth="1"/>
    <col min="11226" max="11226" width="5.5703125" style="1" customWidth="1"/>
    <col min="11227" max="11228" width="3.5703125" style="1"/>
    <col min="11229" max="11229" width="31.42578125" style="1" customWidth="1"/>
    <col min="11230" max="11453" width="3.5703125" style="1"/>
    <col min="11454" max="11454" width="37.85546875" style="1" customWidth="1"/>
    <col min="11455" max="11458" width="3.5703125" style="1" customWidth="1"/>
    <col min="11459" max="11459" width="2.28515625" style="1" customWidth="1"/>
    <col min="11460" max="11460" width="2.140625" style="1" customWidth="1"/>
    <col min="11461" max="11461" width="2.28515625" style="1" customWidth="1"/>
    <col min="11462" max="11463" width="2.7109375" style="1" customWidth="1"/>
    <col min="11464" max="11464" width="2.5703125" style="1" customWidth="1"/>
    <col min="11465" max="11465" width="7.7109375" style="1" customWidth="1"/>
    <col min="11466" max="11466" width="2.5703125" style="1" customWidth="1"/>
    <col min="11467" max="11467" width="2.28515625" style="1" customWidth="1"/>
    <col min="11468" max="11468" width="4.140625" style="1" customWidth="1"/>
    <col min="11469" max="11470" width="3.5703125" style="1" customWidth="1"/>
    <col min="11471" max="11471" width="1.5703125" style="1" customWidth="1"/>
    <col min="11472" max="11476" width="0" style="1" hidden="1" customWidth="1"/>
    <col min="11477" max="11477" width="2.7109375" style="1" customWidth="1"/>
    <col min="11478" max="11478" width="13.85546875" style="1" customWidth="1"/>
    <col min="11479" max="11479" width="17.5703125" style="1" customWidth="1"/>
    <col min="11480" max="11480" width="11.5703125" style="1" customWidth="1"/>
    <col min="11481" max="11481" width="13.140625" style="1" bestFit="1" customWidth="1"/>
    <col min="11482" max="11482" width="5.5703125" style="1" customWidth="1"/>
    <col min="11483" max="11484" width="3.5703125" style="1"/>
    <col min="11485" max="11485" width="31.42578125" style="1" customWidth="1"/>
    <col min="11486" max="11709" width="3.5703125" style="1"/>
    <col min="11710" max="11710" width="37.85546875" style="1" customWidth="1"/>
    <col min="11711" max="11714" width="3.5703125" style="1" customWidth="1"/>
    <col min="11715" max="11715" width="2.28515625" style="1" customWidth="1"/>
    <col min="11716" max="11716" width="2.140625" style="1" customWidth="1"/>
    <col min="11717" max="11717" width="2.28515625" style="1" customWidth="1"/>
    <col min="11718" max="11719" width="2.7109375" style="1" customWidth="1"/>
    <col min="11720" max="11720" width="2.5703125" style="1" customWidth="1"/>
    <col min="11721" max="11721" width="7.7109375" style="1" customWidth="1"/>
    <col min="11722" max="11722" width="2.5703125" style="1" customWidth="1"/>
    <col min="11723" max="11723" width="2.28515625" style="1" customWidth="1"/>
    <col min="11724" max="11724" width="4.140625" style="1" customWidth="1"/>
    <col min="11725" max="11726" width="3.5703125" style="1" customWidth="1"/>
    <col min="11727" max="11727" width="1.5703125" style="1" customWidth="1"/>
    <col min="11728" max="11732" width="0" style="1" hidden="1" customWidth="1"/>
    <col min="11733" max="11733" width="2.7109375" style="1" customWidth="1"/>
    <col min="11734" max="11734" width="13.85546875" style="1" customWidth="1"/>
    <col min="11735" max="11735" width="17.5703125" style="1" customWidth="1"/>
    <col min="11736" max="11736" width="11.5703125" style="1" customWidth="1"/>
    <col min="11737" max="11737" width="13.140625" style="1" bestFit="1" customWidth="1"/>
    <col min="11738" max="11738" width="5.5703125" style="1" customWidth="1"/>
    <col min="11739" max="11740" width="3.5703125" style="1"/>
    <col min="11741" max="11741" width="31.42578125" style="1" customWidth="1"/>
    <col min="11742" max="11965" width="3.5703125" style="1"/>
    <col min="11966" max="11966" width="37.85546875" style="1" customWidth="1"/>
    <col min="11967" max="11970" width="3.5703125" style="1" customWidth="1"/>
    <col min="11971" max="11971" width="2.28515625" style="1" customWidth="1"/>
    <col min="11972" max="11972" width="2.140625" style="1" customWidth="1"/>
    <col min="11973" max="11973" width="2.28515625" style="1" customWidth="1"/>
    <col min="11974" max="11975" width="2.7109375" style="1" customWidth="1"/>
    <col min="11976" max="11976" width="2.5703125" style="1" customWidth="1"/>
    <col min="11977" max="11977" width="7.7109375" style="1" customWidth="1"/>
    <col min="11978" max="11978" width="2.5703125" style="1" customWidth="1"/>
    <col min="11979" max="11979" width="2.28515625" style="1" customWidth="1"/>
    <col min="11980" max="11980" width="4.140625" style="1" customWidth="1"/>
    <col min="11981" max="11982" width="3.5703125" style="1" customWidth="1"/>
    <col min="11983" max="11983" width="1.5703125" style="1" customWidth="1"/>
    <col min="11984" max="11988" width="0" style="1" hidden="1" customWidth="1"/>
    <col min="11989" max="11989" width="2.7109375" style="1" customWidth="1"/>
    <col min="11990" max="11990" width="13.85546875" style="1" customWidth="1"/>
    <col min="11991" max="11991" width="17.5703125" style="1" customWidth="1"/>
    <col min="11992" max="11992" width="11.5703125" style="1" customWidth="1"/>
    <col min="11993" max="11993" width="13.140625" style="1" bestFit="1" customWidth="1"/>
    <col min="11994" max="11994" width="5.5703125" style="1" customWidth="1"/>
    <col min="11995" max="11996" width="3.5703125" style="1"/>
    <col min="11997" max="11997" width="31.42578125" style="1" customWidth="1"/>
    <col min="11998" max="12221" width="3.5703125" style="1"/>
    <col min="12222" max="12222" width="37.85546875" style="1" customWidth="1"/>
    <col min="12223" max="12226" width="3.5703125" style="1" customWidth="1"/>
    <col min="12227" max="12227" width="2.28515625" style="1" customWidth="1"/>
    <col min="12228" max="12228" width="2.140625" style="1" customWidth="1"/>
    <col min="12229" max="12229" width="2.28515625" style="1" customWidth="1"/>
    <col min="12230" max="12231" width="2.7109375" style="1" customWidth="1"/>
    <col min="12232" max="12232" width="2.5703125" style="1" customWidth="1"/>
    <col min="12233" max="12233" width="7.7109375" style="1" customWidth="1"/>
    <col min="12234" max="12234" width="2.5703125" style="1" customWidth="1"/>
    <col min="12235" max="12235" width="2.28515625" style="1" customWidth="1"/>
    <col min="12236" max="12236" width="4.140625" style="1" customWidth="1"/>
    <col min="12237" max="12238" width="3.5703125" style="1" customWidth="1"/>
    <col min="12239" max="12239" width="1.5703125" style="1" customWidth="1"/>
    <col min="12240" max="12244" width="0" style="1" hidden="1" customWidth="1"/>
    <col min="12245" max="12245" width="2.7109375" style="1" customWidth="1"/>
    <col min="12246" max="12246" width="13.85546875" style="1" customWidth="1"/>
    <col min="12247" max="12247" width="17.5703125" style="1" customWidth="1"/>
    <col min="12248" max="12248" width="11.5703125" style="1" customWidth="1"/>
    <col min="12249" max="12249" width="13.140625" style="1" bestFit="1" customWidth="1"/>
    <col min="12250" max="12250" width="5.5703125" style="1" customWidth="1"/>
    <col min="12251" max="12252" width="3.5703125" style="1"/>
    <col min="12253" max="12253" width="31.42578125" style="1" customWidth="1"/>
    <col min="12254" max="12477" width="3.5703125" style="1"/>
    <col min="12478" max="12478" width="37.85546875" style="1" customWidth="1"/>
    <col min="12479" max="12482" width="3.5703125" style="1" customWidth="1"/>
    <col min="12483" max="12483" width="2.28515625" style="1" customWidth="1"/>
    <col min="12484" max="12484" width="2.140625" style="1" customWidth="1"/>
    <col min="12485" max="12485" width="2.28515625" style="1" customWidth="1"/>
    <col min="12486" max="12487" width="2.7109375" style="1" customWidth="1"/>
    <col min="12488" max="12488" width="2.5703125" style="1" customWidth="1"/>
    <col min="12489" max="12489" width="7.7109375" style="1" customWidth="1"/>
    <col min="12490" max="12490" width="2.5703125" style="1" customWidth="1"/>
    <col min="12491" max="12491" width="2.28515625" style="1" customWidth="1"/>
    <col min="12492" max="12492" width="4.140625" style="1" customWidth="1"/>
    <col min="12493" max="12494" width="3.5703125" style="1" customWidth="1"/>
    <col min="12495" max="12495" width="1.5703125" style="1" customWidth="1"/>
    <col min="12496" max="12500" width="0" style="1" hidden="1" customWidth="1"/>
    <col min="12501" max="12501" width="2.7109375" style="1" customWidth="1"/>
    <col min="12502" max="12502" width="13.85546875" style="1" customWidth="1"/>
    <col min="12503" max="12503" width="17.5703125" style="1" customWidth="1"/>
    <col min="12504" max="12504" width="11.5703125" style="1" customWidth="1"/>
    <col min="12505" max="12505" width="13.140625" style="1" bestFit="1" customWidth="1"/>
    <col min="12506" max="12506" width="5.5703125" style="1" customWidth="1"/>
    <col min="12507" max="12508" width="3.5703125" style="1"/>
    <col min="12509" max="12509" width="31.42578125" style="1" customWidth="1"/>
    <col min="12510" max="12733" width="3.5703125" style="1"/>
    <col min="12734" max="12734" width="37.85546875" style="1" customWidth="1"/>
    <col min="12735" max="12738" width="3.5703125" style="1" customWidth="1"/>
    <col min="12739" max="12739" width="2.28515625" style="1" customWidth="1"/>
    <col min="12740" max="12740" width="2.140625" style="1" customWidth="1"/>
    <col min="12741" max="12741" width="2.28515625" style="1" customWidth="1"/>
    <col min="12742" max="12743" width="2.7109375" style="1" customWidth="1"/>
    <col min="12744" max="12744" width="2.5703125" style="1" customWidth="1"/>
    <col min="12745" max="12745" width="7.7109375" style="1" customWidth="1"/>
    <col min="12746" max="12746" width="2.5703125" style="1" customWidth="1"/>
    <col min="12747" max="12747" width="2.28515625" style="1" customWidth="1"/>
    <col min="12748" max="12748" width="4.140625" style="1" customWidth="1"/>
    <col min="12749" max="12750" width="3.5703125" style="1" customWidth="1"/>
    <col min="12751" max="12751" width="1.5703125" style="1" customWidth="1"/>
    <col min="12752" max="12756" width="0" style="1" hidden="1" customWidth="1"/>
    <col min="12757" max="12757" width="2.7109375" style="1" customWidth="1"/>
    <col min="12758" max="12758" width="13.85546875" style="1" customWidth="1"/>
    <col min="12759" max="12759" width="17.5703125" style="1" customWidth="1"/>
    <col min="12760" max="12760" width="11.5703125" style="1" customWidth="1"/>
    <col min="12761" max="12761" width="13.140625" style="1" bestFit="1" customWidth="1"/>
    <col min="12762" max="12762" width="5.5703125" style="1" customWidth="1"/>
    <col min="12763" max="12764" width="3.5703125" style="1"/>
    <col min="12765" max="12765" width="31.42578125" style="1" customWidth="1"/>
    <col min="12766" max="12989" width="3.5703125" style="1"/>
    <col min="12990" max="12990" width="37.85546875" style="1" customWidth="1"/>
    <col min="12991" max="12994" width="3.5703125" style="1" customWidth="1"/>
    <col min="12995" max="12995" width="2.28515625" style="1" customWidth="1"/>
    <col min="12996" max="12996" width="2.140625" style="1" customWidth="1"/>
    <col min="12997" max="12997" width="2.28515625" style="1" customWidth="1"/>
    <col min="12998" max="12999" width="2.7109375" style="1" customWidth="1"/>
    <col min="13000" max="13000" width="2.5703125" style="1" customWidth="1"/>
    <col min="13001" max="13001" width="7.7109375" style="1" customWidth="1"/>
    <col min="13002" max="13002" width="2.5703125" style="1" customWidth="1"/>
    <col min="13003" max="13003" width="2.28515625" style="1" customWidth="1"/>
    <col min="13004" max="13004" width="4.140625" style="1" customWidth="1"/>
    <col min="13005" max="13006" width="3.5703125" style="1" customWidth="1"/>
    <col min="13007" max="13007" width="1.5703125" style="1" customWidth="1"/>
    <col min="13008" max="13012" width="0" style="1" hidden="1" customWidth="1"/>
    <col min="13013" max="13013" width="2.7109375" style="1" customWidth="1"/>
    <col min="13014" max="13014" width="13.85546875" style="1" customWidth="1"/>
    <col min="13015" max="13015" width="17.5703125" style="1" customWidth="1"/>
    <col min="13016" max="13016" width="11.5703125" style="1" customWidth="1"/>
    <col min="13017" max="13017" width="13.140625" style="1" bestFit="1" customWidth="1"/>
    <col min="13018" max="13018" width="5.5703125" style="1" customWidth="1"/>
    <col min="13019" max="13020" width="3.5703125" style="1"/>
    <col min="13021" max="13021" width="31.42578125" style="1" customWidth="1"/>
    <col min="13022" max="13245" width="3.5703125" style="1"/>
    <col min="13246" max="13246" width="37.85546875" style="1" customWidth="1"/>
    <col min="13247" max="13250" width="3.5703125" style="1" customWidth="1"/>
    <col min="13251" max="13251" width="2.28515625" style="1" customWidth="1"/>
    <col min="13252" max="13252" width="2.140625" style="1" customWidth="1"/>
    <col min="13253" max="13253" width="2.28515625" style="1" customWidth="1"/>
    <col min="13254" max="13255" width="2.7109375" style="1" customWidth="1"/>
    <col min="13256" max="13256" width="2.5703125" style="1" customWidth="1"/>
    <col min="13257" max="13257" width="7.7109375" style="1" customWidth="1"/>
    <col min="13258" max="13258" width="2.5703125" style="1" customWidth="1"/>
    <col min="13259" max="13259" width="2.28515625" style="1" customWidth="1"/>
    <col min="13260" max="13260" width="4.140625" style="1" customWidth="1"/>
    <col min="13261" max="13262" width="3.5703125" style="1" customWidth="1"/>
    <col min="13263" max="13263" width="1.5703125" style="1" customWidth="1"/>
    <col min="13264" max="13268" width="0" style="1" hidden="1" customWidth="1"/>
    <col min="13269" max="13269" width="2.7109375" style="1" customWidth="1"/>
    <col min="13270" max="13270" width="13.85546875" style="1" customWidth="1"/>
    <col min="13271" max="13271" width="17.5703125" style="1" customWidth="1"/>
    <col min="13272" max="13272" width="11.5703125" style="1" customWidth="1"/>
    <col min="13273" max="13273" width="13.140625" style="1" bestFit="1" customWidth="1"/>
    <col min="13274" max="13274" width="5.5703125" style="1" customWidth="1"/>
    <col min="13275" max="13276" width="3.5703125" style="1"/>
    <col min="13277" max="13277" width="31.42578125" style="1" customWidth="1"/>
    <col min="13278" max="13501" width="3.5703125" style="1"/>
    <col min="13502" max="13502" width="37.85546875" style="1" customWidth="1"/>
    <col min="13503" max="13506" width="3.5703125" style="1" customWidth="1"/>
    <col min="13507" max="13507" width="2.28515625" style="1" customWidth="1"/>
    <col min="13508" max="13508" width="2.140625" style="1" customWidth="1"/>
    <col min="13509" max="13509" width="2.28515625" style="1" customWidth="1"/>
    <col min="13510" max="13511" width="2.7109375" style="1" customWidth="1"/>
    <col min="13512" max="13512" width="2.5703125" style="1" customWidth="1"/>
    <col min="13513" max="13513" width="7.7109375" style="1" customWidth="1"/>
    <col min="13514" max="13514" width="2.5703125" style="1" customWidth="1"/>
    <col min="13515" max="13515" width="2.28515625" style="1" customWidth="1"/>
    <col min="13516" max="13516" width="4.140625" style="1" customWidth="1"/>
    <col min="13517" max="13518" width="3.5703125" style="1" customWidth="1"/>
    <col min="13519" max="13519" width="1.5703125" style="1" customWidth="1"/>
    <col min="13520" max="13524" width="0" style="1" hidden="1" customWidth="1"/>
    <col min="13525" max="13525" width="2.7109375" style="1" customWidth="1"/>
    <col min="13526" max="13526" width="13.85546875" style="1" customWidth="1"/>
    <col min="13527" max="13527" width="17.5703125" style="1" customWidth="1"/>
    <col min="13528" max="13528" width="11.5703125" style="1" customWidth="1"/>
    <col min="13529" max="13529" width="13.140625" style="1" bestFit="1" customWidth="1"/>
    <col min="13530" max="13530" width="5.5703125" style="1" customWidth="1"/>
    <col min="13531" max="13532" width="3.5703125" style="1"/>
    <col min="13533" max="13533" width="31.42578125" style="1" customWidth="1"/>
    <col min="13534" max="13757" width="3.5703125" style="1"/>
    <col min="13758" max="13758" width="37.85546875" style="1" customWidth="1"/>
    <col min="13759" max="13762" width="3.5703125" style="1" customWidth="1"/>
    <col min="13763" max="13763" width="2.28515625" style="1" customWidth="1"/>
    <col min="13764" max="13764" width="2.140625" style="1" customWidth="1"/>
    <col min="13765" max="13765" width="2.28515625" style="1" customWidth="1"/>
    <col min="13766" max="13767" width="2.7109375" style="1" customWidth="1"/>
    <col min="13768" max="13768" width="2.5703125" style="1" customWidth="1"/>
    <col min="13769" max="13769" width="7.7109375" style="1" customWidth="1"/>
    <col min="13770" max="13770" width="2.5703125" style="1" customWidth="1"/>
    <col min="13771" max="13771" width="2.28515625" style="1" customWidth="1"/>
    <col min="13772" max="13772" width="4.140625" style="1" customWidth="1"/>
    <col min="13773" max="13774" width="3.5703125" style="1" customWidth="1"/>
    <col min="13775" max="13775" width="1.5703125" style="1" customWidth="1"/>
    <col min="13776" max="13780" width="0" style="1" hidden="1" customWidth="1"/>
    <col min="13781" max="13781" width="2.7109375" style="1" customWidth="1"/>
    <col min="13782" max="13782" width="13.85546875" style="1" customWidth="1"/>
    <col min="13783" max="13783" width="17.5703125" style="1" customWidth="1"/>
    <col min="13784" max="13784" width="11.5703125" style="1" customWidth="1"/>
    <col min="13785" max="13785" width="13.140625" style="1" bestFit="1" customWidth="1"/>
    <col min="13786" max="13786" width="5.5703125" style="1" customWidth="1"/>
    <col min="13787" max="13788" width="3.5703125" style="1"/>
    <col min="13789" max="13789" width="31.42578125" style="1" customWidth="1"/>
    <col min="13790" max="14013" width="3.5703125" style="1"/>
    <col min="14014" max="14014" width="37.85546875" style="1" customWidth="1"/>
    <col min="14015" max="14018" width="3.5703125" style="1" customWidth="1"/>
    <col min="14019" max="14019" width="2.28515625" style="1" customWidth="1"/>
    <col min="14020" max="14020" width="2.140625" style="1" customWidth="1"/>
    <col min="14021" max="14021" width="2.28515625" style="1" customWidth="1"/>
    <col min="14022" max="14023" width="2.7109375" style="1" customWidth="1"/>
    <col min="14024" max="14024" width="2.5703125" style="1" customWidth="1"/>
    <col min="14025" max="14025" width="7.7109375" style="1" customWidth="1"/>
    <col min="14026" max="14026" width="2.5703125" style="1" customWidth="1"/>
    <col min="14027" max="14027" width="2.28515625" style="1" customWidth="1"/>
    <col min="14028" max="14028" width="4.140625" style="1" customWidth="1"/>
    <col min="14029" max="14030" width="3.5703125" style="1" customWidth="1"/>
    <col min="14031" max="14031" width="1.5703125" style="1" customWidth="1"/>
    <col min="14032" max="14036" width="0" style="1" hidden="1" customWidth="1"/>
    <col min="14037" max="14037" width="2.7109375" style="1" customWidth="1"/>
    <col min="14038" max="14038" width="13.85546875" style="1" customWidth="1"/>
    <col min="14039" max="14039" width="17.5703125" style="1" customWidth="1"/>
    <col min="14040" max="14040" width="11.5703125" style="1" customWidth="1"/>
    <col min="14041" max="14041" width="13.140625" style="1" bestFit="1" customWidth="1"/>
    <col min="14042" max="14042" width="5.5703125" style="1" customWidth="1"/>
    <col min="14043" max="14044" width="3.5703125" style="1"/>
    <col min="14045" max="14045" width="31.42578125" style="1" customWidth="1"/>
    <col min="14046" max="16384" width="3.5703125" style="1"/>
  </cols>
  <sheetData>
    <row r="1" spans="1:28" ht="106.5" customHeight="1" x14ac:dyDescent="0.25">
      <c r="P1" s="148" t="s">
        <v>0</v>
      </c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8" ht="60.75" hidden="1" customHeight="1" x14ac:dyDescent="0.25"/>
    <row r="3" spans="1:28" ht="18.75" customHeight="1" x14ac:dyDescent="0.25"/>
    <row r="4" spans="1:28" x14ac:dyDescent="0.25">
      <c r="A4" s="6" t="s">
        <v>116</v>
      </c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9"/>
      <c r="Z4" s="9"/>
      <c r="AA4" s="8"/>
    </row>
    <row r="5" spans="1:28" ht="35.25" customHeight="1" x14ac:dyDescent="0.25">
      <c r="A5" s="48" t="s">
        <v>1</v>
      </c>
      <c r="B5" s="97" t="s">
        <v>2</v>
      </c>
      <c r="C5" s="97"/>
      <c r="D5" s="97"/>
      <c r="E5" s="97"/>
      <c r="F5" s="149" t="s">
        <v>3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49"/>
      <c r="Y5" s="32" t="s">
        <v>4</v>
      </c>
      <c r="Z5" s="33" t="s">
        <v>5</v>
      </c>
      <c r="AA5" s="42" t="s">
        <v>6</v>
      </c>
      <c r="AB5" s="151" t="s">
        <v>7</v>
      </c>
    </row>
    <row r="6" spans="1:28" ht="20.25" customHeight="1" x14ac:dyDescent="0.25">
      <c r="A6" s="152" t="s">
        <v>8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0"/>
      <c r="AB6" s="151"/>
    </row>
    <row r="7" spans="1:28" ht="18" customHeight="1" x14ac:dyDescent="0.25">
      <c r="A7" s="112" t="s">
        <v>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51"/>
    </row>
    <row r="8" spans="1:28" ht="19.5" customHeight="1" x14ac:dyDescent="0.25">
      <c r="A8" s="139"/>
      <c r="B8" s="74" t="s">
        <v>10</v>
      </c>
      <c r="C8" s="75"/>
      <c r="D8" s="75"/>
      <c r="E8" s="76"/>
      <c r="F8" s="100" t="s">
        <v>11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2"/>
      <c r="Y8" s="32" t="s">
        <v>12</v>
      </c>
      <c r="Z8" s="92">
        <v>109</v>
      </c>
      <c r="AA8" s="11"/>
      <c r="AB8" s="12">
        <f>PRODUCT(Z8*AA8)</f>
        <v>0</v>
      </c>
    </row>
    <row r="9" spans="1:28" ht="19.5" customHeight="1" x14ac:dyDescent="0.25">
      <c r="A9" s="140"/>
      <c r="B9" s="77"/>
      <c r="C9" s="78"/>
      <c r="D9" s="78"/>
      <c r="E9" s="79"/>
      <c r="F9" s="103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5"/>
      <c r="Y9" s="32" t="s">
        <v>13</v>
      </c>
      <c r="Z9" s="93"/>
      <c r="AA9" s="11"/>
      <c r="AB9" s="12">
        <f>PRODUCT(Z8*AA9)</f>
        <v>0</v>
      </c>
    </row>
    <row r="10" spans="1:28" ht="19.5" customHeight="1" x14ac:dyDescent="0.25">
      <c r="A10" s="140"/>
      <c r="B10" s="77"/>
      <c r="C10" s="78"/>
      <c r="D10" s="78"/>
      <c r="E10" s="79"/>
      <c r="F10" s="103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32" t="s">
        <v>14</v>
      </c>
      <c r="Z10" s="93"/>
      <c r="AA10" s="11"/>
      <c r="AB10" s="12">
        <f>PRODUCT(Z8*AA10)</f>
        <v>0</v>
      </c>
    </row>
    <row r="11" spans="1:28" ht="19.5" customHeight="1" x14ac:dyDescent="0.25">
      <c r="A11" s="140"/>
      <c r="B11" s="77"/>
      <c r="C11" s="78"/>
      <c r="D11" s="78"/>
      <c r="E11" s="79"/>
      <c r="F11" s="103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32" t="s">
        <v>15</v>
      </c>
      <c r="Z11" s="93"/>
      <c r="AA11" s="11"/>
      <c r="AB11" s="12">
        <f>PRODUCT(Z8*AA11)</f>
        <v>0</v>
      </c>
    </row>
    <row r="12" spans="1:28" ht="19.5" customHeight="1" x14ac:dyDescent="0.25">
      <c r="A12" s="140"/>
      <c r="B12" s="77"/>
      <c r="C12" s="78"/>
      <c r="D12" s="78"/>
      <c r="E12" s="79"/>
      <c r="F12" s="103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  <c r="Y12" s="32" t="s">
        <v>16</v>
      </c>
      <c r="Z12" s="93"/>
      <c r="AA12" s="11"/>
      <c r="AB12" s="12">
        <f>PRODUCT(Z8*AA12)</f>
        <v>0</v>
      </c>
    </row>
    <row r="13" spans="1:28" ht="19.5" customHeight="1" x14ac:dyDescent="0.25">
      <c r="A13" s="140"/>
      <c r="B13" s="77"/>
      <c r="C13" s="78"/>
      <c r="D13" s="78"/>
      <c r="E13" s="79"/>
      <c r="F13" s="103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  <c r="Y13" s="32" t="s">
        <v>17</v>
      </c>
      <c r="Z13" s="142"/>
      <c r="AA13" s="11"/>
      <c r="AB13" s="12">
        <f>PRODUCT(Z8*AA13)</f>
        <v>0</v>
      </c>
    </row>
    <row r="14" spans="1:28" ht="19.5" customHeight="1" x14ac:dyDescent="0.25">
      <c r="A14" s="140"/>
      <c r="B14" s="77"/>
      <c r="C14" s="78"/>
      <c r="D14" s="78"/>
      <c r="E14" s="79"/>
      <c r="F14" s="103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5"/>
      <c r="Y14" s="32" t="s">
        <v>18</v>
      </c>
      <c r="Z14" s="93">
        <v>125</v>
      </c>
      <c r="AA14" s="11"/>
      <c r="AB14" s="12">
        <f>PRODUCT(Z14*AA14)</f>
        <v>0</v>
      </c>
    </row>
    <row r="15" spans="1:28" ht="19.5" customHeight="1" x14ac:dyDescent="0.25">
      <c r="A15" s="140"/>
      <c r="B15" s="77"/>
      <c r="C15" s="78"/>
      <c r="D15" s="78"/>
      <c r="E15" s="79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5"/>
      <c r="Y15" s="32" t="s">
        <v>19</v>
      </c>
      <c r="Z15" s="93"/>
      <c r="AA15" s="11"/>
      <c r="AB15" s="12">
        <f>PRODUCT(Z14*AA15)</f>
        <v>0</v>
      </c>
    </row>
    <row r="16" spans="1:28" ht="19.5" customHeight="1" x14ac:dyDescent="0.25">
      <c r="A16" s="140"/>
      <c r="B16" s="77"/>
      <c r="C16" s="78"/>
      <c r="D16" s="78"/>
      <c r="E16" s="79"/>
      <c r="F16" s="103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5"/>
      <c r="Y16" s="32" t="s">
        <v>20</v>
      </c>
      <c r="Z16" s="93"/>
      <c r="AA16" s="11"/>
      <c r="AB16" s="12">
        <f>PRODUCT(Z14*AA16)</f>
        <v>0</v>
      </c>
    </row>
    <row r="17" spans="1:29" ht="19.5" customHeight="1" x14ac:dyDescent="0.25">
      <c r="A17" s="141"/>
      <c r="B17" s="80"/>
      <c r="C17" s="81"/>
      <c r="D17" s="81"/>
      <c r="E17" s="82"/>
      <c r="F17" s="10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  <c r="Y17" s="32" t="s">
        <v>21</v>
      </c>
      <c r="Z17" s="142"/>
      <c r="AA17" s="11"/>
      <c r="AB17" s="12">
        <f>PRODUCT(Z14*AA17)</f>
        <v>0</v>
      </c>
    </row>
    <row r="18" spans="1:29" ht="19.5" customHeight="1" x14ac:dyDescent="0.25">
      <c r="A18" s="139"/>
      <c r="B18" s="74" t="s">
        <v>22</v>
      </c>
      <c r="C18" s="75"/>
      <c r="D18" s="75"/>
      <c r="E18" s="76"/>
      <c r="F18" s="100" t="s">
        <v>23</v>
      </c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2"/>
      <c r="Y18" s="32" t="s">
        <v>12</v>
      </c>
      <c r="Z18" s="92">
        <v>115</v>
      </c>
      <c r="AA18" s="11"/>
      <c r="AB18" s="12">
        <f>PRODUCT(Z18*AA18)</f>
        <v>0</v>
      </c>
    </row>
    <row r="19" spans="1:29" ht="19.5" customHeight="1" x14ac:dyDescent="0.25">
      <c r="A19" s="140"/>
      <c r="B19" s="77"/>
      <c r="C19" s="78"/>
      <c r="D19" s="78"/>
      <c r="E19" s="79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5"/>
      <c r="Y19" s="32" t="s">
        <v>13</v>
      </c>
      <c r="Z19" s="93"/>
      <c r="AA19" s="11"/>
      <c r="AB19" s="12">
        <f>PRODUCT(Z18*AA19)</f>
        <v>0</v>
      </c>
    </row>
    <row r="20" spans="1:29" ht="19.5" customHeight="1" x14ac:dyDescent="0.25">
      <c r="A20" s="140"/>
      <c r="B20" s="77"/>
      <c r="C20" s="78"/>
      <c r="D20" s="78"/>
      <c r="E20" s="79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  <c r="Y20" s="32" t="s">
        <v>14</v>
      </c>
      <c r="Z20" s="93"/>
      <c r="AA20" s="11"/>
      <c r="AB20" s="12">
        <f>PRODUCT(Z18*AA20)</f>
        <v>0</v>
      </c>
    </row>
    <row r="21" spans="1:29" ht="19.5" customHeight="1" x14ac:dyDescent="0.25">
      <c r="A21" s="140"/>
      <c r="B21" s="77"/>
      <c r="C21" s="78"/>
      <c r="D21" s="78"/>
      <c r="E21" s="79"/>
      <c r="F21" s="103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5"/>
      <c r="Y21" s="32" t="s">
        <v>15</v>
      </c>
      <c r="Z21" s="93"/>
      <c r="AA21" s="11"/>
      <c r="AB21" s="12">
        <f>PRODUCT(Z18*AA21)</f>
        <v>0</v>
      </c>
    </row>
    <row r="22" spans="1:29" ht="19.5" customHeight="1" x14ac:dyDescent="0.25">
      <c r="A22" s="140"/>
      <c r="B22" s="77"/>
      <c r="C22" s="78"/>
      <c r="D22" s="78"/>
      <c r="E22" s="79"/>
      <c r="F22" s="103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5"/>
      <c r="Y22" s="32" t="s">
        <v>16</v>
      </c>
      <c r="Z22" s="93"/>
      <c r="AA22" s="11"/>
      <c r="AB22" s="12">
        <f>PRODUCT(Z18*AA22)</f>
        <v>0</v>
      </c>
    </row>
    <row r="23" spans="1:29" ht="19.5" customHeight="1" x14ac:dyDescent="0.25">
      <c r="A23" s="140"/>
      <c r="B23" s="77"/>
      <c r="C23" s="78"/>
      <c r="D23" s="78"/>
      <c r="E23" s="79"/>
      <c r="F23" s="10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5"/>
      <c r="Y23" s="32" t="s">
        <v>17</v>
      </c>
      <c r="Z23" s="142"/>
      <c r="AA23" s="11"/>
      <c r="AB23" s="12">
        <f>PRODUCT(Z18*AA23)</f>
        <v>0</v>
      </c>
    </row>
    <row r="24" spans="1:29" ht="19.5" customHeight="1" x14ac:dyDescent="0.25">
      <c r="A24" s="140"/>
      <c r="B24" s="77"/>
      <c r="C24" s="78"/>
      <c r="D24" s="78"/>
      <c r="E24" s="79"/>
      <c r="F24" s="10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5"/>
      <c r="Y24" s="32" t="s">
        <v>18</v>
      </c>
      <c r="Z24" s="93">
        <v>134</v>
      </c>
      <c r="AA24" s="11"/>
      <c r="AB24" s="12">
        <f>PRODUCT(Z24*AA24)</f>
        <v>0</v>
      </c>
    </row>
    <row r="25" spans="1:29" ht="19.5" customHeight="1" x14ac:dyDescent="0.25">
      <c r="A25" s="140"/>
      <c r="B25" s="77"/>
      <c r="C25" s="78"/>
      <c r="D25" s="78"/>
      <c r="E25" s="79"/>
      <c r="F25" s="103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5"/>
      <c r="Y25" s="32" t="s">
        <v>19</v>
      </c>
      <c r="Z25" s="93"/>
      <c r="AA25" s="11"/>
      <c r="AB25" s="12">
        <f>PRODUCT(Z24*AA25)</f>
        <v>0</v>
      </c>
    </row>
    <row r="26" spans="1:29" ht="19.5" customHeight="1" x14ac:dyDescent="0.25">
      <c r="A26" s="140"/>
      <c r="B26" s="77"/>
      <c r="C26" s="78"/>
      <c r="D26" s="78"/>
      <c r="E26" s="79"/>
      <c r="F26" s="103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5"/>
      <c r="Y26" s="32" t="s">
        <v>20</v>
      </c>
      <c r="Z26" s="93"/>
      <c r="AA26" s="11"/>
      <c r="AB26" s="12">
        <f>PRODUCT(Z24*AA26)</f>
        <v>0</v>
      </c>
    </row>
    <row r="27" spans="1:29" ht="19.5" customHeight="1" x14ac:dyDescent="0.25">
      <c r="A27" s="141"/>
      <c r="B27" s="80"/>
      <c r="C27" s="81"/>
      <c r="D27" s="81"/>
      <c r="E27" s="82"/>
      <c r="F27" s="106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8"/>
      <c r="Y27" s="32" t="s">
        <v>21</v>
      </c>
      <c r="Z27" s="142"/>
      <c r="AA27" s="11"/>
      <c r="AB27" s="12">
        <f>PRODUCT(Z24*AA27)</f>
        <v>0</v>
      </c>
    </row>
    <row r="28" spans="1:29" ht="19.5" customHeight="1" x14ac:dyDescent="0.25">
      <c r="A28" s="139"/>
      <c r="B28" s="74" t="s">
        <v>104</v>
      </c>
      <c r="C28" s="75"/>
      <c r="D28" s="75"/>
      <c r="E28" s="76"/>
      <c r="F28" s="100" t="s">
        <v>105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2"/>
      <c r="Y28" s="32" t="s">
        <v>12</v>
      </c>
      <c r="Z28" s="92">
        <v>140</v>
      </c>
      <c r="AA28" s="11"/>
      <c r="AB28" s="12">
        <f>PRODUCT(Z28*AA28)</f>
        <v>0</v>
      </c>
      <c r="AC28" s="155" t="s">
        <v>108</v>
      </c>
    </row>
    <row r="29" spans="1:29" ht="19.5" customHeight="1" x14ac:dyDescent="0.25">
      <c r="A29" s="140"/>
      <c r="B29" s="77"/>
      <c r="C29" s="78"/>
      <c r="D29" s="78"/>
      <c r="E29" s="79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5"/>
      <c r="Y29" s="32" t="s">
        <v>13</v>
      </c>
      <c r="Z29" s="93"/>
      <c r="AA29" s="11"/>
      <c r="AB29" s="12">
        <f>PRODUCT(Z28*AA29)</f>
        <v>0</v>
      </c>
      <c r="AC29" s="156"/>
    </row>
    <row r="30" spans="1:29" ht="19.5" customHeight="1" x14ac:dyDescent="0.25">
      <c r="A30" s="140"/>
      <c r="B30" s="77"/>
      <c r="C30" s="78"/>
      <c r="D30" s="78"/>
      <c r="E30" s="79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5"/>
      <c r="Y30" s="32" t="s">
        <v>14</v>
      </c>
      <c r="Z30" s="93"/>
      <c r="AA30" s="11"/>
      <c r="AB30" s="12">
        <f>PRODUCT(Z28*AA30)</f>
        <v>0</v>
      </c>
      <c r="AC30" s="156"/>
    </row>
    <row r="31" spans="1:29" ht="19.5" customHeight="1" x14ac:dyDescent="0.25">
      <c r="A31" s="140"/>
      <c r="B31" s="77"/>
      <c r="C31" s="78"/>
      <c r="D31" s="78"/>
      <c r="E31" s="79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5"/>
      <c r="Y31" s="32" t="s">
        <v>15</v>
      </c>
      <c r="Z31" s="93"/>
      <c r="AA31" s="11"/>
      <c r="AB31" s="12">
        <f>PRODUCT(Z28*AA31)</f>
        <v>0</v>
      </c>
      <c r="AC31" s="156"/>
    </row>
    <row r="32" spans="1:29" ht="19.5" customHeight="1" x14ac:dyDescent="0.25">
      <c r="A32" s="140"/>
      <c r="B32" s="77"/>
      <c r="C32" s="78"/>
      <c r="D32" s="78"/>
      <c r="E32" s="79"/>
      <c r="F32" s="103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5"/>
      <c r="Y32" s="32" t="s">
        <v>16</v>
      </c>
      <c r="Z32" s="142"/>
      <c r="AA32" s="11"/>
      <c r="AB32" s="12">
        <f>PRODUCT(Z28*AA32)</f>
        <v>0</v>
      </c>
      <c r="AC32" s="156"/>
    </row>
    <row r="33" spans="1:29" ht="19.5" customHeight="1" x14ac:dyDescent="0.25">
      <c r="A33" s="140"/>
      <c r="B33" s="77"/>
      <c r="C33" s="78"/>
      <c r="D33" s="78"/>
      <c r="E33" s="79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5"/>
      <c r="Y33" s="32" t="s">
        <v>17</v>
      </c>
      <c r="Z33" s="92">
        <v>154</v>
      </c>
      <c r="AA33" s="11"/>
      <c r="AB33" s="12">
        <f>PRODUCT(Z28*AA33)</f>
        <v>0</v>
      </c>
      <c r="AC33" s="156"/>
    </row>
    <row r="34" spans="1:29" ht="19.5" customHeight="1" x14ac:dyDescent="0.25">
      <c r="A34" s="140"/>
      <c r="B34" s="77"/>
      <c r="C34" s="78"/>
      <c r="D34" s="78"/>
      <c r="E34" s="79"/>
      <c r="F34" s="103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5"/>
      <c r="Y34" s="32" t="s">
        <v>18</v>
      </c>
      <c r="Z34" s="93"/>
      <c r="AA34" s="11"/>
      <c r="AB34" s="12">
        <f>PRODUCT(Z33*AA34)</f>
        <v>0</v>
      </c>
      <c r="AC34" s="156"/>
    </row>
    <row r="35" spans="1:29" ht="19.5" customHeight="1" x14ac:dyDescent="0.25">
      <c r="A35" s="140"/>
      <c r="B35" s="77"/>
      <c r="C35" s="78"/>
      <c r="D35" s="78"/>
      <c r="E35" s="79"/>
      <c r="F35" s="103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5"/>
      <c r="Y35" s="32" t="s">
        <v>19</v>
      </c>
      <c r="Z35" s="93"/>
      <c r="AA35" s="11"/>
      <c r="AB35" s="12">
        <f>PRODUCT(Z33*AA35)</f>
        <v>0</v>
      </c>
      <c r="AC35" s="156"/>
    </row>
    <row r="36" spans="1:29" ht="19.5" customHeight="1" x14ac:dyDescent="0.25">
      <c r="A36" s="140"/>
      <c r="B36" s="77"/>
      <c r="C36" s="78"/>
      <c r="D36" s="78"/>
      <c r="E36" s="79"/>
      <c r="F36" s="103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5"/>
      <c r="Y36" s="32" t="s">
        <v>20</v>
      </c>
      <c r="Z36" s="93"/>
      <c r="AA36" s="11"/>
      <c r="AB36" s="12">
        <f>PRODUCT(Z33*AA36)</f>
        <v>0</v>
      </c>
      <c r="AC36" s="156"/>
    </row>
    <row r="37" spans="1:29" ht="19.5" customHeight="1" x14ac:dyDescent="0.25">
      <c r="A37" s="140"/>
      <c r="B37" s="77"/>
      <c r="C37" s="78"/>
      <c r="D37" s="78"/>
      <c r="E37" s="79"/>
      <c r="F37" s="103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5"/>
      <c r="Y37" s="32" t="s">
        <v>21</v>
      </c>
      <c r="Z37" s="142"/>
      <c r="AA37" s="11"/>
      <c r="AB37" s="12">
        <f t="shared" ref="AB37:AB40" si="0">PRODUCT(Z35*AA37)</f>
        <v>0</v>
      </c>
      <c r="AC37" s="156"/>
    </row>
    <row r="38" spans="1:29" ht="19.5" customHeight="1" x14ac:dyDescent="0.25">
      <c r="A38" s="140"/>
      <c r="B38" s="77"/>
      <c r="C38" s="78"/>
      <c r="D38" s="78"/>
      <c r="E38" s="79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5"/>
      <c r="Y38" s="32" t="s">
        <v>96</v>
      </c>
      <c r="Z38" s="92">
        <v>170</v>
      </c>
      <c r="AA38" s="11"/>
      <c r="AB38" s="12">
        <f t="shared" si="0"/>
        <v>0</v>
      </c>
      <c r="AC38" s="156"/>
    </row>
    <row r="39" spans="1:29" ht="19.5" customHeight="1" x14ac:dyDescent="0.25">
      <c r="A39" s="140"/>
      <c r="B39" s="77"/>
      <c r="C39" s="78"/>
      <c r="D39" s="78"/>
      <c r="E39" s="79"/>
      <c r="F39" s="103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5"/>
      <c r="Y39" s="32" t="s">
        <v>103</v>
      </c>
      <c r="Z39" s="93"/>
      <c r="AA39" s="11"/>
      <c r="AB39" s="12">
        <f t="shared" si="0"/>
        <v>0</v>
      </c>
      <c r="AC39" s="156"/>
    </row>
    <row r="40" spans="1:29" ht="19.5" customHeight="1" x14ac:dyDescent="0.25">
      <c r="A40" s="140"/>
      <c r="B40" s="77"/>
      <c r="C40" s="78"/>
      <c r="D40" s="78"/>
      <c r="E40" s="79"/>
      <c r="F40" s="103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5"/>
      <c r="Y40" s="32" t="s">
        <v>98</v>
      </c>
      <c r="Z40" s="93"/>
      <c r="AA40" s="11"/>
      <c r="AB40" s="12">
        <f t="shared" si="0"/>
        <v>0</v>
      </c>
      <c r="AC40" s="156"/>
    </row>
    <row r="41" spans="1:29" ht="19.5" customHeight="1" x14ac:dyDescent="0.25">
      <c r="A41" s="141"/>
      <c r="B41" s="80"/>
      <c r="C41" s="81"/>
      <c r="D41" s="81"/>
      <c r="E41" s="82"/>
      <c r="F41" s="106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  <c r="Y41" s="32" t="s">
        <v>99</v>
      </c>
      <c r="Z41" s="142"/>
      <c r="AA41" s="11"/>
      <c r="AB41" s="12">
        <f>PRODUCT(Z33*AA41)</f>
        <v>0</v>
      </c>
      <c r="AC41" s="157"/>
    </row>
    <row r="42" spans="1:29" ht="66.599999999999994" customHeight="1" x14ac:dyDescent="0.25">
      <c r="A42" s="139"/>
      <c r="B42" s="74" t="s">
        <v>100</v>
      </c>
      <c r="C42" s="75"/>
      <c r="D42" s="75"/>
      <c r="E42" s="76"/>
      <c r="F42" s="100" t="s">
        <v>101</v>
      </c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2"/>
      <c r="Y42" s="32" t="s">
        <v>13</v>
      </c>
      <c r="Z42" s="92">
        <v>124</v>
      </c>
      <c r="AA42" s="11"/>
      <c r="AB42" s="12">
        <f>PRODUCT(Z42*AA42)</f>
        <v>0</v>
      </c>
    </row>
    <row r="43" spans="1:29" ht="66.599999999999994" customHeight="1" x14ac:dyDescent="0.25">
      <c r="A43" s="140"/>
      <c r="B43" s="77"/>
      <c r="C43" s="78"/>
      <c r="D43" s="78"/>
      <c r="E43" s="79"/>
      <c r="F43" s="103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5"/>
      <c r="Y43" s="36" t="s">
        <v>15</v>
      </c>
      <c r="Z43" s="93"/>
      <c r="AA43" s="11"/>
      <c r="AB43" s="12">
        <f>PRODUCT(Z46*AA43)</f>
        <v>0</v>
      </c>
    </row>
    <row r="44" spans="1:29" ht="66" customHeight="1" x14ac:dyDescent="0.25">
      <c r="A44" s="140"/>
      <c r="B44" s="77"/>
      <c r="C44" s="78"/>
      <c r="D44" s="78"/>
      <c r="E44" s="79"/>
      <c r="F44" s="103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5"/>
      <c r="Y44" s="32" t="s">
        <v>17</v>
      </c>
      <c r="Z44" s="93"/>
      <c r="AA44" s="11"/>
      <c r="AB44" s="12">
        <f>PRODUCT(Z42*AA44)</f>
        <v>0</v>
      </c>
    </row>
    <row r="45" spans="1:29" ht="99.95" customHeight="1" x14ac:dyDescent="0.25">
      <c r="A45" s="139"/>
      <c r="B45" s="74" t="s">
        <v>24</v>
      </c>
      <c r="C45" s="75"/>
      <c r="D45" s="75"/>
      <c r="E45" s="76"/>
      <c r="F45" s="100" t="s">
        <v>25</v>
      </c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2"/>
      <c r="Y45" s="32" t="s">
        <v>12</v>
      </c>
      <c r="Z45" s="92">
        <v>152</v>
      </c>
      <c r="AA45" s="11"/>
      <c r="AB45" s="12">
        <f>PRODUCT(Z45*AA45)</f>
        <v>0</v>
      </c>
    </row>
    <row r="46" spans="1:29" ht="99.95" customHeight="1" x14ac:dyDescent="0.25">
      <c r="A46" s="140"/>
      <c r="B46" s="77"/>
      <c r="C46" s="78"/>
      <c r="D46" s="78"/>
      <c r="E46" s="79"/>
      <c r="F46" s="103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5"/>
      <c r="Y46" s="32" t="s">
        <v>13</v>
      </c>
      <c r="Z46" s="93"/>
      <c r="AA46" s="11"/>
      <c r="AB46" s="12">
        <f>PRODUCT(Z45*AA46)</f>
        <v>0</v>
      </c>
    </row>
    <row r="47" spans="1:29" ht="19.5" customHeight="1" x14ac:dyDescent="0.25">
      <c r="A47" s="139"/>
      <c r="B47" s="74" t="s">
        <v>26</v>
      </c>
      <c r="C47" s="75"/>
      <c r="D47" s="75"/>
      <c r="E47" s="76"/>
      <c r="F47" s="100" t="s">
        <v>27</v>
      </c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2"/>
      <c r="Y47" s="32" t="s">
        <v>12</v>
      </c>
      <c r="Z47" s="92">
        <v>110</v>
      </c>
      <c r="AA47" s="11"/>
      <c r="AB47" s="12">
        <f>PRODUCT(Z47*AA47)</f>
        <v>0</v>
      </c>
    </row>
    <row r="48" spans="1:29" ht="19.5" customHeight="1" x14ac:dyDescent="0.25">
      <c r="A48" s="140"/>
      <c r="B48" s="77"/>
      <c r="C48" s="78"/>
      <c r="D48" s="78"/>
      <c r="E48" s="79"/>
      <c r="F48" s="103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5"/>
      <c r="Y48" s="32" t="s">
        <v>13</v>
      </c>
      <c r="Z48" s="93"/>
      <c r="AA48" s="11"/>
      <c r="AB48" s="12">
        <f>PRODUCT(Z47*AA48)</f>
        <v>0</v>
      </c>
    </row>
    <row r="49" spans="1:29" ht="19.5" customHeight="1" x14ac:dyDescent="0.25">
      <c r="A49" s="140"/>
      <c r="B49" s="77"/>
      <c r="C49" s="78"/>
      <c r="D49" s="78"/>
      <c r="E49" s="79"/>
      <c r="F49" s="103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5"/>
      <c r="Y49" s="32" t="s">
        <v>14</v>
      </c>
      <c r="Z49" s="93"/>
      <c r="AA49" s="11"/>
      <c r="AB49" s="12">
        <f>PRODUCT(Z47*AA49)</f>
        <v>0</v>
      </c>
    </row>
    <row r="50" spans="1:29" ht="19.5" customHeight="1" x14ac:dyDescent="0.25">
      <c r="A50" s="140"/>
      <c r="B50" s="77"/>
      <c r="C50" s="78"/>
      <c r="D50" s="78"/>
      <c r="E50" s="79"/>
      <c r="F50" s="103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5"/>
      <c r="Y50" s="32" t="s">
        <v>15</v>
      </c>
      <c r="Z50" s="93"/>
      <c r="AA50" s="11"/>
      <c r="AB50" s="12">
        <f>PRODUCT(Z47*AA50)</f>
        <v>0</v>
      </c>
    </row>
    <row r="51" spans="1:29" ht="19.5" customHeight="1" x14ac:dyDescent="0.25">
      <c r="A51" s="140"/>
      <c r="B51" s="77"/>
      <c r="C51" s="78"/>
      <c r="D51" s="78"/>
      <c r="E51" s="79"/>
      <c r="F51" s="103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5"/>
      <c r="Y51" s="32" t="s">
        <v>16</v>
      </c>
      <c r="Z51" s="93"/>
      <c r="AA51" s="11"/>
      <c r="AB51" s="12">
        <f>PRODUCT(Z47*AA51)</f>
        <v>0</v>
      </c>
    </row>
    <row r="52" spans="1:29" ht="19.5" customHeight="1" x14ac:dyDescent="0.25">
      <c r="A52" s="140"/>
      <c r="B52" s="77"/>
      <c r="C52" s="78"/>
      <c r="D52" s="78"/>
      <c r="E52" s="79"/>
      <c r="F52" s="103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5"/>
      <c r="Y52" s="32" t="s">
        <v>17</v>
      </c>
      <c r="Z52" s="142"/>
      <c r="AA52" s="11"/>
      <c r="AB52" s="12">
        <f>PRODUCT(Z47*AA52)</f>
        <v>0</v>
      </c>
    </row>
    <row r="53" spans="1:29" ht="19.5" customHeight="1" x14ac:dyDescent="0.25">
      <c r="A53" s="140"/>
      <c r="B53" s="77"/>
      <c r="C53" s="78"/>
      <c r="D53" s="78"/>
      <c r="E53" s="79"/>
      <c r="F53" s="103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5"/>
      <c r="Y53" s="32" t="s">
        <v>18</v>
      </c>
      <c r="Z53" s="93">
        <v>125</v>
      </c>
      <c r="AA53" s="11"/>
      <c r="AB53" s="12">
        <f>PRODUCT(Z53*AA53)</f>
        <v>0</v>
      </c>
    </row>
    <row r="54" spans="1:29" ht="19.5" customHeight="1" x14ac:dyDescent="0.25">
      <c r="A54" s="140"/>
      <c r="B54" s="77"/>
      <c r="C54" s="78"/>
      <c r="D54" s="78"/>
      <c r="E54" s="79"/>
      <c r="F54" s="103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5"/>
      <c r="Y54" s="32" t="s">
        <v>19</v>
      </c>
      <c r="Z54" s="93"/>
      <c r="AA54" s="11"/>
      <c r="AB54" s="12">
        <f>PRODUCT(Z53*AA54)</f>
        <v>0</v>
      </c>
    </row>
    <row r="55" spans="1:29" ht="19.5" customHeight="1" x14ac:dyDescent="0.25">
      <c r="A55" s="140"/>
      <c r="B55" s="77"/>
      <c r="C55" s="78"/>
      <c r="D55" s="78"/>
      <c r="E55" s="79"/>
      <c r="F55" s="103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5"/>
      <c r="Y55" s="32" t="s">
        <v>20</v>
      </c>
      <c r="Z55" s="93"/>
      <c r="AA55" s="11"/>
      <c r="AB55" s="12">
        <f>PRODUCT(Z53*AA55)</f>
        <v>0</v>
      </c>
    </row>
    <row r="56" spans="1:29" ht="19.5" customHeight="1" x14ac:dyDescent="0.25">
      <c r="A56" s="141"/>
      <c r="B56" s="80"/>
      <c r="C56" s="81"/>
      <c r="D56" s="81"/>
      <c r="E56" s="82"/>
      <c r="F56" s="106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8"/>
      <c r="Y56" s="32" t="s">
        <v>21</v>
      </c>
      <c r="Z56" s="142"/>
      <c r="AA56" s="11"/>
      <c r="AB56" s="12">
        <f>PRODUCT(Z53*AA56)</f>
        <v>0</v>
      </c>
    </row>
    <row r="57" spans="1:29" ht="19.5" customHeight="1" x14ac:dyDescent="0.25">
      <c r="A57" s="139"/>
      <c r="B57" s="74" t="s">
        <v>102</v>
      </c>
      <c r="C57" s="75"/>
      <c r="D57" s="75"/>
      <c r="E57" s="76"/>
      <c r="F57" s="100" t="s">
        <v>106</v>
      </c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2"/>
      <c r="Y57" s="32" t="s">
        <v>12</v>
      </c>
      <c r="Z57" s="92">
        <v>150</v>
      </c>
      <c r="AA57" s="11"/>
      <c r="AB57" s="12">
        <f>PRODUCT(Z57*AA57)</f>
        <v>0</v>
      </c>
      <c r="AC57" s="155" t="s">
        <v>108</v>
      </c>
    </row>
    <row r="58" spans="1:29" ht="19.5" customHeight="1" x14ac:dyDescent="0.25">
      <c r="A58" s="140"/>
      <c r="B58" s="77"/>
      <c r="C58" s="78"/>
      <c r="D58" s="78"/>
      <c r="E58" s="79"/>
      <c r="F58" s="103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5"/>
      <c r="Y58" s="32" t="s">
        <v>13</v>
      </c>
      <c r="Z58" s="93"/>
      <c r="AA58" s="11"/>
      <c r="AB58" s="12">
        <f>PRODUCT(Z57*AA58)</f>
        <v>0</v>
      </c>
      <c r="AC58" s="156"/>
    </row>
    <row r="59" spans="1:29" ht="19.5" customHeight="1" x14ac:dyDescent="0.25">
      <c r="A59" s="140"/>
      <c r="B59" s="77"/>
      <c r="C59" s="78"/>
      <c r="D59" s="78"/>
      <c r="E59" s="79"/>
      <c r="F59" s="103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5"/>
      <c r="Y59" s="32" t="s">
        <v>14</v>
      </c>
      <c r="Z59" s="93"/>
      <c r="AA59" s="11"/>
      <c r="AB59" s="12">
        <f>PRODUCT(Z57*AA59)</f>
        <v>0</v>
      </c>
      <c r="AC59" s="156"/>
    </row>
    <row r="60" spans="1:29" ht="19.5" customHeight="1" x14ac:dyDescent="0.25">
      <c r="A60" s="140"/>
      <c r="B60" s="77"/>
      <c r="C60" s="78"/>
      <c r="D60" s="78"/>
      <c r="E60" s="79"/>
      <c r="F60" s="103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5"/>
      <c r="Y60" s="32" t="s">
        <v>15</v>
      </c>
      <c r="Z60" s="93"/>
      <c r="AA60" s="11"/>
      <c r="AB60" s="12">
        <f>PRODUCT(Z57*AA60)</f>
        <v>0</v>
      </c>
      <c r="AC60" s="156"/>
    </row>
    <row r="61" spans="1:29" ht="19.5" customHeight="1" x14ac:dyDescent="0.25">
      <c r="A61" s="140"/>
      <c r="B61" s="77"/>
      <c r="C61" s="78"/>
      <c r="D61" s="78"/>
      <c r="E61" s="79"/>
      <c r="F61" s="103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5"/>
      <c r="Y61" s="32" t="s">
        <v>16</v>
      </c>
      <c r="Z61" s="142"/>
      <c r="AA61" s="11"/>
      <c r="AB61" s="12">
        <f>PRODUCT(Z57*AA61)</f>
        <v>0</v>
      </c>
      <c r="AC61" s="156"/>
    </row>
    <row r="62" spans="1:29" ht="19.5" customHeight="1" x14ac:dyDescent="0.25">
      <c r="A62" s="140"/>
      <c r="B62" s="77"/>
      <c r="C62" s="78"/>
      <c r="D62" s="78"/>
      <c r="E62" s="79"/>
      <c r="F62" s="103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5"/>
      <c r="Y62" s="32" t="s">
        <v>17</v>
      </c>
      <c r="Z62" s="92">
        <v>165</v>
      </c>
      <c r="AA62" s="11"/>
      <c r="AB62" s="12">
        <f>PRODUCT(Z57*AA62)</f>
        <v>0</v>
      </c>
      <c r="AC62" s="156"/>
    </row>
    <row r="63" spans="1:29" ht="19.5" customHeight="1" x14ac:dyDescent="0.25">
      <c r="A63" s="140"/>
      <c r="B63" s="77"/>
      <c r="C63" s="78"/>
      <c r="D63" s="78"/>
      <c r="E63" s="79"/>
      <c r="F63" s="103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5"/>
      <c r="Y63" s="32" t="s">
        <v>18</v>
      </c>
      <c r="Z63" s="93"/>
      <c r="AA63" s="11"/>
      <c r="AB63" s="12">
        <f>PRODUCT(Z62*AA63)</f>
        <v>0</v>
      </c>
      <c r="AC63" s="156"/>
    </row>
    <row r="64" spans="1:29" ht="19.5" customHeight="1" x14ac:dyDescent="0.25">
      <c r="A64" s="140"/>
      <c r="B64" s="77"/>
      <c r="C64" s="78"/>
      <c r="D64" s="78"/>
      <c r="E64" s="79"/>
      <c r="F64" s="103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5"/>
      <c r="Y64" s="32" t="s">
        <v>19</v>
      </c>
      <c r="Z64" s="93"/>
      <c r="AA64" s="11"/>
      <c r="AB64" s="12">
        <f>PRODUCT(Z62*AA64)</f>
        <v>0</v>
      </c>
      <c r="AC64" s="156"/>
    </row>
    <row r="65" spans="1:29" ht="19.5" customHeight="1" x14ac:dyDescent="0.25">
      <c r="A65" s="140"/>
      <c r="B65" s="77"/>
      <c r="C65" s="78"/>
      <c r="D65" s="78"/>
      <c r="E65" s="79"/>
      <c r="F65" s="103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5"/>
      <c r="Y65" s="32" t="s">
        <v>20</v>
      </c>
      <c r="Z65" s="93"/>
      <c r="AA65" s="11"/>
      <c r="AB65" s="12">
        <f>PRODUCT(Z62*AA65)</f>
        <v>0</v>
      </c>
      <c r="AC65" s="156"/>
    </row>
    <row r="66" spans="1:29" ht="19.5" customHeight="1" x14ac:dyDescent="0.25">
      <c r="A66" s="140"/>
      <c r="B66" s="77"/>
      <c r="C66" s="78"/>
      <c r="D66" s="78"/>
      <c r="E66" s="79"/>
      <c r="F66" s="103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5"/>
      <c r="Y66" s="32" t="s">
        <v>21</v>
      </c>
      <c r="Z66" s="142"/>
      <c r="AA66" s="11"/>
      <c r="AB66" s="12">
        <f t="shared" ref="AB66:AB69" si="1">PRODUCT(Z64*AA66)</f>
        <v>0</v>
      </c>
      <c r="AC66" s="156"/>
    </row>
    <row r="67" spans="1:29" ht="19.5" customHeight="1" x14ac:dyDescent="0.25">
      <c r="A67" s="140"/>
      <c r="B67" s="77"/>
      <c r="C67" s="78"/>
      <c r="D67" s="78"/>
      <c r="E67" s="79"/>
      <c r="F67" s="103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5"/>
      <c r="Y67" s="32" t="s">
        <v>96</v>
      </c>
      <c r="Z67" s="92">
        <v>180</v>
      </c>
      <c r="AA67" s="11"/>
      <c r="AB67" s="12">
        <f t="shared" si="1"/>
        <v>0</v>
      </c>
      <c r="AC67" s="156"/>
    </row>
    <row r="68" spans="1:29" ht="19.5" customHeight="1" x14ac:dyDescent="0.25">
      <c r="A68" s="140"/>
      <c r="B68" s="77"/>
      <c r="C68" s="78"/>
      <c r="D68" s="78"/>
      <c r="E68" s="79"/>
      <c r="F68" s="103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5"/>
      <c r="Y68" s="32" t="s">
        <v>103</v>
      </c>
      <c r="Z68" s="93"/>
      <c r="AA68" s="11"/>
      <c r="AB68" s="12">
        <f t="shared" si="1"/>
        <v>0</v>
      </c>
      <c r="AC68" s="156"/>
    </row>
    <row r="69" spans="1:29" ht="19.5" customHeight="1" x14ac:dyDescent="0.25">
      <c r="A69" s="140"/>
      <c r="B69" s="77"/>
      <c r="C69" s="78"/>
      <c r="D69" s="78"/>
      <c r="E69" s="79"/>
      <c r="F69" s="103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5"/>
      <c r="Y69" s="32" t="s">
        <v>98</v>
      </c>
      <c r="Z69" s="93"/>
      <c r="AA69" s="11"/>
      <c r="AB69" s="12">
        <f t="shared" si="1"/>
        <v>0</v>
      </c>
      <c r="AC69" s="156"/>
    </row>
    <row r="70" spans="1:29" ht="19.5" customHeight="1" x14ac:dyDescent="0.25">
      <c r="A70" s="141"/>
      <c r="B70" s="80"/>
      <c r="C70" s="81"/>
      <c r="D70" s="81"/>
      <c r="E70" s="82"/>
      <c r="F70" s="106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8"/>
      <c r="Y70" s="32" t="s">
        <v>99</v>
      </c>
      <c r="Z70" s="142"/>
      <c r="AA70" s="11"/>
      <c r="AB70" s="12">
        <f>PRODUCT(Z62*AA70)</f>
        <v>0</v>
      </c>
      <c r="AC70" s="157"/>
    </row>
    <row r="71" spans="1:29" ht="19.5" customHeight="1" x14ac:dyDescent="0.25">
      <c r="A71" s="139"/>
      <c r="B71" s="74" t="s">
        <v>28</v>
      </c>
      <c r="C71" s="75"/>
      <c r="D71" s="75"/>
      <c r="E71" s="76"/>
      <c r="F71" s="100" t="s">
        <v>29</v>
      </c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2"/>
      <c r="Y71" s="32" t="s">
        <v>12</v>
      </c>
      <c r="Z71" s="92">
        <v>84</v>
      </c>
      <c r="AA71" s="11"/>
      <c r="AB71" s="12">
        <f>PRODUCT(Z71*AA71)</f>
        <v>0</v>
      </c>
    </row>
    <row r="72" spans="1:29" ht="19.5" customHeight="1" x14ac:dyDescent="0.25">
      <c r="A72" s="140"/>
      <c r="B72" s="77"/>
      <c r="C72" s="78"/>
      <c r="D72" s="78"/>
      <c r="E72" s="79"/>
      <c r="F72" s="103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5"/>
      <c r="Y72" s="32" t="s">
        <v>13</v>
      </c>
      <c r="Z72" s="93"/>
      <c r="AA72" s="11"/>
      <c r="AB72" s="12">
        <f>PRODUCT(Z71*AA72)</f>
        <v>0</v>
      </c>
    </row>
    <row r="73" spans="1:29" ht="19.5" customHeight="1" x14ac:dyDescent="0.25">
      <c r="A73" s="140"/>
      <c r="B73" s="77"/>
      <c r="C73" s="78"/>
      <c r="D73" s="78"/>
      <c r="E73" s="79"/>
      <c r="F73" s="103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5"/>
      <c r="Y73" s="32" t="s">
        <v>14</v>
      </c>
      <c r="Z73" s="93"/>
      <c r="AA73" s="11"/>
      <c r="AB73" s="12">
        <f>PRODUCT(Z71*AA73)</f>
        <v>0</v>
      </c>
    </row>
    <row r="74" spans="1:29" ht="19.5" customHeight="1" x14ac:dyDescent="0.25">
      <c r="A74" s="140"/>
      <c r="B74" s="77"/>
      <c r="C74" s="78"/>
      <c r="D74" s="78"/>
      <c r="E74" s="79"/>
      <c r="F74" s="103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5"/>
      <c r="Y74" s="32" t="s">
        <v>15</v>
      </c>
      <c r="Z74" s="93"/>
      <c r="AA74" s="11"/>
      <c r="AB74" s="12">
        <f>PRODUCT(Z71*AA74)</f>
        <v>0</v>
      </c>
    </row>
    <row r="75" spans="1:29" ht="19.5" customHeight="1" x14ac:dyDescent="0.25">
      <c r="A75" s="140"/>
      <c r="B75" s="77"/>
      <c r="C75" s="78"/>
      <c r="D75" s="78"/>
      <c r="E75" s="79"/>
      <c r="F75" s="103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5"/>
      <c r="Y75" s="32" t="s">
        <v>16</v>
      </c>
      <c r="Z75" s="93"/>
      <c r="AA75" s="11"/>
      <c r="AB75" s="12">
        <f>PRODUCT(Z71*AA75)</f>
        <v>0</v>
      </c>
    </row>
    <row r="76" spans="1:29" ht="19.5" customHeight="1" x14ac:dyDescent="0.25">
      <c r="A76" s="140"/>
      <c r="B76" s="77"/>
      <c r="C76" s="78"/>
      <c r="D76" s="78"/>
      <c r="E76" s="79"/>
      <c r="F76" s="103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5"/>
      <c r="Y76" s="32" t="s">
        <v>17</v>
      </c>
      <c r="Z76" s="142"/>
      <c r="AA76" s="11"/>
      <c r="AB76" s="12">
        <f>PRODUCT(Z71*AA76)</f>
        <v>0</v>
      </c>
    </row>
    <row r="77" spans="1:29" ht="19.5" customHeight="1" x14ac:dyDescent="0.25">
      <c r="A77" s="140"/>
      <c r="B77" s="77"/>
      <c r="C77" s="78"/>
      <c r="D77" s="78"/>
      <c r="E77" s="79"/>
      <c r="F77" s="103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5"/>
      <c r="Y77" s="32" t="s">
        <v>18</v>
      </c>
      <c r="Z77" s="92">
        <v>98</v>
      </c>
      <c r="AA77" s="11"/>
      <c r="AB77" s="12">
        <f>PRODUCT(Z77*AA77)</f>
        <v>0</v>
      </c>
    </row>
    <row r="78" spans="1:29" ht="19.5" customHeight="1" x14ac:dyDescent="0.25">
      <c r="A78" s="140"/>
      <c r="B78" s="77"/>
      <c r="C78" s="78"/>
      <c r="D78" s="78"/>
      <c r="E78" s="79"/>
      <c r="F78" s="103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5"/>
      <c r="Y78" s="32" t="s">
        <v>19</v>
      </c>
      <c r="Z78" s="93"/>
      <c r="AA78" s="11"/>
      <c r="AB78" s="12">
        <f>PRODUCT(Z77*AA78)</f>
        <v>0</v>
      </c>
    </row>
    <row r="79" spans="1:29" ht="19.5" customHeight="1" x14ac:dyDescent="0.25">
      <c r="A79" s="140"/>
      <c r="B79" s="77"/>
      <c r="C79" s="78"/>
      <c r="D79" s="78"/>
      <c r="E79" s="79"/>
      <c r="F79" s="103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5"/>
      <c r="Y79" s="32" t="s">
        <v>20</v>
      </c>
      <c r="Z79" s="93"/>
      <c r="AA79" s="11"/>
      <c r="AB79" s="12">
        <f>PRODUCT(Z77*AA79)</f>
        <v>0</v>
      </c>
    </row>
    <row r="80" spans="1:29" ht="19.5" customHeight="1" x14ac:dyDescent="0.25">
      <c r="A80" s="141"/>
      <c r="B80" s="80"/>
      <c r="C80" s="81"/>
      <c r="D80" s="81"/>
      <c r="E80" s="82"/>
      <c r="F80" s="106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8"/>
      <c r="Y80" s="32" t="s">
        <v>21</v>
      </c>
      <c r="Z80" s="142"/>
      <c r="AA80" s="11"/>
      <c r="AB80" s="12">
        <f>PRODUCT(Z77*AA80)</f>
        <v>0</v>
      </c>
    </row>
    <row r="81" spans="1:28" ht="19.5" customHeight="1" x14ac:dyDescent="0.25">
      <c r="A81" s="139"/>
      <c r="B81" s="74" t="s">
        <v>30</v>
      </c>
      <c r="C81" s="75"/>
      <c r="D81" s="75"/>
      <c r="E81" s="76"/>
      <c r="F81" s="100" t="s">
        <v>31</v>
      </c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2"/>
      <c r="Y81" s="32" t="s">
        <v>12</v>
      </c>
      <c r="Z81" s="92">
        <v>57</v>
      </c>
      <c r="AA81" s="11"/>
      <c r="AB81" s="12">
        <f>PRODUCT(Z81*AA81)</f>
        <v>0</v>
      </c>
    </row>
    <row r="82" spans="1:28" ht="19.5" customHeight="1" x14ac:dyDescent="0.25">
      <c r="A82" s="140"/>
      <c r="B82" s="77"/>
      <c r="C82" s="78"/>
      <c r="D82" s="78"/>
      <c r="E82" s="79"/>
      <c r="F82" s="103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5"/>
      <c r="Y82" s="32" t="s">
        <v>13</v>
      </c>
      <c r="Z82" s="93"/>
      <c r="AA82" s="11"/>
      <c r="AB82" s="12">
        <f>PRODUCT(Z81*AA82)</f>
        <v>0</v>
      </c>
    </row>
    <row r="83" spans="1:28" ht="19.5" customHeight="1" x14ac:dyDescent="0.25">
      <c r="A83" s="140"/>
      <c r="B83" s="77"/>
      <c r="C83" s="78"/>
      <c r="D83" s="78"/>
      <c r="E83" s="79"/>
      <c r="F83" s="103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5"/>
      <c r="Y83" s="32" t="s">
        <v>14</v>
      </c>
      <c r="Z83" s="93"/>
      <c r="AA83" s="11"/>
      <c r="AB83" s="12">
        <f>PRODUCT(Z81*AA83)</f>
        <v>0</v>
      </c>
    </row>
    <row r="84" spans="1:28" ht="19.5" customHeight="1" x14ac:dyDescent="0.25">
      <c r="A84" s="140"/>
      <c r="B84" s="77"/>
      <c r="C84" s="78"/>
      <c r="D84" s="78"/>
      <c r="E84" s="79"/>
      <c r="F84" s="103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5"/>
      <c r="Y84" s="32" t="s">
        <v>15</v>
      </c>
      <c r="Z84" s="93"/>
      <c r="AA84" s="11"/>
      <c r="AB84" s="12">
        <f>PRODUCT(Z81*AA84)</f>
        <v>0</v>
      </c>
    </row>
    <row r="85" spans="1:28" ht="19.5" customHeight="1" x14ac:dyDescent="0.25">
      <c r="A85" s="140"/>
      <c r="B85" s="77"/>
      <c r="C85" s="78"/>
      <c r="D85" s="78"/>
      <c r="E85" s="79"/>
      <c r="F85" s="103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5"/>
      <c r="Y85" s="32" t="s">
        <v>16</v>
      </c>
      <c r="Z85" s="93"/>
      <c r="AA85" s="11"/>
      <c r="AB85" s="12">
        <f>PRODUCT(Z81*AA85)</f>
        <v>0</v>
      </c>
    </row>
    <row r="86" spans="1:28" ht="19.5" customHeight="1" x14ac:dyDescent="0.25">
      <c r="A86" s="140"/>
      <c r="B86" s="77"/>
      <c r="C86" s="78"/>
      <c r="D86" s="78"/>
      <c r="E86" s="79"/>
      <c r="F86" s="103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5"/>
      <c r="Y86" s="32" t="s">
        <v>17</v>
      </c>
      <c r="Z86" s="142"/>
      <c r="AA86" s="11"/>
      <c r="AB86" s="12">
        <f>PRODUCT(Z81*AA86)</f>
        <v>0</v>
      </c>
    </row>
    <row r="87" spans="1:28" ht="19.5" customHeight="1" x14ac:dyDescent="0.25">
      <c r="A87" s="140"/>
      <c r="B87" s="77"/>
      <c r="C87" s="78"/>
      <c r="D87" s="78"/>
      <c r="E87" s="79"/>
      <c r="F87" s="103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5"/>
      <c r="Y87" s="32" t="s">
        <v>18</v>
      </c>
      <c r="Z87" s="92">
        <v>67</v>
      </c>
      <c r="AA87" s="11"/>
      <c r="AB87" s="12">
        <f>PRODUCT(Z87*AA87)</f>
        <v>0</v>
      </c>
    </row>
    <row r="88" spans="1:28" ht="19.5" customHeight="1" x14ac:dyDescent="0.25">
      <c r="A88" s="140"/>
      <c r="B88" s="77"/>
      <c r="C88" s="78"/>
      <c r="D88" s="78"/>
      <c r="E88" s="79"/>
      <c r="F88" s="103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5"/>
      <c r="Y88" s="32" t="s">
        <v>19</v>
      </c>
      <c r="Z88" s="93"/>
      <c r="AA88" s="11"/>
      <c r="AB88" s="12">
        <f>PRODUCT(Z87*AA88)</f>
        <v>0</v>
      </c>
    </row>
    <row r="89" spans="1:28" ht="19.5" customHeight="1" x14ac:dyDescent="0.25">
      <c r="A89" s="140"/>
      <c r="B89" s="77"/>
      <c r="C89" s="78"/>
      <c r="D89" s="78"/>
      <c r="E89" s="79"/>
      <c r="F89" s="103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5"/>
      <c r="Y89" s="32" t="s">
        <v>20</v>
      </c>
      <c r="Z89" s="93"/>
      <c r="AA89" s="11"/>
      <c r="AB89" s="12">
        <f>PRODUCT(Z87*AA89)</f>
        <v>0</v>
      </c>
    </row>
    <row r="90" spans="1:28" ht="19.5" customHeight="1" x14ac:dyDescent="0.25">
      <c r="A90" s="141"/>
      <c r="B90" s="80"/>
      <c r="C90" s="81"/>
      <c r="D90" s="81"/>
      <c r="E90" s="82"/>
      <c r="F90" s="106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8"/>
      <c r="Y90" s="32" t="s">
        <v>21</v>
      </c>
      <c r="Z90" s="142"/>
      <c r="AA90" s="11"/>
      <c r="AB90" s="12">
        <f>PRODUCT(Z87*AA90)</f>
        <v>0</v>
      </c>
    </row>
    <row r="91" spans="1:28" ht="19.5" customHeight="1" x14ac:dyDescent="0.25">
      <c r="A91" s="139"/>
      <c r="B91" s="74" t="s">
        <v>32</v>
      </c>
      <c r="C91" s="75"/>
      <c r="D91" s="75"/>
      <c r="E91" s="76"/>
      <c r="F91" s="100" t="s">
        <v>33</v>
      </c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2"/>
      <c r="Y91" s="32" t="s">
        <v>12</v>
      </c>
      <c r="Z91" s="92">
        <v>63</v>
      </c>
      <c r="AA91" s="11"/>
      <c r="AB91" s="12">
        <f>PRODUCT(Z91*AA91)</f>
        <v>0</v>
      </c>
    </row>
    <row r="92" spans="1:28" ht="19.5" customHeight="1" x14ac:dyDescent="0.25">
      <c r="A92" s="140"/>
      <c r="B92" s="77"/>
      <c r="C92" s="78"/>
      <c r="D92" s="78"/>
      <c r="E92" s="79"/>
      <c r="F92" s="103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5"/>
      <c r="Y92" s="32" t="s">
        <v>13</v>
      </c>
      <c r="Z92" s="93"/>
      <c r="AA92" s="11"/>
      <c r="AB92" s="12">
        <f>PRODUCT(Z91*AA92)</f>
        <v>0</v>
      </c>
    </row>
    <row r="93" spans="1:28" ht="19.5" customHeight="1" x14ac:dyDescent="0.25">
      <c r="A93" s="140"/>
      <c r="B93" s="77"/>
      <c r="C93" s="78"/>
      <c r="D93" s="78"/>
      <c r="E93" s="79"/>
      <c r="F93" s="103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5"/>
      <c r="Y93" s="32" t="s">
        <v>14</v>
      </c>
      <c r="Z93" s="93"/>
      <c r="AA93" s="11"/>
      <c r="AB93" s="12">
        <f>PRODUCT(Z91*AA93)</f>
        <v>0</v>
      </c>
    </row>
    <row r="94" spans="1:28" ht="19.5" customHeight="1" x14ac:dyDescent="0.25">
      <c r="A94" s="140"/>
      <c r="B94" s="77"/>
      <c r="C94" s="78"/>
      <c r="D94" s="78"/>
      <c r="E94" s="79"/>
      <c r="F94" s="103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5"/>
      <c r="Y94" s="32" t="s">
        <v>15</v>
      </c>
      <c r="Z94" s="93"/>
      <c r="AA94" s="11"/>
      <c r="AB94" s="12">
        <f>PRODUCT(Z91*AA94)</f>
        <v>0</v>
      </c>
    </row>
    <row r="95" spans="1:28" ht="19.5" customHeight="1" x14ac:dyDescent="0.25">
      <c r="A95" s="140"/>
      <c r="B95" s="77"/>
      <c r="C95" s="78"/>
      <c r="D95" s="78"/>
      <c r="E95" s="79"/>
      <c r="F95" s="103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5"/>
      <c r="Y95" s="32" t="s">
        <v>16</v>
      </c>
      <c r="Z95" s="93"/>
      <c r="AA95" s="11"/>
      <c r="AB95" s="12">
        <f>PRODUCT(Z91*AA95)</f>
        <v>0</v>
      </c>
    </row>
    <row r="96" spans="1:28" ht="19.5" customHeight="1" x14ac:dyDescent="0.25">
      <c r="A96" s="140"/>
      <c r="B96" s="77"/>
      <c r="C96" s="78"/>
      <c r="D96" s="78"/>
      <c r="E96" s="79"/>
      <c r="F96" s="103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5"/>
      <c r="Y96" s="32" t="s">
        <v>17</v>
      </c>
      <c r="Z96" s="142"/>
      <c r="AA96" s="11"/>
      <c r="AB96" s="12">
        <f>PRODUCT(Z91*AA96)</f>
        <v>0</v>
      </c>
    </row>
    <row r="97" spans="1:28" ht="19.5" customHeight="1" x14ac:dyDescent="0.25">
      <c r="A97" s="140"/>
      <c r="B97" s="77"/>
      <c r="C97" s="78"/>
      <c r="D97" s="78"/>
      <c r="E97" s="79"/>
      <c r="F97" s="103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5"/>
      <c r="Y97" s="32" t="s">
        <v>18</v>
      </c>
      <c r="Z97" s="92">
        <v>73</v>
      </c>
      <c r="AA97" s="11"/>
      <c r="AB97" s="12">
        <f>PRODUCT(Z97*AA97)</f>
        <v>0</v>
      </c>
    </row>
    <row r="98" spans="1:28" ht="19.5" customHeight="1" x14ac:dyDescent="0.25">
      <c r="A98" s="140"/>
      <c r="B98" s="77"/>
      <c r="C98" s="78"/>
      <c r="D98" s="78"/>
      <c r="E98" s="79"/>
      <c r="F98" s="103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5"/>
      <c r="Y98" s="32" t="s">
        <v>19</v>
      </c>
      <c r="Z98" s="93"/>
      <c r="AA98" s="11"/>
      <c r="AB98" s="12">
        <f>PRODUCT(Z97*AA98)</f>
        <v>0</v>
      </c>
    </row>
    <row r="99" spans="1:28" ht="19.5" customHeight="1" x14ac:dyDescent="0.25">
      <c r="A99" s="140"/>
      <c r="B99" s="77"/>
      <c r="C99" s="78"/>
      <c r="D99" s="78"/>
      <c r="E99" s="79"/>
      <c r="F99" s="103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5"/>
      <c r="Y99" s="32" t="s">
        <v>20</v>
      </c>
      <c r="Z99" s="93"/>
      <c r="AA99" s="11"/>
      <c r="AB99" s="12">
        <f>PRODUCT(Z97*AA99)</f>
        <v>0</v>
      </c>
    </row>
    <row r="100" spans="1:28" ht="19.5" customHeight="1" x14ac:dyDescent="0.25">
      <c r="A100" s="141"/>
      <c r="B100" s="80"/>
      <c r="C100" s="81"/>
      <c r="D100" s="81"/>
      <c r="E100" s="82"/>
      <c r="F100" s="106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8"/>
      <c r="Y100" s="32" t="s">
        <v>21</v>
      </c>
      <c r="Z100" s="142"/>
      <c r="AA100" s="11"/>
      <c r="AB100" s="12">
        <f>PRODUCT(Z97*AA100)</f>
        <v>0</v>
      </c>
    </row>
    <row r="101" spans="1:28" ht="200.1" customHeight="1" x14ac:dyDescent="0.25">
      <c r="A101" s="43"/>
      <c r="B101" s="74" t="s">
        <v>34</v>
      </c>
      <c r="C101" s="75"/>
      <c r="D101" s="75"/>
      <c r="E101" s="76"/>
      <c r="F101" s="100" t="s">
        <v>35</v>
      </c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2"/>
      <c r="Y101" s="34" t="s">
        <v>36</v>
      </c>
      <c r="Z101" s="46">
        <v>63</v>
      </c>
      <c r="AA101" s="11"/>
      <c r="AB101" s="12">
        <f>PRODUCT(Z101*AA101)</f>
        <v>0</v>
      </c>
    </row>
    <row r="102" spans="1:28" ht="19.5" customHeight="1" x14ac:dyDescent="0.25">
      <c r="A102" s="139"/>
      <c r="B102" s="74" t="s">
        <v>37</v>
      </c>
      <c r="C102" s="75"/>
      <c r="D102" s="75"/>
      <c r="E102" s="76"/>
      <c r="F102" s="100" t="s">
        <v>38</v>
      </c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2"/>
      <c r="Y102" s="32" t="s">
        <v>12</v>
      </c>
      <c r="Z102" s="92">
        <v>66</v>
      </c>
      <c r="AA102" s="11"/>
      <c r="AB102" s="12">
        <f>PRODUCT(Z102*AA102)</f>
        <v>0</v>
      </c>
    </row>
    <row r="103" spans="1:28" ht="19.5" customHeight="1" x14ac:dyDescent="0.25">
      <c r="A103" s="140"/>
      <c r="B103" s="77"/>
      <c r="C103" s="78"/>
      <c r="D103" s="78"/>
      <c r="E103" s="79"/>
      <c r="F103" s="103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5"/>
      <c r="Y103" s="32" t="s">
        <v>13</v>
      </c>
      <c r="Z103" s="93"/>
      <c r="AA103" s="11"/>
      <c r="AB103" s="12">
        <f>PRODUCT(Z102*AA103)</f>
        <v>0</v>
      </c>
    </row>
    <row r="104" spans="1:28" ht="19.5" customHeight="1" x14ac:dyDescent="0.25">
      <c r="A104" s="140"/>
      <c r="B104" s="77"/>
      <c r="C104" s="78"/>
      <c r="D104" s="78"/>
      <c r="E104" s="79"/>
      <c r="F104" s="103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5"/>
      <c r="Y104" s="32" t="s">
        <v>14</v>
      </c>
      <c r="Z104" s="93"/>
      <c r="AA104" s="11"/>
      <c r="AB104" s="12">
        <f>PRODUCT(Z102*AA104)</f>
        <v>0</v>
      </c>
    </row>
    <row r="105" spans="1:28" ht="19.5" customHeight="1" x14ac:dyDescent="0.25">
      <c r="A105" s="140"/>
      <c r="B105" s="77"/>
      <c r="C105" s="78"/>
      <c r="D105" s="78"/>
      <c r="E105" s="79"/>
      <c r="F105" s="103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5"/>
      <c r="Y105" s="32" t="s">
        <v>15</v>
      </c>
      <c r="Z105" s="93"/>
      <c r="AA105" s="11"/>
      <c r="AB105" s="12">
        <f>PRODUCT(Z102*AA105)</f>
        <v>0</v>
      </c>
    </row>
    <row r="106" spans="1:28" ht="19.5" customHeight="1" x14ac:dyDescent="0.25">
      <c r="A106" s="140"/>
      <c r="B106" s="77"/>
      <c r="C106" s="78"/>
      <c r="D106" s="78"/>
      <c r="E106" s="79"/>
      <c r="F106" s="103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5"/>
      <c r="Y106" s="32" t="s">
        <v>16</v>
      </c>
      <c r="Z106" s="93"/>
      <c r="AA106" s="11"/>
      <c r="AB106" s="12">
        <f>PRODUCT(Z102*AA106)</f>
        <v>0</v>
      </c>
    </row>
    <row r="107" spans="1:28" ht="19.5" customHeight="1" x14ac:dyDescent="0.25">
      <c r="A107" s="140"/>
      <c r="B107" s="77"/>
      <c r="C107" s="78"/>
      <c r="D107" s="78"/>
      <c r="E107" s="79"/>
      <c r="F107" s="103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5"/>
      <c r="Y107" s="32" t="s">
        <v>17</v>
      </c>
      <c r="Z107" s="142"/>
      <c r="AA107" s="11"/>
      <c r="AB107" s="12">
        <f>PRODUCT(Z102*AA107)</f>
        <v>0</v>
      </c>
    </row>
    <row r="108" spans="1:28" ht="19.5" customHeight="1" x14ac:dyDescent="0.25">
      <c r="A108" s="140"/>
      <c r="B108" s="77"/>
      <c r="C108" s="78"/>
      <c r="D108" s="78"/>
      <c r="E108" s="79"/>
      <c r="F108" s="103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5"/>
      <c r="Y108" s="32" t="s">
        <v>18</v>
      </c>
      <c r="Z108" s="92">
        <v>75</v>
      </c>
      <c r="AA108" s="11"/>
      <c r="AB108" s="12">
        <f>PRODUCT(Z108*AA108)</f>
        <v>0</v>
      </c>
    </row>
    <row r="109" spans="1:28" ht="19.5" customHeight="1" x14ac:dyDescent="0.25">
      <c r="A109" s="140"/>
      <c r="B109" s="77"/>
      <c r="C109" s="78"/>
      <c r="D109" s="78"/>
      <c r="E109" s="79"/>
      <c r="F109" s="103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5"/>
      <c r="Y109" s="32" t="s">
        <v>19</v>
      </c>
      <c r="Z109" s="93"/>
      <c r="AA109" s="11"/>
      <c r="AB109" s="12">
        <f>PRODUCT(Z108*AA109)</f>
        <v>0</v>
      </c>
    </row>
    <row r="110" spans="1:28" ht="19.5" customHeight="1" x14ac:dyDescent="0.25">
      <c r="A110" s="140"/>
      <c r="B110" s="77"/>
      <c r="C110" s="78"/>
      <c r="D110" s="78"/>
      <c r="E110" s="79"/>
      <c r="F110" s="103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5"/>
      <c r="Y110" s="32" t="s">
        <v>20</v>
      </c>
      <c r="Z110" s="93"/>
      <c r="AA110" s="11"/>
      <c r="AB110" s="12">
        <f>PRODUCT(Z108*AA110)</f>
        <v>0</v>
      </c>
    </row>
    <row r="111" spans="1:28" ht="19.5" customHeight="1" x14ac:dyDescent="0.25">
      <c r="A111" s="141"/>
      <c r="B111" s="80"/>
      <c r="C111" s="81"/>
      <c r="D111" s="81"/>
      <c r="E111" s="82"/>
      <c r="F111" s="106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8"/>
      <c r="Y111" s="32" t="s">
        <v>21</v>
      </c>
      <c r="Z111" s="142"/>
      <c r="AA111" s="11"/>
      <c r="AB111" s="12">
        <f>PRODUCT(Z108*AA111)</f>
        <v>0</v>
      </c>
    </row>
    <row r="112" spans="1:28" ht="28.5" customHeight="1" x14ac:dyDescent="0.25">
      <c r="A112" s="140"/>
      <c r="B112" s="77" t="s">
        <v>39</v>
      </c>
      <c r="C112" s="78"/>
      <c r="D112" s="78"/>
      <c r="E112" s="79"/>
      <c r="F112" s="103" t="s">
        <v>40</v>
      </c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5"/>
      <c r="Y112" s="35">
        <v>44</v>
      </c>
      <c r="Z112" s="93">
        <v>48</v>
      </c>
      <c r="AA112" s="13"/>
      <c r="AB112" s="14">
        <f>PRODUCT(Z112*AA112)</f>
        <v>0</v>
      </c>
    </row>
    <row r="113" spans="1:29" ht="28.5" customHeight="1" x14ac:dyDescent="0.25">
      <c r="A113" s="140"/>
      <c r="B113" s="77"/>
      <c r="C113" s="78"/>
      <c r="D113" s="78"/>
      <c r="E113" s="79"/>
      <c r="F113" s="103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5"/>
      <c r="Y113" s="32">
        <v>48</v>
      </c>
      <c r="Z113" s="93"/>
      <c r="AA113" s="11"/>
      <c r="AB113" s="12">
        <f>PRODUCT(Z112*AA113)</f>
        <v>0</v>
      </c>
    </row>
    <row r="114" spans="1:29" ht="28.5" customHeight="1" x14ac:dyDescent="0.25">
      <c r="A114" s="140"/>
      <c r="B114" s="77"/>
      <c r="C114" s="78"/>
      <c r="D114" s="78"/>
      <c r="E114" s="79"/>
      <c r="F114" s="103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5"/>
      <c r="Y114" s="32">
        <v>52</v>
      </c>
      <c r="Z114" s="93"/>
      <c r="AA114" s="11"/>
      <c r="AB114" s="12">
        <f>PRODUCT(Z112*AA114)</f>
        <v>0</v>
      </c>
    </row>
    <row r="115" spans="1:29" ht="28.5" customHeight="1" x14ac:dyDescent="0.25">
      <c r="A115" s="140"/>
      <c r="B115" s="77"/>
      <c r="C115" s="78"/>
      <c r="D115" s="78"/>
      <c r="E115" s="79"/>
      <c r="F115" s="103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5"/>
      <c r="Y115" s="32">
        <v>56</v>
      </c>
      <c r="Z115" s="93"/>
      <c r="AA115" s="11"/>
      <c r="AB115" s="12">
        <f>PRODUCT(Z112*AA115)</f>
        <v>0</v>
      </c>
    </row>
    <row r="116" spans="1:29" ht="28.5" customHeight="1" x14ac:dyDescent="0.25">
      <c r="A116" s="140"/>
      <c r="B116" s="77"/>
      <c r="C116" s="78"/>
      <c r="D116" s="78"/>
      <c r="E116" s="79"/>
      <c r="F116" s="103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5"/>
      <c r="Y116" s="32">
        <v>60</v>
      </c>
      <c r="Z116" s="93"/>
      <c r="AA116" s="11"/>
      <c r="AB116" s="12">
        <f>PRODUCT(Z112*AA116)</f>
        <v>0</v>
      </c>
    </row>
    <row r="117" spans="1:29" ht="28.5" customHeight="1" x14ac:dyDescent="0.25">
      <c r="A117" s="141"/>
      <c r="B117" s="80"/>
      <c r="C117" s="81"/>
      <c r="D117" s="81"/>
      <c r="E117" s="82"/>
      <c r="F117" s="106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8"/>
      <c r="Y117" s="32">
        <v>64</v>
      </c>
      <c r="Z117" s="142"/>
      <c r="AA117" s="11"/>
      <c r="AB117" s="12">
        <f>PRODUCT(Z112*AA117)</f>
        <v>0</v>
      </c>
    </row>
    <row r="118" spans="1:29" ht="33.4" customHeight="1" x14ac:dyDescent="0.25">
      <c r="A118" s="145"/>
      <c r="B118" s="146" t="s">
        <v>41</v>
      </c>
      <c r="C118" s="146"/>
      <c r="D118" s="146"/>
      <c r="E118" s="146"/>
      <c r="F118" s="147" t="s">
        <v>42</v>
      </c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32">
        <v>44</v>
      </c>
      <c r="Z118" s="109">
        <v>48</v>
      </c>
      <c r="AA118" s="11"/>
      <c r="AB118" s="12">
        <f>PRODUCT(Z118*AA118)</f>
        <v>0</v>
      </c>
    </row>
    <row r="119" spans="1:29" ht="33.4" customHeight="1" x14ac:dyDescent="0.25">
      <c r="A119" s="145"/>
      <c r="B119" s="146"/>
      <c r="C119" s="146"/>
      <c r="D119" s="146"/>
      <c r="E119" s="146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32">
        <v>48</v>
      </c>
      <c r="Z119" s="110"/>
      <c r="AA119" s="11"/>
      <c r="AB119" s="12">
        <f>PRODUCT(Z118*AA119)</f>
        <v>0</v>
      </c>
    </row>
    <row r="120" spans="1:29" ht="33.4" customHeight="1" x14ac:dyDescent="0.25">
      <c r="A120" s="145"/>
      <c r="B120" s="146"/>
      <c r="C120" s="146"/>
      <c r="D120" s="146"/>
      <c r="E120" s="146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32">
        <v>52</v>
      </c>
      <c r="Z120" s="110"/>
      <c r="AA120" s="11"/>
      <c r="AB120" s="12">
        <f>PRODUCT(Z118*AA120)</f>
        <v>0</v>
      </c>
    </row>
    <row r="121" spans="1:29" ht="33.4" customHeight="1" x14ac:dyDescent="0.25">
      <c r="A121" s="145"/>
      <c r="B121" s="146"/>
      <c r="C121" s="146"/>
      <c r="D121" s="146"/>
      <c r="E121" s="146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32">
        <v>56</v>
      </c>
      <c r="Z121" s="110"/>
      <c r="AA121" s="11"/>
      <c r="AB121" s="12">
        <f>PRODUCT(Z118*AA121)</f>
        <v>0</v>
      </c>
    </row>
    <row r="122" spans="1:29" ht="33.4" customHeight="1" x14ac:dyDescent="0.25">
      <c r="A122" s="145"/>
      <c r="B122" s="146"/>
      <c r="C122" s="146"/>
      <c r="D122" s="146"/>
      <c r="E122" s="146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32">
        <v>60</v>
      </c>
      <c r="Z122" s="110"/>
      <c r="AA122" s="11"/>
      <c r="AB122" s="12">
        <f>PRODUCT(Z118*AA122)</f>
        <v>0</v>
      </c>
    </row>
    <row r="123" spans="1:29" ht="33.4" customHeight="1" x14ac:dyDescent="0.25">
      <c r="A123" s="145"/>
      <c r="B123" s="146"/>
      <c r="C123" s="146"/>
      <c r="D123" s="146"/>
      <c r="E123" s="146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32">
        <v>64</v>
      </c>
      <c r="Z123" s="110"/>
      <c r="AA123" s="11"/>
      <c r="AB123" s="12">
        <f>PRODUCT(Z118*AA123)</f>
        <v>0</v>
      </c>
    </row>
    <row r="124" spans="1:29" ht="33.4" customHeight="1" x14ac:dyDescent="0.25">
      <c r="A124" s="145"/>
      <c r="B124" s="146" t="s">
        <v>109</v>
      </c>
      <c r="C124" s="146"/>
      <c r="D124" s="146"/>
      <c r="E124" s="146"/>
      <c r="F124" s="147" t="s">
        <v>110</v>
      </c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32">
        <v>48</v>
      </c>
      <c r="Z124" s="109">
        <v>72</v>
      </c>
      <c r="AA124" s="11"/>
      <c r="AB124" s="12">
        <f>PRODUCT(Z124*AA124)</f>
        <v>0</v>
      </c>
      <c r="AC124" s="158" t="s">
        <v>107</v>
      </c>
    </row>
    <row r="125" spans="1:29" ht="33.4" customHeight="1" x14ac:dyDescent="0.25">
      <c r="A125" s="145"/>
      <c r="B125" s="146"/>
      <c r="C125" s="146"/>
      <c r="D125" s="146"/>
      <c r="E125" s="146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32">
        <v>52</v>
      </c>
      <c r="Z125" s="110"/>
      <c r="AA125" s="11"/>
      <c r="AB125" s="12">
        <f>PRODUCT(Z124*AA125)</f>
        <v>0</v>
      </c>
      <c r="AC125" s="159"/>
    </row>
    <row r="126" spans="1:29" ht="33.4" customHeight="1" x14ac:dyDescent="0.25">
      <c r="A126" s="145"/>
      <c r="B126" s="146"/>
      <c r="C126" s="146"/>
      <c r="D126" s="146"/>
      <c r="E126" s="146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32">
        <v>56</v>
      </c>
      <c r="Z126" s="110"/>
      <c r="AA126" s="11"/>
      <c r="AB126" s="12">
        <f>PRODUCT(Z124*AA126)</f>
        <v>0</v>
      </c>
      <c r="AC126" s="159"/>
    </row>
    <row r="127" spans="1:29" ht="33.4" customHeight="1" x14ac:dyDescent="0.25">
      <c r="A127" s="145"/>
      <c r="B127" s="146"/>
      <c r="C127" s="146"/>
      <c r="D127" s="146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32">
        <v>60</v>
      </c>
      <c r="Z127" s="110"/>
      <c r="AA127" s="11"/>
      <c r="AB127" s="12">
        <f>PRODUCT(Z124*AA127)</f>
        <v>0</v>
      </c>
      <c r="AC127" s="159"/>
    </row>
    <row r="128" spans="1:29" ht="33.4" customHeight="1" x14ac:dyDescent="0.25">
      <c r="A128" s="145"/>
      <c r="B128" s="146"/>
      <c r="C128" s="146"/>
      <c r="D128" s="146"/>
      <c r="E128" s="146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32">
        <v>64</v>
      </c>
      <c r="Z128" s="110"/>
      <c r="AA128" s="11"/>
      <c r="AB128" s="12">
        <f>PRODUCT(Z124*AA128)</f>
        <v>0</v>
      </c>
      <c r="AC128" s="159"/>
    </row>
    <row r="129" spans="1:29" ht="33.4" customHeight="1" x14ac:dyDescent="0.25">
      <c r="A129" s="145"/>
      <c r="B129" s="146"/>
      <c r="C129" s="146"/>
      <c r="D129" s="146"/>
      <c r="E129" s="146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32">
        <v>68</v>
      </c>
      <c r="Z129" s="110"/>
      <c r="AA129" s="11"/>
      <c r="AB129" s="12">
        <f>PRODUCT(Z125*AA129)</f>
        <v>0</v>
      </c>
      <c r="AC129" s="159"/>
    </row>
    <row r="130" spans="1:29" ht="33.4" customHeight="1" x14ac:dyDescent="0.25">
      <c r="A130" s="145"/>
      <c r="B130" s="146"/>
      <c r="C130" s="146"/>
      <c r="D130" s="146"/>
      <c r="E130" s="146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32">
        <v>72</v>
      </c>
      <c r="Z130" s="110"/>
      <c r="AA130" s="11"/>
      <c r="AB130" s="12">
        <f>PRODUCT(Z124*AA130)</f>
        <v>0</v>
      </c>
      <c r="AC130" s="160"/>
    </row>
    <row r="131" spans="1:29" ht="28.5" customHeight="1" x14ac:dyDescent="0.25">
      <c r="A131" s="140"/>
      <c r="B131" s="77" t="s">
        <v>43</v>
      </c>
      <c r="C131" s="78"/>
      <c r="D131" s="78"/>
      <c r="E131" s="79"/>
      <c r="F131" s="86" t="s">
        <v>44</v>
      </c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8"/>
      <c r="Y131" s="36">
        <v>44</v>
      </c>
      <c r="Z131" s="92">
        <v>52</v>
      </c>
      <c r="AA131" s="11"/>
      <c r="AB131" s="12">
        <f>PRODUCT(Z131*AA131)</f>
        <v>0</v>
      </c>
    </row>
    <row r="132" spans="1:29" ht="28.5" customHeight="1" x14ac:dyDescent="0.25">
      <c r="A132" s="140"/>
      <c r="B132" s="77"/>
      <c r="C132" s="78"/>
      <c r="D132" s="78"/>
      <c r="E132" s="79"/>
      <c r="F132" s="86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8"/>
      <c r="Y132" s="32">
        <v>48</v>
      </c>
      <c r="Z132" s="93"/>
      <c r="AA132" s="11"/>
      <c r="AB132" s="12">
        <f>PRODUCT(Z131*AA132)</f>
        <v>0</v>
      </c>
    </row>
    <row r="133" spans="1:29" ht="28.5" customHeight="1" x14ac:dyDescent="0.25">
      <c r="A133" s="140"/>
      <c r="B133" s="77"/>
      <c r="C133" s="78"/>
      <c r="D133" s="78"/>
      <c r="E133" s="79"/>
      <c r="F133" s="86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8"/>
      <c r="Y133" s="32">
        <v>52</v>
      </c>
      <c r="Z133" s="93"/>
      <c r="AA133" s="11"/>
      <c r="AB133" s="12">
        <f>PRODUCT(Z131*AA133)</f>
        <v>0</v>
      </c>
    </row>
    <row r="134" spans="1:29" ht="28.5" customHeight="1" x14ac:dyDescent="0.25">
      <c r="A134" s="140"/>
      <c r="B134" s="77"/>
      <c r="C134" s="78"/>
      <c r="D134" s="78"/>
      <c r="E134" s="79"/>
      <c r="F134" s="86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8"/>
      <c r="Y134" s="32">
        <v>56</v>
      </c>
      <c r="Z134" s="93"/>
      <c r="AA134" s="11"/>
      <c r="AB134" s="12">
        <f>PRODUCT(Z131*AA134)</f>
        <v>0</v>
      </c>
    </row>
    <row r="135" spans="1:29" ht="28.5" customHeight="1" x14ac:dyDescent="0.25">
      <c r="A135" s="140"/>
      <c r="B135" s="77"/>
      <c r="C135" s="78"/>
      <c r="D135" s="78"/>
      <c r="E135" s="79"/>
      <c r="F135" s="86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8"/>
      <c r="Y135" s="32">
        <v>60</v>
      </c>
      <c r="Z135" s="93"/>
      <c r="AA135" s="11"/>
      <c r="AB135" s="12">
        <f>PRODUCT(Z131*AA135)</f>
        <v>0</v>
      </c>
    </row>
    <row r="136" spans="1:29" ht="28.5" customHeight="1" x14ac:dyDescent="0.25">
      <c r="A136" s="141"/>
      <c r="B136" s="80"/>
      <c r="C136" s="81"/>
      <c r="D136" s="81"/>
      <c r="E136" s="82"/>
      <c r="F136" s="89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1"/>
      <c r="Y136" s="32">
        <v>64</v>
      </c>
      <c r="Z136" s="142"/>
      <c r="AA136" s="11"/>
      <c r="AB136" s="12">
        <f>PRODUCT(Z131*AA136)</f>
        <v>0</v>
      </c>
    </row>
    <row r="137" spans="1:29" ht="33.4" customHeight="1" x14ac:dyDescent="0.25">
      <c r="A137" s="139"/>
      <c r="B137" s="74" t="s">
        <v>45</v>
      </c>
      <c r="C137" s="75"/>
      <c r="D137" s="75"/>
      <c r="E137" s="76"/>
      <c r="F137" s="83" t="s">
        <v>46</v>
      </c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5"/>
      <c r="Y137" s="32">
        <v>44</v>
      </c>
      <c r="Z137" s="92">
        <v>49</v>
      </c>
      <c r="AA137" s="11"/>
      <c r="AB137" s="12">
        <f>PRODUCT(Z137*AA137)</f>
        <v>0</v>
      </c>
    </row>
    <row r="138" spans="1:29" ht="33.4" customHeight="1" x14ac:dyDescent="0.25">
      <c r="A138" s="140"/>
      <c r="B138" s="77"/>
      <c r="C138" s="78"/>
      <c r="D138" s="78"/>
      <c r="E138" s="79"/>
      <c r="F138" s="86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8"/>
      <c r="Y138" s="32">
        <v>48</v>
      </c>
      <c r="Z138" s="93"/>
      <c r="AA138" s="11"/>
      <c r="AB138" s="12">
        <f>PRODUCT(Z137*AA138)</f>
        <v>0</v>
      </c>
    </row>
    <row r="139" spans="1:29" ht="33.4" customHeight="1" x14ac:dyDescent="0.25">
      <c r="A139" s="140"/>
      <c r="B139" s="77"/>
      <c r="C139" s="78"/>
      <c r="D139" s="78"/>
      <c r="E139" s="79"/>
      <c r="F139" s="86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8"/>
      <c r="Y139" s="32">
        <v>52</v>
      </c>
      <c r="Z139" s="93"/>
      <c r="AA139" s="11"/>
      <c r="AB139" s="12">
        <f>PRODUCT(Z137*AA139)</f>
        <v>0</v>
      </c>
    </row>
    <row r="140" spans="1:29" ht="33.4" customHeight="1" x14ac:dyDescent="0.25">
      <c r="A140" s="140"/>
      <c r="B140" s="77"/>
      <c r="C140" s="78"/>
      <c r="D140" s="78"/>
      <c r="E140" s="79"/>
      <c r="F140" s="86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8"/>
      <c r="Y140" s="32">
        <v>56</v>
      </c>
      <c r="Z140" s="93"/>
      <c r="AA140" s="11"/>
      <c r="AB140" s="12">
        <f>PRODUCT(Z137*AA140)</f>
        <v>0</v>
      </c>
    </row>
    <row r="141" spans="1:29" ht="33.4" customHeight="1" x14ac:dyDescent="0.25">
      <c r="A141" s="140"/>
      <c r="B141" s="77"/>
      <c r="C141" s="78"/>
      <c r="D141" s="78"/>
      <c r="E141" s="79"/>
      <c r="F141" s="86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8"/>
      <c r="Y141" s="32">
        <v>60</v>
      </c>
      <c r="Z141" s="93"/>
      <c r="AA141" s="11"/>
      <c r="AB141" s="12">
        <f>PRODUCT(Z137*AA141)</f>
        <v>0</v>
      </c>
    </row>
    <row r="142" spans="1:29" ht="33.4" customHeight="1" x14ac:dyDescent="0.25">
      <c r="A142" s="141"/>
      <c r="B142" s="80"/>
      <c r="C142" s="81"/>
      <c r="D142" s="81"/>
      <c r="E142" s="82"/>
      <c r="F142" s="89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1"/>
      <c r="Y142" s="32">
        <v>64</v>
      </c>
      <c r="Z142" s="142"/>
      <c r="AA142" s="11"/>
      <c r="AB142" s="12">
        <f>PRODUCT(Z137*AA142)</f>
        <v>0</v>
      </c>
    </row>
    <row r="143" spans="1:29" ht="33.4" customHeight="1" x14ac:dyDescent="0.25">
      <c r="A143" s="145"/>
      <c r="B143" s="146" t="s">
        <v>111</v>
      </c>
      <c r="C143" s="146"/>
      <c r="D143" s="146"/>
      <c r="E143" s="146"/>
      <c r="F143" s="147" t="s">
        <v>112</v>
      </c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32">
        <v>48</v>
      </c>
      <c r="Z143" s="109">
        <v>76</v>
      </c>
      <c r="AA143" s="11"/>
      <c r="AB143" s="12">
        <f>PRODUCT(Z143*AA143)</f>
        <v>0</v>
      </c>
      <c r="AC143" s="158" t="s">
        <v>107</v>
      </c>
    </row>
    <row r="144" spans="1:29" ht="33.4" customHeight="1" x14ac:dyDescent="0.25">
      <c r="A144" s="145"/>
      <c r="B144" s="146"/>
      <c r="C144" s="146"/>
      <c r="D144" s="146"/>
      <c r="E144" s="146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32">
        <v>52</v>
      </c>
      <c r="Z144" s="110"/>
      <c r="AA144" s="11"/>
      <c r="AB144" s="12">
        <f>PRODUCT(Z143*AA144)</f>
        <v>0</v>
      </c>
      <c r="AC144" s="159"/>
    </row>
    <row r="145" spans="1:29" ht="33.4" customHeight="1" x14ac:dyDescent="0.25">
      <c r="A145" s="145"/>
      <c r="B145" s="146"/>
      <c r="C145" s="146"/>
      <c r="D145" s="146"/>
      <c r="E145" s="146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32">
        <v>56</v>
      </c>
      <c r="Z145" s="110"/>
      <c r="AA145" s="11"/>
      <c r="AB145" s="12">
        <f>PRODUCT(Z143*AA145)</f>
        <v>0</v>
      </c>
      <c r="AC145" s="159"/>
    </row>
    <row r="146" spans="1:29" ht="33.4" customHeight="1" x14ac:dyDescent="0.25">
      <c r="A146" s="145"/>
      <c r="B146" s="146"/>
      <c r="C146" s="146"/>
      <c r="D146" s="146"/>
      <c r="E146" s="146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32">
        <v>60</v>
      </c>
      <c r="Z146" s="110"/>
      <c r="AA146" s="11"/>
      <c r="AB146" s="12">
        <f>PRODUCT(Z143*AA146)</f>
        <v>0</v>
      </c>
      <c r="AC146" s="159"/>
    </row>
    <row r="147" spans="1:29" ht="33.4" customHeight="1" x14ac:dyDescent="0.25">
      <c r="A147" s="145"/>
      <c r="B147" s="146"/>
      <c r="C147" s="146"/>
      <c r="D147" s="146"/>
      <c r="E147" s="146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32">
        <v>64</v>
      </c>
      <c r="Z147" s="110"/>
      <c r="AA147" s="11"/>
      <c r="AB147" s="12">
        <f>PRODUCT(Z143*AA147)</f>
        <v>0</v>
      </c>
      <c r="AC147" s="159"/>
    </row>
    <row r="148" spans="1:29" ht="33.4" customHeight="1" x14ac:dyDescent="0.25">
      <c r="A148" s="145"/>
      <c r="B148" s="146"/>
      <c r="C148" s="146"/>
      <c r="D148" s="146"/>
      <c r="E148" s="146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32">
        <v>68</v>
      </c>
      <c r="Z148" s="110"/>
      <c r="AA148" s="11"/>
      <c r="AB148" s="12">
        <f>PRODUCT(Z144*AA148)</f>
        <v>0</v>
      </c>
      <c r="AC148" s="159"/>
    </row>
    <row r="149" spans="1:29" ht="33.4" customHeight="1" x14ac:dyDescent="0.25">
      <c r="A149" s="145"/>
      <c r="B149" s="146"/>
      <c r="C149" s="146"/>
      <c r="D149" s="146"/>
      <c r="E149" s="146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32">
        <v>72</v>
      </c>
      <c r="Z149" s="110"/>
      <c r="AA149" s="11"/>
      <c r="AB149" s="12">
        <f>PRODUCT(Z143*AA149)</f>
        <v>0</v>
      </c>
      <c r="AC149" s="160"/>
    </row>
    <row r="150" spans="1:29" ht="33.4" customHeight="1" x14ac:dyDescent="0.25">
      <c r="A150" s="139"/>
      <c r="B150" s="74" t="s">
        <v>47</v>
      </c>
      <c r="C150" s="75"/>
      <c r="D150" s="75"/>
      <c r="E150" s="76"/>
      <c r="F150" s="100" t="s">
        <v>48</v>
      </c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2"/>
      <c r="Y150" s="32">
        <v>44</v>
      </c>
      <c r="Z150" s="92">
        <v>67</v>
      </c>
      <c r="AA150" s="11"/>
      <c r="AB150" s="12">
        <f>PRODUCT(Z150*AA150)</f>
        <v>0</v>
      </c>
    </row>
    <row r="151" spans="1:29" ht="33.4" customHeight="1" x14ac:dyDescent="0.25">
      <c r="A151" s="140"/>
      <c r="B151" s="77"/>
      <c r="C151" s="78"/>
      <c r="D151" s="78"/>
      <c r="E151" s="79"/>
      <c r="F151" s="103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5"/>
      <c r="Y151" s="32">
        <v>48</v>
      </c>
      <c r="Z151" s="93"/>
      <c r="AA151" s="11"/>
      <c r="AB151" s="12">
        <f>PRODUCT(Z150*AA151)</f>
        <v>0</v>
      </c>
    </row>
    <row r="152" spans="1:29" ht="33.4" customHeight="1" x14ac:dyDescent="0.25">
      <c r="A152" s="140"/>
      <c r="B152" s="77"/>
      <c r="C152" s="78"/>
      <c r="D152" s="78"/>
      <c r="E152" s="79"/>
      <c r="F152" s="103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5"/>
      <c r="Y152" s="32">
        <v>52</v>
      </c>
      <c r="Z152" s="93"/>
      <c r="AA152" s="11"/>
      <c r="AB152" s="12">
        <f>PRODUCT(Z150*AA152)</f>
        <v>0</v>
      </c>
    </row>
    <row r="153" spans="1:29" ht="33.4" customHeight="1" x14ac:dyDescent="0.25">
      <c r="A153" s="140"/>
      <c r="B153" s="77"/>
      <c r="C153" s="78"/>
      <c r="D153" s="78"/>
      <c r="E153" s="79"/>
      <c r="F153" s="103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5"/>
      <c r="Y153" s="32">
        <v>56</v>
      </c>
      <c r="Z153" s="93"/>
      <c r="AA153" s="11"/>
      <c r="AB153" s="12">
        <f>PRODUCT(Z150*AA153)</f>
        <v>0</v>
      </c>
    </row>
    <row r="154" spans="1:29" ht="33.4" customHeight="1" x14ac:dyDescent="0.25">
      <c r="A154" s="140"/>
      <c r="B154" s="77"/>
      <c r="C154" s="78"/>
      <c r="D154" s="78"/>
      <c r="E154" s="79"/>
      <c r="F154" s="103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5"/>
      <c r="Y154" s="32">
        <v>60</v>
      </c>
      <c r="Z154" s="93"/>
      <c r="AA154" s="11"/>
      <c r="AB154" s="12">
        <f>PRODUCT(Z150*AA154)</f>
        <v>0</v>
      </c>
    </row>
    <row r="155" spans="1:29" ht="33.4" customHeight="1" x14ac:dyDescent="0.25">
      <c r="A155" s="141"/>
      <c r="B155" s="80"/>
      <c r="C155" s="81"/>
      <c r="D155" s="81"/>
      <c r="E155" s="82"/>
      <c r="F155" s="106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8"/>
      <c r="Y155" s="32">
        <v>64</v>
      </c>
      <c r="Z155" s="142"/>
      <c r="AA155" s="11"/>
      <c r="AB155" s="12">
        <f>PRODUCT(Z150*AA155)</f>
        <v>0</v>
      </c>
    </row>
    <row r="156" spans="1:29" ht="66.599999999999994" customHeight="1" x14ac:dyDescent="0.25">
      <c r="A156" s="71"/>
      <c r="B156" s="74" t="s">
        <v>49</v>
      </c>
      <c r="C156" s="75"/>
      <c r="D156" s="75"/>
      <c r="E156" s="76"/>
      <c r="F156" s="100" t="s">
        <v>50</v>
      </c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2"/>
      <c r="Y156" s="32" t="s">
        <v>36</v>
      </c>
      <c r="Z156" s="109">
        <v>65</v>
      </c>
      <c r="AA156" s="11"/>
      <c r="AB156" s="12">
        <f>PRODUCT(Z156*AA156)</f>
        <v>0</v>
      </c>
    </row>
    <row r="157" spans="1:29" ht="66.599999999999994" customHeight="1" x14ac:dyDescent="0.25">
      <c r="A157" s="72"/>
      <c r="B157" s="77"/>
      <c r="C157" s="78"/>
      <c r="D157" s="78"/>
      <c r="E157" s="79"/>
      <c r="F157" s="103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5"/>
      <c r="Y157" s="32" t="s">
        <v>12</v>
      </c>
      <c r="Z157" s="110"/>
      <c r="AA157" s="11"/>
      <c r="AB157" s="12">
        <f>PRODUCT(Z156*AA157)</f>
        <v>0</v>
      </c>
    </row>
    <row r="158" spans="1:29" ht="66.599999999999994" customHeight="1" x14ac:dyDescent="0.25">
      <c r="A158" s="73"/>
      <c r="B158" s="80"/>
      <c r="C158" s="81"/>
      <c r="D158" s="81"/>
      <c r="E158" s="82"/>
      <c r="F158" s="106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8"/>
      <c r="Y158" s="32" t="s">
        <v>51</v>
      </c>
      <c r="Z158" s="111"/>
      <c r="AA158" s="11"/>
      <c r="AB158" s="12">
        <f>PRODUCT(Z156*AA158)</f>
        <v>0</v>
      </c>
      <c r="AC158" s="15"/>
    </row>
    <row r="159" spans="1:29" ht="18" customHeight="1" x14ac:dyDescent="0.25">
      <c r="A159" s="112" t="s">
        <v>52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38"/>
      <c r="AB159" s="12"/>
    </row>
    <row r="160" spans="1:29" ht="33.4" customHeight="1" x14ac:dyDescent="0.25">
      <c r="A160" s="139"/>
      <c r="B160" s="74" t="s">
        <v>53</v>
      </c>
      <c r="C160" s="75"/>
      <c r="D160" s="75"/>
      <c r="E160" s="76"/>
      <c r="F160" s="100" t="s">
        <v>54</v>
      </c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2"/>
      <c r="Y160" s="41" t="s">
        <v>17</v>
      </c>
      <c r="Z160" s="92">
        <v>150</v>
      </c>
      <c r="AA160" s="11"/>
      <c r="AB160" s="12">
        <f>PRODUCT(Z160*AA160)</f>
        <v>0</v>
      </c>
    </row>
    <row r="161" spans="1:260" ht="33.4" customHeight="1" x14ac:dyDescent="0.25">
      <c r="A161" s="140"/>
      <c r="B161" s="77"/>
      <c r="C161" s="78"/>
      <c r="D161" s="78"/>
      <c r="E161" s="79"/>
      <c r="F161" s="103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5"/>
      <c r="Y161" s="41" t="s">
        <v>18</v>
      </c>
      <c r="Z161" s="143"/>
      <c r="AA161" s="11"/>
      <c r="AB161" s="12">
        <f>PRODUCT(Z160*AA161)</f>
        <v>0</v>
      </c>
    </row>
    <row r="162" spans="1:260" ht="33" customHeight="1" x14ac:dyDescent="0.25">
      <c r="A162" s="140"/>
      <c r="B162" s="77"/>
      <c r="C162" s="78"/>
      <c r="D162" s="78"/>
      <c r="E162" s="79"/>
      <c r="F162" s="103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5"/>
      <c r="Y162" s="41" t="s">
        <v>19</v>
      </c>
      <c r="Z162" s="143"/>
      <c r="AA162" s="11"/>
      <c r="AB162" s="12">
        <f>PRODUCT(Z160*AA162)</f>
        <v>0</v>
      </c>
    </row>
    <row r="163" spans="1:260" ht="33.4" customHeight="1" x14ac:dyDescent="0.25">
      <c r="A163" s="140"/>
      <c r="B163" s="77"/>
      <c r="C163" s="78"/>
      <c r="D163" s="78"/>
      <c r="E163" s="79"/>
      <c r="F163" s="103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5"/>
      <c r="Y163" s="41" t="s">
        <v>20</v>
      </c>
      <c r="Z163" s="143"/>
      <c r="AA163" s="11"/>
      <c r="AB163" s="12">
        <f>PRODUCT(Z160*AA163)</f>
        <v>0</v>
      </c>
    </row>
    <row r="164" spans="1:260" ht="33.4" customHeight="1" x14ac:dyDescent="0.25">
      <c r="A164" s="140"/>
      <c r="B164" s="77"/>
      <c r="C164" s="78"/>
      <c r="D164" s="78"/>
      <c r="E164" s="79"/>
      <c r="F164" s="103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5"/>
      <c r="Y164" s="41" t="s">
        <v>21</v>
      </c>
      <c r="Z164" s="144"/>
      <c r="AA164" s="11"/>
      <c r="AB164" s="12">
        <f>PRODUCT(Z160*AA164)</f>
        <v>0</v>
      </c>
    </row>
    <row r="165" spans="1:260" ht="33.4" customHeight="1" x14ac:dyDescent="0.25">
      <c r="A165" s="140"/>
      <c r="B165" s="77"/>
      <c r="C165" s="78"/>
      <c r="D165" s="78"/>
      <c r="E165" s="79"/>
      <c r="F165" s="103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5"/>
      <c r="Y165" s="41" t="s">
        <v>96</v>
      </c>
      <c r="Z165" s="93">
        <v>173</v>
      </c>
      <c r="AA165" s="11"/>
      <c r="AB165" s="12">
        <f>PRODUCT(Z165*AA165)</f>
        <v>0</v>
      </c>
    </row>
    <row r="166" spans="1:260" ht="33" customHeight="1" x14ac:dyDescent="0.25">
      <c r="A166" s="141"/>
      <c r="B166" s="80"/>
      <c r="C166" s="81"/>
      <c r="D166" s="81"/>
      <c r="E166" s="82"/>
      <c r="F166" s="106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8"/>
      <c r="Y166" s="41" t="s">
        <v>97</v>
      </c>
      <c r="Z166" s="144"/>
      <c r="AA166" s="11"/>
      <c r="AB166" s="12">
        <f>PRODUCT(Z165*AA166)</f>
        <v>0</v>
      </c>
    </row>
    <row r="167" spans="1:260" s="16" customFormat="1" ht="39.950000000000003" customHeight="1" x14ac:dyDescent="0.25">
      <c r="A167" s="114"/>
      <c r="B167" s="116" t="s">
        <v>55</v>
      </c>
      <c r="C167" s="117"/>
      <c r="D167" s="117"/>
      <c r="E167" s="118"/>
      <c r="F167" s="125" t="s">
        <v>56</v>
      </c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7"/>
      <c r="Y167" s="37" t="s">
        <v>12</v>
      </c>
      <c r="Z167" s="131">
        <v>273</v>
      </c>
      <c r="AA167" s="11"/>
      <c r="AB167" s="12">
        <f>PRODUCT(Z167*AA167)</f>
        <v>0</v>
      </c>
      <c r="AC167" s="15"/>
      <c r="AD167" s="15"/>
      <c r="AE167" s="15"/>
      <c r="AF167" s="15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</row>
    <row r="168" spans="1:260" s="16" customFormat="1" ht="39.950000000000003" customHeight="1" x14ac:dyDescent="0.25">
      <c r="A168" s="115"/>
      <c r="B168" s="119"/>
      <c r="C168" s="120"/>
      <c r="D168" s="120"/>
      <c r="E168" s="121"/>
      <c r="F168" s="128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30"/>
      <c r="Y168" s="37" t="s">
        <v>51</v>
      </c>
      <c r="Z168" s="132"/>
      <c r="AA168" s="11"/>
      <c r="AB168" s="12">
        <f>PRODUCT(Z168*AA168)</f>
        <v>0</v>
      </c>
      <c r="AC168" s="15"/>
      <c r="AD168" s="15"/>
      <c r="AE168" s="15"/>
      <c r="AF168" s="15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  <c r="IW168" s="1"/>
      <c r="IX168" s="1"/>
      <c r="IY168" s="1"/>
      <c r="IZ168" s="1"/>
    </row>
    <row r="169" spans="1:260" s="16" customFormat="1" ht="39.950000000000003" customHeight="1" x14ac:dyDescent="0.25">
      <c r="A169" s="115"/>
      <c r="B169" s="119"/>
      <c r="C169" s="120"/>
      <c r="D169" s="120"/>
      <c r="E169" s="121"/>
      <c r="F169" s="128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30"/>
      <c r="Y169" s="37" t="s">
        <v>57</v>
      </c>
      <c r="Z169" s="132"/>
      <c r="AA169" s="11"/>
      <c r="AB169" s="12">
        <f>PRODUCT(Z167*AA169)</f>
        <v>0</v>
      </c>
      <c r="AC169" s="15"/>
      <c r="AD169" s="15"/>
      <c r="AE169" s="15"/>
      <c r="AF169" s="15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  <c r="IW169" s="1"/>
      <c r="IX169" s="1"/>
      <c r="IY169" s="1"/>
      <c r="IZ169" s="1"/>
    </row>
    <row r="170" spans="1:260" s="16" customFormat="1" ht="39.950000000000003" customHeight="1" x14ac:dyDescent="0.25">
      <c r="A170" s="115"/>
      <c r="B170" s="119"/>
      <c r="C170" s="120"/>
      <c r="D170" s="120"/>
      <c r="E170" s="121"/>
      <c r="F170" s="128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30"/>
      <c r="Y170" s="37" t="s">
        <v>58</v>
      </c>
      <c r="Z170" s="132"/>
      <c r="AA170" s="11"/>
      <c r="AB170" s="12">
        <f>PRODUCT(Z167*AA170)</f>
        <v>0</v>
      </c>
      <c r="AC170" s="15"/>
      <c r="AD170" s="15"/>
      <c r="AE170" s="15"/>
      <c r="AF170" s="15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  <c r="IW170" s="1"/>
      <c r="IX170" s="1"/>
      <c r="IY170" s="1"/>
      <c r="IZ170" s="1"/>
    </row>
    <row r="171" spans="1:260" s="16" customFormat="1" ht="39.950000000000003" customHeight="1" x14ac:dyDescent="0.25">
      <c r="A171" s="115"/>
      <c r="B171" s="122"/>
      <c r="C171" s="123"/>
      <c r="D171" s="123"/>
      <c r="E171" s="124"/>
      <c r="F171" s="128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30"/>
      <c r="Y171" s="37" t="s">
        <v>59</v>
      </c>
      <c r="Z171" s="133"/>
      <c r="AA171" s="11"/>
      <c r="AB171" s="12">
        <f>PRODUCT(Z167*AA171)</f>
        <v>0</v>
      </c>
      <c r="AC171" s="15"/>
      <c r="AD171" s="15"/>
      <c r="AE171" s="15"/>
      <c r="AF171" s="15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  <c r="IX171" s="1"/>
      <c r="IY171" s="1"/>
      <c r="IZ171" s="1"/>
    </row>
    <row r="172" spans="1:260" s="16" customFormat="1" ht="39.950000000000003" customHeight="1" x14ac:dyDescent="0.25">
      <c r="A172" s="114"/>
      <c r="B172" s="119" t="s">
        <v>60</v>
      </c>
      <c r="C172" s="120"/>
      <c r="D172" s="120"/>
      <c r="E172" s="121"/>
      <c r="F172" s="125" t="s">
        <v>61</v>
      </c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7"/>
      <c r="Y172" s="37" t="s">
        <v>12</v>
      </c>
      <c r="Z172" s="134">
        <v>273</v>
      </c>
      <c r="AA172" s="11"/>
      <c r="AB172" s="12">
        <f>PRODUCT(Z172*AA172)</f>
        <v>0</v>
      </c>
      <c r="AC172" s="15"/>
      <c r="AD172" s="15"/>
      <c r="AE172" s="15"/>
      <c r="AF172" s="15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  <c r="IX172" s="1"/>
      <c r="IY172" s="1"/>
      <c r="IZ172" s="1"/>
    </row>
    <row r="173" spans="1:260" s="16" customFormat="1" ht="39.950000000000003" customHeight="1" x14ac:dyDescent="0.25">
      <c r="A173" s="115"/>
      <c r="B173" s="119"/>
      <c r="C173" s="120"/>
      <c r="D173" s="120"/>
      <c r="E173" s="121"/>
      <c r="F173" s="128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30"/>
      <c r="Y173" s="37" t="s">
        <v>51</v>
      </c>
      <c r="Z173" s="134"/>
      <c r="AA173" s="11"/>
      <c r="AB173" s="12">
        <f>PRODUCT(Z173*AA173)</f>
        <v>0</v>
      </c>
      <c r="AC173" s="15"/>
      <c r="AD173" s="15"/>
      <c r="AE173" s="15"/>
      <c r="AF173" s="15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  <c r="IX173" s="1"/>
      <c r="IY173" s="1"/>
      <c r="IZ173" s="1"/>
    </row>
    <row r="174" spans="1:260" s="16" customFormat="1" ht="39.950000000000003" customHeight="1" x14ac:dyDescent="0.25">
      <c r="A174" s="115"/>
      <c r="B174" s="119"/>
      <c r="C174" s="120"/>
      <c r="D174" s="120"/>
      <c r="E174" s="121"/>
      <c r="F174" s="128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30"/>
      <c r="Y174" s="37" t="s">
        <v>57</v>
      </c>
      <c r="Z174" s="134"/>
      <c r="AA174" s="11"/>
      <c r="AB174" s="12">
        <f>PRODUCT(Z172*AA174)</f>
        <v>0</v>
      </c>
      <c r="AC174" s="15"/>
      <c r="AD174" s="15"/>
      <c r="AE174" s="15"/>
      <c r="AF174" s="15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  <c r="IX174" s="1"/>
      <c r="IY174" s="1"/>
      <c r="IZ174" s="1"/>
    </row>
    <row r="175" spans="1:260" s="16" customFormat="1" ht="39.950000000000003" customHeight="1" x14ac:dyDescent="0.25">
      <c r="A175" s="115"/>
      <c r="B175" s="119"/>
      <c r="C175" s="120"/>
      <c r="D175" s="120"/>
      <c r="E175" s="121"/>
      <c r="F175" s="128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30"/>
      <c r="Y175" s="37" t="s">
        <v>58</v>
      </c>
      <c r="Z175" s="134"/>
      <c r="AA175" s="11"/>
      <c r="AB175" s="12">
        <f>PRODUCT(Z172*AA175)</f>
        <v>0</v>
      </c>
      <c r="AC175" s="15"/>
      <c r="AD175" s="15"/>
      <c r="AE175" s="15"/>
      <c r="AF175" s="15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</row>
    <row r="176" spans="1:260" s="16" customFormat="1" ht="40.5" customHeight="1" x14ac:dyDescent="0.25">
      <c r="A176" s="115"/>
      <c r="B176" s="119"/>
      <c r="C176" s="120"/>
      <c r="D176" s="120"/>
      <c r="E176" s="121"/>
      <c r="F176" s="128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30"/>
      <c r="Y176" s="37" t="s">
        <v>59</v>
      </c>
      <c r="Z176" s="134"/>
      <c r="AA176" s="11"/>
      <c r="AB176" s="12">
        <f>PRODUCT(Z172*AA176)</f>
        <v>0</v>
      </c>
      <c r="AC176" s="15"/>
      <c r="AD176" s="15"/>
      <c r="AE176" s="15"/>
      <c r="AF176" s="15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</row>
    <row r="177" spans="1:260" s="16" customFormat="1" ht="24.95" customHeight="1" x14ac:dyDescent="0.25">
      <c r="A177" s="135"/>
      <c r="B177" s="136" t="s">
        <v>113</v>
      </c>
      <c r="C177" s="136"/>
      <c r="D177" s="136"/>
      <c r="E177" s="136"/>
      <c r="F177" s="125" t="s">
        <v>114</v>
      </c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7"/>
      <c r="Y177" s="37" t="s">
        <v>16</v>
      </c>
      <c r="Z177" s="137">
        <v>390</v>
      </c>
      <c r="AA177" s="11"/>
      <c r="AB177" s="12">
        <f>PRODUCT(Z177*AA177)</f>
        <v>0</v>
      </c>
      <c r="AC177" s="154" t="s">
        <v>107</v>
      </c>
      <c r="AD177" s="15"/>
      <c r="AE177" s="15"/>
      <c r="AF177" s="15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</row>
    <row r="178" spans="1:260" s="16" customFormat="1" ht="24.95" customHeight="1" x14ac:dyDescent="0.25">
      <c r="A178" s="135"/>
      <c r="B178" s="136"/>
      <c r="C178" s="136"/>
      <c r="D178" s="136"/>
      <c r="E178" s="136"/>
      <c r="F178" s="128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30"/>
      <c r="Y178" s="37" t="s">
        <v>17</v>
      </c>
      <c r="Z178" s="137"/>
      <c r="AA178" s="11"/>
      <c r="AB178" s="12">
        <f>PRODUCT(Z178*AA178)</f>
        <v>0</v>
      </c>
      <c r="AC178" s="154"/>
      <c r="AD178" s="15"/>
      <c r="AE178" s="15"/>
      <c r="AF178" s="15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</row>
    <row r="179" spans="1:260" s="16" customFormat="1" ht="24.95" customHeight="1" x14ac:dyDescent="0.25">
      <c r="A179" s="135"/>
      <c r="B179" s="136"/>
      <c r="C179" s="136"/>
      <c r="D179" s="136"/>
      <c r="E179" s="136"/>
      <c r="F179" s="128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30"/>
      <c r="Y179" s="37" t="s">
        <v>18</v>
      </c>
      <c r="Z179" s="137"/>
      <c r="AA179" s="11"/>
      <c r="AB179" s="12">
        <f>PRODUCT(Z177*AA179)</f>
        <v>0</v>
      </c>
      <c r="AC179" s="154"/>
      <c r="AD179" s="15"/>
      <c r="AE179" s="15"/>
      <c r="AF179" s="15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  <c r="IY179" s="1"/>
      <c r="IZ179" s="1"/>
    </row>
    <row r="180" spans="1:260" s="16" customFormat="1" ht="24.95" customHeight="1" x14ac:dyDescent="0.25">
      <c r="A180" s="135"/>
      <c r="B180" s="136"/>
      <c r="C180" s="136"/>
      <c r="D180" s="136"/>
      <c r="E180" s="136"/>
      <c r="F180" s="128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30"/>
      <c r="Y180" s="37" t="s">
        <v>19</v>
      </c>
      <c r="Z180" s="137"/>
      <c r="AA180" s="11"/>
      <c r="AB180" s="12">
        <f>PRODUCT(Z177*AA180)</f>
        <v>0</v>
      </c>
      <c r="AC180" s="154"/>
      <c r="AD180" s="15"/>
      <c r="AE180" s="15"/>
      <c r="AF180" s="15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  <c r="IX180" s="1"/>
      <c r="IY180" s="1"/>
      <c r="IZ180" s="1"/>
    </row>
    <row r="181" spans="1:260" s="16" customFormat="1" ht="24.95" customHeight="1" x14ac:dyDescent="0.25">
      <c r="A181" s="135"/>
      <c r="B181" s="136"/>
      <c r="C181" s="136"/>
      <c r="D181" s="136"/>
      <c r="E181" s="136"/>
      <c r="F181" s="128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30"/>
      <c r="Y181" s="37" t="s">
        <v>20</v>
      </c>
      <c r="Z181" s="137"/>
      <c r="AA181" s="11"/>
      <c r="AB181" s="12">
        <f t="shared" ref="AB181:AB185" si="2">PRODUCT(Z178*AA181)</f>
        <v>0</v>
      </c>
      <c r="AC181" s="154"/>
      <c r="AD181" s="15"/>
      <c r="AE181" s="15"/>
      <c r="AF181" s="15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  <c r="IX181" s="1"/>
      <c r="IY181" s="1"/>
      <c r="IZ181" s="1"/>
    </row>
    <row r="182" spans="1:260" s="16" customFormat="1" ht="24.95" customHeight="1" x14ac:dyDescent="0.25">
      <c r="A182" s="135"/>
      <c r="B182" s="136"/>
      <c r="C182" s="136"/>
      <c r="D182" s="136"/>
      <c r="E182" s="136"/>
      <c r="F182" s="128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30"/>
      <c r="Y182" s="37" t="s">
        <v>21</v>
      </c>
      <c r="Z182" s="137"/>
      <c r="AA182" s="11"/>
      <c r="AB182" s="12">
        <f t="shared" si="2"/>
        <v>0</v>
      </c>
      <c r="AC182" s="154"/>
      <c r="AD182" s="15"/>
      <c r="AE182" s="15"/>
      <c r="AF182" s="15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</row>
    <row r="183" spans="1:260" s="16" customFormat="1" ht="24.95" customHeight="1" x14ac:dyDescent="0.25">
      <c r="A183" s="135"/>
      <c r="B183" s="136"/>
      <c r="C183" s="136"/>
      <c r="D183" s="136"/>
      <c r="E183" s="136"/>
      <c r="F183" s="128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30"/>
      <c r="Y183" s="37" t="s">
        <v>96</v>
      </c>
      <c r="Z183" s="131">
        <v>430</v>
      </c>
      <c r="AA183" s="11"/>
      <c r="AB183" s="12">
        <f t="shared" si="2"/>
        <v>0</v>
      </c>
      <c r="AC183" s="154"/>
      <c r="AD183" s="15"/>
      <c r="AE183" s="15"/>
      <c r="AF183" s="15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  <c r="IX183" s="1"/>
      <c r="IY183" s="1"/>
      <c r="IZ183" s="1"/>
    </row>
    <row r="184" spans="1:260" s="16" customFormat="1" ht="24.95" customHeight="1" x14ac:dyDescent="0.25">
      <c r="A184" s="135"/>
      <c r="B184" s="136"/>
      <c r="C184" s="136"/>
      <c r="D184" s="136"/>
      <c r="E184" s="136"/>
      <c r="F184" s="128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30"/>
      <c r="Y184" s="37" t="s">
        <v>103</v>
      </c>
      <c r="Z184" s="132"/>
      <c r="AA184" s="11"/>
      <c r="AB184" s="12">
        <f t="shared" si="2"/>
        <v>0</v>
      </c>
      <c r="AC184" s="154"/>
      <c r="AD184" s="15"/>
      <c r="AE184" s="15"/>
      <c r="AF184" s="15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  <c r="IX184" s="1"/>
      <c r="IY184" s="1"/>
      <c r="IZ184" s="1"/>
    </row>
    <row r="185" spans="1:260" s="16" customFormat="1" ht="24.95" customHeight="1" x14ac:dyDescent="0.25">
      <c r="A185" s="135"/>
      <c r="B185" s="136"/>
      <c r="C185" s="136"/>
      <c r="D185" s="136"/>
      <c r="E185" s="136"/>
      <c r="F185" s="128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30"/>
      <c r="Y185" s="37" t="s">
        <v>115</v>
      </c>
      <c r="Z185" s="133"/>
      <c r="AA185" s="11"/>
      <c r="AB185" s="12">
        <f t="shared" si="2"/>
        <v>0</v>
      </c>
      <c r="AC185" s="154"/>
      <c r="AD185" s="15"/>
      <c r="AE185" s="15"/>
      <c r="AF185" s="15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  <c r="IX185" s="1"/>
      <c r="IY185" s="1"/>
      <c r="IZ185" s="1"/>
    </row>
    <row r="186" spans="1:260" ht="18" customHeight="1" x14ac:dyDescent="0.25">
      <c r="A186" s="112" t="s">
        <v>62</v>
      </c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2"/>
      <c r="AC186" s="54"/>
    </row>
    <row r="187" spans="1:260" ht="66.599999999999994" customHeight="1" x14ac:dyDescent="0.3">
      <c r="A187" s="71"/>
      <c r="B187" s="74" t="s">
        <v>63</v>
      </c>
      <c r="C187" s="75"/>
      <c r="D187" s="75"/>
      <c r="E187" s="76"/>
      <c r="F187" s="100" t="s">
        <v>64</v>
      </c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2"/>
      <c r="Y187" s="41" t="s">
        <v>15</v>
      </c>
      <c r="Z187" s="109">
        <v>330</v>
      </c>
      <c r="AA187" s="11"/>
      <c r="AB187" s="12">
        <f>PRODUCT(Z187*AA187)</f>
        <v>0</v>
      </c>
      <c r="AC187" s="51"/>
      <c r="AD187" s="15"/>
      <c r="AE187" s="15"/>
      <c r="AF187" s="15"/>
    </row>
    <row r="188" spans="1:260" ht="66.599999999999994" customHeight="1" x14ac:dyDescent="0.3">
      <c r="A188" s="72"/>
      <c r="B188" s="77"/>
      <c r="C188" s="78"/>
      <c r="D188" s="78"/>
      <c r="E188" s="79"/>
      <c r="F188" s="103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5"/>
      <c r="Y188" s="41" t="s">
        <v>16</v>
      </c>
      <c r="Z188" s="110"/>
      <c r="AA188" s="11"/>
      <c r="AB188" s="12">
        <f>PRODUCT(Z187*AA188)</f>
        <v>0</v>
      </c>
      <c r="AC188" s="51"/>
    </row>
    <row r="189" spans="1:260" ht="66.599999999999994" customHeight="1" x14ac:dyDescent="0.3">
      <c r="A189" s="72"/>
      <c r="B189" s="77"/>
      <c r="C189" s="78"/>
      <c r="D189" s="78"/>
      <c r="E189" s="79"/>
      <c r="F189" s="103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5"/>
      <c r="Y189" s="41" t="s">
        <v>17</v>
      </c>
      <c r="Z189" s="110"/>
      <c r="AA189" s="11"/>
      <c r="AB189" s="12">
        <f>PRODUCT(Z187*AA189)</f>
        <v>0</v>
      </c>
      <c r="AC189" s="52"/>
    </row>
    <row r="190" spans="1:260" ht="24.95" customHeight="1" x14ac:dyDescent="0.3">
      <c r="A190" s="71"/>
      <c r="B190" s="74" t="s">
        <v>65</v>
      </c>
      <c r="C190" s="75"/>
      <c r="D190" s="75"/>
      <c r="E190" s="76"/>
      <c r="F190" s="100" t="s">
        <v>66</v>
      </c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2"/>
      <c r="Y190" s="41" t="s">
        <v>18</v>
      </c>
      <c r="Z190" s="109">
        <v>355</v>
      </c>
      <c r="AA190" s="11"/>
      <c r="AB190" s="12">
        <f>PRODUCT(Z190*AA190)</f>
        <v>0</v>
      </c>
      <c r="AC190" s="52"/>
      <c r="AD190" s="15"/>
      <c r="AE190" s="15"/>
      <c r="AF190" s="15"/>
    </row>
    <row r="191" spans="1:260" ht="24.95" customHeight="1" x14ac:dyDescent="0.3">
      <c r="A191" s="72"/>
      <c r="B191" s="77"/>
      <c r="C191" s="78"/>
      <c r="D191" s="78"/>
      <c r="E191" s="79"/>
      <c r="F191" s="103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5"/>
      <c r="Y191" s="41" t="s">
        <v>19</v>
      </c>
      <c r="Z191" s="110"/>
      <c r="AA191" s="11"/>
      <c r="AB191" s="12">
        <f>PRODUCT(Z190*AA191)</f>
        <v>0</v>
      </c>
      <c r="AC191" s="52"/>
    </row>
    <row r="192" spans="1:260" ht="24.95" customHeight="1" x14ac:dyDescent="0.3">
      <c r="A192" s="72"/>
      <c r="B192" s="77"/>
      <c r="C192" s="78"/>
      <c r="D192" s="78"/>
      <c r="E192" s="79"/>
      <c r="F192" s="103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5"/>
      <c r="Y192" s="41" t="s">
        <v>20</v>
      </c>
      <c r="Z192" s="110"/>
      <c r="AA192" s="11"/>
      <c r="AB192" s="12">
        <f>PRODUCT(Z190*AA192)</f>
        <v>0</v>
      </c>
      <c r="AC192" s="53"/>
    </row>
    <row r="193" spans="1:31" ht="24.95" customHeight="1" x14ac:dyDescent="0.3">
      <c r="A193" s="72"/>
      <c r="B193" s="77"/>
      <c r="C193" s="78"/>
      <c r="D193" s="78"/>
      <c r="E193" s="79"/>
      <c r="F193" s="103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5"/>
      <c r="Y193" s="41" t="s">
        <v>21</v>
      </c>
      <c r="Z193" s="110"/>
      <c r="AA193" s="11"/>
      <c r="AB193" s="12">
        <f>PRODUCT(Z190*AA193)</f>
        <v>0</v>
      </c>
      <c r="AC193" s="53"/>
    </row>
    <row r="194" spans="1:31" ht="24.95" customHeight="1" x14ac:dyDescent="0.3">
      <c r="A194" s="72"/>
      <c r="B194" s="77"/>
      <c r="C194" s="78"/>
      <c r="D194" s="78"/>
      <c r="E194" s="79"/>
      <c r="F194" s="103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5"/>
      <c r="Y194" s="41" t="s">
        <v>96</v>
      </c>
      <c r="Z194" s="109">
        <v>395</v>
      </c>
      <c r="AA194" s="11"/>
      <c r="AB194" s="12">
        <f>PRODUCT(Z194*AA194)</f>
        <v>0</v>
      </c>
      <c r="AC194" s="53"/>
    </row>
    <row r="195" spans="1:31" ht="24.95" customHeight="1" x14ac:dyDescent="0.3">
      <c r="A195" s="72"/>
      <c r="B195" s="77"/>
      <c r="C195" s="78"/>
      <c r="D195" s="78"/>
      <c r="E195" s="79"/>
      <c r="F195" s="103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5"/>
      <c r="Y195" s="41" t="s">
        <v>97</v>
      </c>
      <c r="Z195" s="110"/>
      <c r="AA195" s="11"/>
      <c r="AB195" s="12">
        <f>PRODUCT(Z194*AA195)</f>
        <v>0</v>
      </c>
      <c r="AC195" s="53"/>
    </row>
    <row r="196" spans="1:31" ht="24.95" customHeight="1" x14ac:dyDescent="0.3">
      <c r="A196" s="72"/>
      <c r="B196" s="77"/>
      <c r="C196" s="78"/>
      <c r="D196" s="78"/>
      <c r="E196" s="79"/>
      <c r="F196" s="103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5"/>
      <c r="Y196" s="41" t="s">
        <v>98</v>
      </c>
      <c r="Z196" s="110"/>
      <c r="AA196" s="11"/>
      <c r="AB196" s="12">
        <f>PRODUCT(Z194*AA196)</f>
        <v>0</v>
      </c>
      <c r="AC196" s="53"/>
    </row>
    <row r="197" spans="1:31" ht="24.95" customHeight="1" x14ac:dyDescent="0.3">
      <c r="A197" s="73"/>
      <c r="B197" s="80"/>
      <c r="C197" s="81"/>
      <c r="D197" s="81"/>
      <c r="E197" s="82"/>
      <c r="F197" s="106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8"/>
      <c r="Y197" s="41" t="s">
        <v>99</v>
      </c>
      <c r="Z197" s="111"/>
      <c r="AA197" s="11"/>
      <c r="AB197" s="12">
        <f>PRODUCT(Z194*AA197)</f>
        <v>0</v>
      </c>
      <c r="AC197" s="53"/>
    </row>
    <row r="198" spans="1:31" ht="24.95" customHeight="1" x14ac:dyDescent="0.3">
      <c r="A198" s="71"/>
      <c r="B198" s="74" t="s">
        <v>67</v>
      </c>
      <c r="C198" s="75"/>
      <c r="D198" s="75"/>
      <c r="E198" s="76"/>
      <c r="F198" s="100" t="s">
        <v>68</v>
      </c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2"/>
      <c r="Y198" s="41" t="s">
        <v>18</v>
      </c>
      <c r="Z198" s="109">
        <v>315</v>
      </c>
      <c r="AA198" s="11"/>
      <c r="AB198" s="12">
        <f>PRODUCT(Z198*AA198)</f>
        <v>0</v>
      </c>
      <c r="AC198" s="51"/>
      <c r="AD198" s="51"/>
      <c r="AE198" s="50"/>
    </row>
    <row r="199" spans="1:31" ht="24.95" customHeight="1" x14ac:dyDescent="0.3">
      <c r="A199" s="72"/>
      <c r="B199" s="77"/>
      <c r="C199" s="78"/>
      <c r="D199" s="78"/>
      <c r="E199" s="79"/>
      <c r="F199" s="103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5"/>
      <c r="Y199" s="41" t="s">
        <v>19</v>
      </c>
      <c r="Z199" s="110"/>
      <c r="AA199" s="11"/>
      <c r="AB199" s="12">
        <f>PRODUCT(Z198*AA199)</f>
        <v>0</v>
      </c>
      <c r="AC199" s="51"/>
      <c r="AD199" s="51"/>
      <c r="AE199" s="50"/>
    </row>
    <row r="200" spans="1:31" ht="24.95" customHeight="1" x14ac:dyDescent="0.3">
      <c r="A200" s="72"/>
      <c r="B200" s="77"/>
      <c r="C200" s="78"/>
      <c r="D200" s="78"/>
      <c r="E200" s="79"/>
      <c r="F200" s="103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5"/>
      <c r="Y200" s="41" t="s">
        <v>20</v>
      </c>
      <c r="Z200" s="110"/>
      <c r="AA200" s="11"/>
      <c r="AB200" s="12">
        <f>PRODUCT(Z198*AA200)</f>
        <v>0</v>
      </c>
      <c r="AC200" s="51"/>
      <c r="AD200" s="51"/>
      <c r="AE200" s="50"/>
    </row>
    <row r="201" spans="1:31" ht="24.95" customHeight="1" x14ac:dyDescent="0.3">
      <c r="A201" s="72"/>
      <c r="B201" s="77"/>
      <c r="C201" s="78"/>
      <c r="D201" s="78"/>
      <c r="E201" s="79"/>
      <c r="F201" s="103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5"/>
      <c r="Y201" s="41" t="s">
        <v>21</v>
      </c>
      <c r="Z201" s="110"/>
      <c r="AA201" s="11"/>
      <c r="AB201" s="12">
        <f>PRODUCT(Z198*AA201)</f>
        <v>0</v>
      </c>
      <c r="AC201" s="51"/>
      <c r="AD201" s="51"/>
      <c r="AE201" s="50"/>
    </row>
    <row r="202" spans="1:31" ht="24.95" customHeight="1" x14ac:dyDescent="0.3">
      <c r="A202" s="72"/>
      <c r="B202" s="77"/>
      <c r="C202" s="78"/>
      <c r="D202" s="78"/>
      <c r="E202" s="79"/>
      <c r="F202" s="103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5"/>
      <c r="Y202" s="41" t="s">
        <v>96</v>
      </c>
      <c r="Z202" s="94">
        <v>350</v>
      </c>
      <c r="AA202" s="11"/>
      <c r="AB202" s="12">
        <f>PRODUCT(Z202*AA202)</f>
        <v>0</v>
      </c>
      <c r="AC202" s="51"/>
      <c r="AD202" s="51"/>
      <c r="AE202" s="50"/>
    </row>
    <row r="203" spans="1:31" ht="24.95" customHeight="1" x14ac:dyDescent="0.3">
      <c r="A203" s="72"/>
      <c r="B203" s="77"/>
      <c r="C203" s="78"/>
      <c r="D203" s="78"/>
      <c r="E203" s="79"/>
      <c r="F203" s="103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5"/>
      <c r="Y203" s="41" t="s">
        <v>97</v>
      </c>
      <c r="Z203" s="94"/>
      <c r="AA203" s="11"/>
      <c r="AB203" s="12">
        <f>PRODUCT(Z202*AA203)</f>
        <v>0</v>
      </c>
      <c r="AC203" s="51"/>
      <c r="AD203" s="51"/>
      <c r="AE203" s="50"/>
    </row>
    <row r="204" spans="1:31" ht="24.95" customHeight="1" x14ac:dyDescent="0.3">
      <c r="A204" s="72"/>
      <c r="B204" s="77"/>
      <c r="C204" s="78"/>
      <c r="D204" s="78"/>
      <c r="E204" s="79"/>
      <c r="F204" s="103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5"/>
      <c r="Y204" s="41" t="s">
        <v>98</v>
      </c>
      <c r="Z204" s="94"/>
      <c r="AA204" s="11"/>
      <c r="AB204" s="12">
        <f>PRODUCT(Z202*AA204)</f>
        <v>0</v>
      </c>
      <c r="AC204" s="51"/>
      <c r="AD204" s="51"/>
      <c r="AE204" s="50"/>
    </row>
    <row r="205" spans="1:31" ht="24.95" customHeight="1" x14ac:dyDescent="0.3">
      <c r="A205" s="72"/>
      <c r="B205" s="77"/>
      <c r="C205" s="78"/>
      <c r="D205" s="78"/>
      <c r="E205" s="79"/>
      <c r="F205" s="103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5"/>
      <c r="Y205" s="41" t="s">
        <v>99</v>
      </c>
      <c r="Z205" s="94"/>
      <c r="AA205" s="11"/>
      <c r="AB205" s="12">
        <f>PRODUCT(Z202*AA205)</f>
        <v>0</v>
      </c>
      <c r="AC205" s="51"/>
      <c r="AD205" s="51"/>
      <c r="AE205" s="50"/>
    </row>
    <row r="206" spans="1:31" ht="24.95" customHeight="1" x14ac:dyDescent="0.3">
      <c r="A206" s="71"/>
      <c r="B206" s="74" t="s">
        <v>69</v>
      </c>
      <c r="C206" s="75"/>
      <c r="D206" s="75"/>
      <c r="E206" s="76"/>
      <c r="F206" s="100" t="s">
        <v>70</v>
      </c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2"/>
      <c r="Y206" s="41" t="s">
        <v>18</v>
      </c>
      <c r="Z206" s="109">
        <v>340</v>
      </c>
      <c r="AA206" s="11"/>
      <c r="AB206" s="12">
        <f>PRODUCT(Z206*AA206)</f>
        <v>0</v>
      </c>
      <c r="AC206" s="51"/>
      <c r="AD206" s="51"/>
      <c r="AE206" s="50"/>
    </row>
    <row r="207" spans="1:31" ht="24.95" customHeight="1" x14ac:dyDescent="0.3">
      <c r="A207" s="72"/>
      <c r="B207" s="77"/>
      <c r="C207" s="78"/>
      <c r="D207" s="78"/>
      <c r="E207" s="79"/>
      <c r="F207" s="103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5"/>
      <c r="Y207" s="41" t="s">
        <v>19</v>
      </c>
      <c r="Z207" s="110"/>
      <c r="AA207" s="11"/>
      <c r="AB207" s="12">
        <f>PRODUCT(Z206*AA207)</f>
        <v>0</v>
      </c>
      <c r="AC207" s="51"/>
      <c r="AD207" s="51"/>
      <c r="AE207" s="50"/>
    </row>
    <row r="208" spans="1:31" ht="24.95" customHeight="1" x14ac:dyDescent="0.3">
      <c r="A208" s="72"/>
      <c r="B208" s="77"/>
      <c r="C208" s="78"/>
      <c r="D208" s="78"/>
      <c r="E208" s="79"/>
      <c r="F208" s="103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5"/>
      <c r="Y208" s="41" t="s">
        <v>20</v>
      </c>
      <c r="Z208" s="110"/>
      <c r="AA208" s="11"/>
      <c r="AB208" s="12">
        <f>PRODUCT(Z206*AA208)</f>
        <v>0</v>
      </c>
      <c r="AC208" s="51"/>
      <c r="AD208" s="51"/>
      <c r="AE208" s="50"/>
    </row>
    <row r="209" spans="1:31" ht="24.95" customHeight="1" x14ac:dyDescent="0.3">
      <c r="A209" s="72"/>
      <c r="B209" s="77"/>
      <c r="C209" s="78"/>
      <c r="D209" s="78"/>
      <c r="E209" s="79"/>
      <c r="F209" s="103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5"/>
      <c r="Y209" s="41" t="s">
        <v>21</v>
      </c>
      <c r="Z209" s="110"/>
      <c r="AA209" s="11"/>
      <c r="AB209" s="12">
        <f>PRODUCT(Z206*AA209)</f>
        <v>0</v>
      </c>
      <c r="AC209" s="51"/>
      <c r="AD209" s="51"/>
      <c r="AE209" s="50"/>
    </row>
    <row r="210" spans="1:31" ht="24.95" customHeight="1" x14ac:dyDescent="0.3">
      <c r="A210" s="72"/>
      <c r="B210" s="77"/>
      <c r="C210" s="78"/>
      <c r="D210" s="78"/>
      <c r="E210" s="79"/>
      <c r="F210" s="103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5"/>
      <c r="Y210" s="41" t="s">
        <v>96</v>
      </c>
      <c r="Z210" s="109">
        <v>380</v>
      </c>
      <c r="AA210" s="11"/>
      <c r="AB210" s="12">
        <f>PRODUCT(Z210*AA210)</f>
        <v>0</v>
      </c>
      <c r="AC210" s="51"/>
      <c r="AD210" s="51"/>
      <c r="AE210" s="50"/>
    </row>
    <row r="211" spans="1:31" ht="24.95" customHeight="1" x14ac:dyDescent="0.3">
      <c r="A211" s="72"/>
      <c r="B211" s="77"/>
      <c r="C211" s="78"/>
      <c r="D211" s="78"/>
      <c r="E211" s="79"/>
      <c r="F211" s="103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5"/>
      <c r="Y211" s="41" t="s">
        <v>97</v>
      </c>
      <c r="Z211" s="110"/>
      <c r="AA211" s="11"/>
      <c r="AB211" s="12">
        <f>PRODUCT(Z210*AA211)</f>
        <v>0</v>
      </c>
      <c r="AC211" s="51"/>
      <c r="AD211" s="51"/>
      <c r="AE211" s="50"/>
    </row>
    <row r="212" spans="1:31" ht="24.95" customHeight="1" x14ac:dyDescent="0.3">
      <c r="A212" s="72"/>
      <c r="B212" s="77"/>
      <c r="C212" s="78"/>
      <c r="D212" s="78"/>
      <c r="E212" s="79"/>
      <c r="F212" s="103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5"/>
      <c r="Y212" s="41" t="s">
        <v>98</v>
      </c>
      <c r="Z212" s="110"/>
      <c r="AA212" s="11"/>
      <c r="AB212" s="12">
        <f>PRODUCT(Z210*AA212)</f>
        <v>0</v>
      </c>
      <c r="AC212" s="51"/>
      <c r="AD212" s="51"/>
      <c r="AE212" s="50"/>
    </row>
    <row r="213" spans="1:31" ht="24.95" customHeight="1" x14ac:dyDescent="0.3">
      <c r="A213" s="73"/>
      <c r="B213" s="80"/>
      <c r="C213" s="81"/>
      <c r="D213" s="81"/>
      <c r="E213" s="82"/>
      <c r="F213" s="106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8"/>
      <c r="Y213" s="41" t="s">
        <v>99</v>
      </c>
      <c r="Z213" s="111"/>
      <c r="AA213" s="11"/>
      <c r="AB213" s="12">
        <f>PRODUCT(Z210*AA213)</f>
        <v>0</v>
      </c>
      <c r="AC213" s="51"/>
      <c r="AD213" s="51"/>
      <c r="AE213" s="50"/>
    </row>
    <row r="214" spans="1:31" ht="24.95" customHeight="1" x14ac:dyDescent="0.3">
      <c r="A214" s="71"/>
      <c r="B214" s="74" t="s">
        <v>71</v>
      </c>
      <c r="C214" s="75"/>
      <c r="D214" s="75"/>
      <c r="E214" s="76"/>
      <c r="F214" s="100" t="s">
        <v>72</v>
      </c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2"/>
      <c r="Y214" s="41" t="s">
        <v>18</v>
      </c>
      <c r="Z214" s="109">
        <v>300</v>
      </c>
      <c r="AA214" s="11"/>
      <c r="AB214" s="12">
        <f>PRODUCT(Z214*AA214)</f>
        <v>0</v>
      </c>
      <c r="AC214" s="52"/>
    </row>
    <row r="215" spans="1:31" ht="24.95" customHeight="1" x14ac:dyDescent="0.3">
      <c r="A215" s="72"/>
      <c r="B215" s="77"/>
      <c r="C215" s="78"/>
      <c r="D215" s="78"/>
      <c r="E215" s="79"/>
      <c r="F215" s="103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5"/>
      <c r="Y215" s="41" t="s">
        <v>19</v>
      </c>
      <c r="Z215" s="110"/>
      <c r="AA215" s="11"/>
      <c r="AB215" s="12">
        <f>PRODUCT(Z214*AA215)</f>
        <v>0</v>
      </c>
      <c r="AC215" s="51"/>
      <c r="AE215" s="50"/>
    </row>
    <row r="216" spans="1:31" ht="24.95" customHeight="1" x14ac:dyDescent="0.3">
      <c r="A216" s="72"/>
      <c r="B216" s="77"/>
      <c r="C216" s="78"/>
      <c r="D216" s="78"/>
      <c r="E216" s="79"/>
      <c r="F216" s="103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5"/>
      <c r="Y216" s="41" t="s">
        <v>20</v>
      </c>
      <c r="Z216" s="110"/>
      <c r="AA216" s="11"/>
      <c r="AB216" s="12">
        <f>PRODUCT(Z214*AA216)</f>
        <v>0</v>
      </c>
      <c r="AC216" s="51"/>
      <c r="AE216" s="50"/>
    </row>
    <row r="217" spans="1:31" ht="24.95" customHeight="1" x14ac:dyDescent="0.3">
      <c r="A217" s="72"/>
      <c r="B217" s="77"/>
      <c r="C217" s="78"/>
      <c r="D217" s="78"/>
      <c r="E217" s="79"/>
      <c r="F217" s="103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5"/>
      <c r="Y217" s="41" t="s">
        <v>21</v>
      </c>
      <c r="Z217" s="110"/>
      <c r="AA217" s="11"/>
      <c r="AB217" s="12">
        <f>PRODUCT(Z214*AA217)</f>
        <v>0</v>
      </c>
      <c r="AC217" s="52"/>
      <c r="AE217" s="50"/>
    </row>
    <row r="218" spans="1:31" ht="24.95" customHeight="1" x14ac:dyDescent="0.3">
      <c r="A218" s="72"/>
      <c r="B218" s="77"/>
      <c r="C218" s="78"/>
      <c r="D218" s="78"/>
      <c r="E218" s="79"/>
      <c r="F218" s="103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5"/>
      <c r="Y218" s="41" t="s">
        <v>96</v>
      </c>
      <c r="Z218" s="109">
        <v>335</v>
      </c>
      <c r="AA218" s="11"/>
      <c r="AB218" s="12">
        <f>PRODUCT(Z218*AA218)</f>
        <v>0</v>
      </c>
      <c r="AC218" s="52"/>
      <c r="AE218" s="50"/>
    </row>
    <row r="219" spans="1:31" ht="24.95" customHeight="1" x14ac:dyDescent="0.3">
      <c r="A219" s="72"/>
      <c r="B219" s="77"/>
      <c r="C219" s="78"/>
      <c r="D219" s="78"/>
      <c r="E219" s="79"/>
      <c r="F219" s="103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5"/>
      <c r="Y219" s="41" t="s">
        <v>97</v>
      </c>
      <c r="Z219" s="110"/>
      <c r="AA219" s="11"/>
      <c r="AB219" s="12">
        <f>PRODUCT(Z218*AA219)</f>
        <v>0</v>
      </c>
      <c r="AC219" s="51"/>
      <c r="AE219" s="50"/>
    </row>
    <row r="220" spans="1:31" ht="24.95" customHeight="1" x14ac:dyDescent="0.3">
      <c r="A220" s="72"/>
      <c r="B220" s="77"/>
      <c r="C220" s="78"/>
      <c r="D220" s="78"/>
      <c r="E220" s="79"/>
      <c r="F220" s="103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5"/>
      <c r="Y220" s="41" t="s">
        <v>98</v>
      </c>
      <c r="Z220" s="110"/>
      <c r="AA220" s="11"/>
      <c r="AB220" s="12">
        <f>PRODUCT(Z218*AA220)</f>
        <v>0</v>
      </c>
      <c r="AC220" s="52"/>
      <c r="AE220" s="50"/>
    </row>
    <row r="221" spans="1:31" ht="24.95" customHeight="1" x14ac:dyDescent="0.3">
      <c r="A221" s="73"/>
      <c r="B221" s="80"/>
      <c r="C221" s="81"/>
      <c r="D221" s="81"/>
      <c r="E221" s="82"/>
      <c r="F221" s="106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8"/>
      <c r="Y221" s="41" t="s">
        <v>99</v>
      </c>
      <c r="Z221" s="111"/>
      <c r="AA221" s="11"/>
      <c r="AB221" s="12">
        <f>PRODUCT(Z218*AA221)</f>
        <v>0</v>
      </c>
      <c r="AC221" s="51"/>
      <c r="AE221" s="50"/>
    </row>
    <row r="222" spans="1:31" ht="50.1" customHeight="1" x14ac:dyDescent="0.3">
      <c r="A222" s="71"/>
      <c r="B222" s="74" t="s">
        <v>73</v>
      </c>
      <c r="C222" s="75"/>
      <c r="D222" s="75"/>
      <c r="E222" s="76"/>
      <c r="F222" s="83" t="s">
        <v>74</v>
      </c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5"/>
      <c r="Y222" s="41" t="s">
        <v>15</v>
      </c>
      <c r="Z222" s="92">
        <v>534</v>
      </c>
      <c r="AA222" s="11"/>
      <c r="AB222" s="12">
        <f>PRODUCT(Z222*AA222)</f>
        <v>0</v>
      </c>
      <c r="AC222" s="51"/>
      <c r="AE222" s="50"/>
    </row>
    <row r="223" spans="1:31" ht="50.1" customHeight="1" x14ac:dyDescent="0.3">
      <c r="A223" s="72"/>
      <c r="B223" s="77"/>
      <c r="C223" s="78"/>
      <c r="D223" s="78"/>
      <c r="E223" s="79"/>
      <c r="F223" s="86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8"/>
      <c r="Y223" s="41" t="s">
        <v>16</v>
      </c>
      <c r="Z223" s="93"/>
      <c r="AA223" s="11"/>
      <c r="AB223" s="12">
        <f>PRODUCT(Z222*AA223)</f>
        <v>0</v>
      </c>
      <c r="AC223" s="52"/>
      <c r="AD223" s="52"/>
    </row>
    <row r="224" spans="1:31" ht="50.1" customHeight="1" x14ac:dyDescent="0.3">
      <c r="A224" s="72"/>
      <c r="B224" s="77"/>
      <c r="C224" s="78"/>
      <c r="D224" s="78"/>
      <c r="E224" s="79"/>
      <c r="F224" s="86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8"/>
      <c r="Y224" s="41" t="s">
        <v>17</v>
      </c>
      <c r="Z224" s="94">
        <v>572</v>
      </c>
      <c r="AA224" s="11"/>
      <c r="AB224" s="12">
        <f>PRODUCT(Z224*AA224)</f>
        <v>0</v>
      </c>
      <c r="AC224" s="52"/>
      <c r="AD224" s="52"/>
    </row>
    <row r="225" spans="1:30" ht="50.1" customHeight="1" x14ac:dyDescent="0.3">
      <c r="A225" s="73"/>
      <c r="B225" s="80"/>
      <c r="C225" s="81"/>
      <c r="D225" s="81"/>
      <c r="E225" s="82"/>
      <c r="F225" s="89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1"/>
      <c r="Y225" s="41" t="s">
        <v>18</v>
      </c>
      <c r="Z225" s="94"/>
      <c r="AA225" s="11"/>
      <c r="AB225" s="12">
        <f>PRODUCT(Z224*AA225)</f>
        <v>0</v>
      </c>
      <c r="AC225" s="52"/>
      <c r="AD225" s="52"/>
    </row>
    <row r="226" spans="1:30" ht="24.95" customHeight="1" x14ac:dyDescent="0.25">
      <c r="A226" s="17"/>
      <c r="B226" s="44"/>
      <c r="C226" s="44"/>
      <c r="D226" s="44"/>
      <c r="E226" s="44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7"/>
      <c r="Z226" s="18"/>
      <c r="AA226" s="19" t="s">
        <v>75</v>
      </c>
      <c r="AB226" s="12">
        <f>SUM(AB8:AB225)</f>
        <v>0</v>
      </c>
    </row>
    <row r="228" spans="1:30" ht="9" customHeight="1" x14ac:dyDescent="0.25"/>
    <row r="229" spans="1:30" ht="27.75" x14ac:dyDescent="0.4">
      <c r="A229" s="95" t="s">
        <v>76</v>
      </c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40"/>
      <c r="AB229" s="20"/>
    </row>
    <row r="230" spans="1:30" x14ac:dyDescent="0.25">
      <c r="A230" s="96" t="s">
        <v>77</v>
      </c>
      <c r="B230" s="96"/>
      <c r="C230" s="96"/>
      <c r="D230" s="96"/>
      <c r="E230" s="96"/>
      <c r="F230" s="96" t="s">
        <v>78</v>
      </c>
      <c r="G230" s="96"/>
      <c r="H230" s="96"/>
      <c r="I230" s="96"/>
      <c r="J230" s="96"/>
      <c r="K230" s="96"/>
      <c r="L230" s="96"/>
      <c r="M230" s="96"/>
      <c r="N230" s="97" t="s">
        <v>79</v>
      </c>
      <c r="O230" s="98"/>
      <c r="P230" s="98"/>
      <c r="Q230" s="98"/>
      <c r="R230" s="98"/>
      <c r="S230" s="98"/>
      <c r="T230" s="98"/>
      <c r="U230" s="98"/>
      <c r="V230" s="98"/>
      <c r="W230" s="98"/>
      <c r="X230" s="99"/>
      <c r="AB230" s="20"/>
    </row>
    <row r="231" spans="1:30" x14ac:dyDescent="0.25">
      <c r="A231" s="60">
        <v>36</v>
      </c>
      <c r="B231" s="60"/>
      <c r="C231" s="60"/>
      <c r="D231" s="60"/>
      <c r="E231" s="60"/>
      <c r="F231" s="60">
        <v>56</v>
      </c>
      <c r="G231" s="60"/>
      <c r="H231" s="60"/>
      <c r="I231" s="60"/>
      <c r="J231" s="60"/>
      <c r="K231" s="60"/>
      <c r="L231" s="60"/>
      <c r="M231" s="60"/>
      <c r="N231" s="68" t="s">
        <v>80</v>
      </c>
      <c r="O231" s="69"/>
      <c r="P231" s="69"/>
      <c r="Q231" s="69"/>
      <c r="R231" s="69"/>
      <c r="S231" s="69"/>
      <c r="T231" s="69"/>
      <c r="U231" s="69"/>
      <c r="V231" s="69"/>
      <c r="W231" s="69"/>
      <c r="X231" s="70"/>
      <c r="AB231" s="20"/>
    </row>
    <row r="232" spans="1:30" x14ac:dyDescent="0.25">
      <c r="A232" s="60">
        <v>40</v>
      </c>
      <c r="B232" s="60"/>
      <c r="C232" s="60"/>
      <c r="D232" s="60"/>
      <c r="E232" s="60"/>
      <c r="F232" s="60">
        <v>62</v>
      </c>
      <c r="G232" s="60"/>
      <c r="H232" s="60"/>
      <c r="I232" s="60"/>
      <c r="J232" s="60"/>
      <c r="K232" s="60"/>
      <c r="L232" s="60"/>
      <c r="M232" s="60"/>
      <c r="N232" s="68" t="s">
        <v>81</v>
      </c>
      <c r="O232" s="69"/>
      <c r="P232" s="69"/>
      <c r="Q232" s="69"/>
      <c r="R232" s="69"/>
      <c r="S232" s="69"/>
      <c r="T232" s="69"/>
      <c r="U232" s="69"/>
      <c r="V232" s="69"/>
      <c r="W232" s="69"/>
      <c r="X232" s="70"/>
      <c r="AB232" s="20"/>
    </row>
    <row r="233" spans="1:30" x14ac:dyDescent="0.25">
      <c r="A233" s="60">
        <v>44</v>
      </c>
      <c r="B233" s="60"/>
      <c r="C233" s="60"/>
      <c r="D233" s="60"/>
      <c r="E233" s="60"/>
      <c r="F233" s="60">
        <v>68</v>
      </c>
      <c r="G233" s="60"/>
      <c r="H233" s="60"/>
      <c r="I233" s="60"/>
      <c r="J233" s="60"/>
      <c r="K233" s="60"/>
      <c r="L233" s="60"/>
      <c r="M233" s="60"/>
      <c r="N233" s="68" t="s">
        <v>82</v>
      </c>
      <c r="O233" s="69"/>
      <c r="P233" s="69"/>
      <c r="Q233" s="69"/>
      <c r="R233" s="69"/>
      <c r="S233" s="69"/>
      <c r="T233" s="69"/>
      <c r="U233" s="69"/>
      <c r="V233" s="69"/>
      <c r="W233" s="69"/>
      <c r="X233" s="70"/>
      <c r="AB233" s="20"/>
    </row>
    <row r="234" spans="1:30" x14ac:dyDescent="0.25">
      <c r="A234" s="60">
        <v>44</v>
      </c>
      <c r="B234" s="60"/>
      <c r="C234" s="60"/>
      <c r="D234" s="60"/>
      <c r="E234" s="60"/>
      <c r="F234" s="60">
        <v>74</v>
      </c>
      <c r="G234" s="60"/>
      <c r="H234" s="60"/>
      <c r="I234" s="60"/>
      <c r="J234" s="60"/>
      <c r="K234" s="60"/>
      <c r="L234" s="60"/>
      <c r="M234" s="60"/>
      <c r="N234" s="68" t="s">
        <v>83</v>
      </c>
      <c r="O234" s="69"/>
      <c r="P234" s="69"/>
      <c r="Q234" s="69"/>
      <c r="R234" s="69"/>
      <c r="S234" s="69"/>
      <c r="T234" s="69"/>
      <c r="U234" s="69"/>
      <c r="V234" s="69"/>
      <c r="W234" s="69"/>
      <c r="X234" s="70"/>
      <c r="AB234" s="20"/>
    </row>
    <row r="235" spans="1:30" x14ac:dyDescent="0.25">
      <c r="A235" s="60">
        <v>48</v>
      </c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5"/>
      <c r="O235" s="66"/>
      <c r="P235" s="66"/>
      <c r="Q235" s="66"/>
      <c r="R235" s="66"/>
      <c r="S235" s="66"/>
      <c r="T235" s="66"/>
      <c r="U235" s="66"/>
      <c r="V235" s="66"/>
      <c r="W235" s="66"/>
      <c r="X235" s="67"/>
      <c r="AB235" s="20"/>
    </row>
    <row r="236" spans="1:30" x14ac:dyDescent="0.25">
      <c r="A236" s="60">
        <v>48</v>
      </c>
      <c r="B236" s="60"/>
      <c r="C236" s="60"/>
      <c r="D236" s="60"/>
      <c r="E236" s="60"/>
      <c r="F236" s="60">
        <v>80</v>
      </c>
      <c r="G236" s="60"/>
      <c r="H236" s="60"/>
      <c r="I236" s="60"/>
      <c r="J236" s="60"/>
      <c r="K236" s="60"/>
      <c r="L236" s="60"/>
      <c r="M236" s="60"/>
      <c r="N236" s="68" t="s">
        <v>84</v>
      </c>
      <c r="O236" s="69"/>
      <c r="P236" s="69"/>
      <c r="Q236" s="69"/>
      <c r="R236" s="69"/>
      <c r="S236" s="69"/>
      <c r="T236" s="69"/>
      <c r="U236" s="69"/>
      <c r="V236" s="69"/>
      <c r="W236" s="69"/>
      <c r="X236" s="70"/>
      <c r="AB236" s="20"/>
    </row>
    <row r="237" spans="1:30" x14ac:dyDescent="0.25">
      <c r="A237" s="60">
        <v>52</v>
      </c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55"/>
      <c r="O237" s="56"/>
      <c r="P237" s="56"/>
      <c r="Q237" s="56"/>
      <c r="R237" s="56"/>
      <c r="S237" s="56"/>
      <c r="T237" s="56"/>
      <c r="U237" s="56"/>
      <c r="V237" s="56"/>
      <c r="W237" s="56"/>
      <c r="X237" s="59"/>
      <c r="AB237" s="20"/>
    </row>
    <row r="238" spans="1:30" x14ac:dyDescent="0.25">
      <c r="A238" s="60">
        <v>52</v>
      </c>
      <c r="B238" s="60"/>
      <c r="C238" s="60"/>
      <c r="D238" s="60"/>
      <c r="E238" s="60"/>
      <c r="F238" s="60">
        <v>86</v>
      </c>
      <c r="G238" s="60"/>
      <c r="H238" s="60"/>
      <c r="I238" s="60"/>
      <c r="J238" s="60"/>
      <c r="K238" s="60"/>
      <c r="L238" s="60"/>
      <c r="M238" s="60"/>
      <c r="N238" s="65" t="s">
        <v>85</v>
      </c>
      <c r="O238" s="66"/>
      <c r="P238" s="66"/>
      <c r="Q238" s="66"/>
      <c r="R238" s="66"/>
      <c r="S238" s="66"/>
      <c r="T238" s="66"/>
      <c r="U238" s="66"/>
      <c r="V238" s="66"/>
      <c r="W238" s="66"/>
      <c r="X238" s="67"/>
      <c r="AB238" s="20"/>
    </row>
    <row r="239" spans="1:30" x14ac:dyDescent="0.25">
      <c r="A239" s="60">
        <v>56</v>
      </c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5"/>
      <c r="O239" s="66"/>
      <c r="P239" s="66"/>
      <c r="Q239" s="66"/>
      <c r="R239" s="66"/>
      <c r="S239" s="66"/>
      <c r="T239" s="66"/>
      <c r="U239" s="66"/>
      <c r="V239" s="66"/>
      <c r="W239" s="66"/>
      <c r="X239" s="67"/>
      <c r="AB239" s="20"/>
    </row>
    <row r="240" spans="1:30" x14ac:dyDescent="0.25">
      <c r="A240" s="60">
        <v>52</v>
      </c>
      <c r="B240" s="60"/>
      <c r="C240" s="60"/>
      <c r="D240" s="60"/>
      <c r="E240" s="60"/>
      <c r="F240" s="60">
        <v>92</v>
      </c>
      <c r="G240" s="60"/>
      <c r="H240" s="60"/>
      <c r="I240" s="60"/>
      <c r="J240" s="60"/>
      <c r="K240" s="60"/>
      <c r="L240" s="60"/>
      <c r="M240" s="60"/>
      <c r="N240" s="68" t="s">
        <v>86</v>
      </c>
      <c r="O240" s="69"/>
      <c r="P240" s="69"/>
      <c r="Q240" s="69"/>
      <c r="R240" s="69"/>
      <c r="S240" s="69"/>
      <c r="T240" s="69"/>
      <c r="U240" s="69"/>
      <c r="V240" s="69"/>
      <c r="W240" s="69"/>
      <c r="X240" s="70"/>
      <c r="AB240" s="20"/>
    </row>
    <row r="241" spans="1:28" x14ac:dyDescent="0.25">
      <c r="A241" s="60">
        <v>56</v>
      </c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5"/>
      <c r="O241" s="66"/>
      <c r="P241" s="66"/>
      <c r="Q241" s="66"/>
      <c r="R241" s="66"/>
      <c r="S241" s="66"/>
      <c r="T241" s="66"/>
      <c r="U241" s="66"/>
      <c r="V241" s="66"/>
      <c r="W241" s="66"/>
      <c r="X241" s="67"/>
      <c r="AB241" s="20"/>
    </row>
    <row r="242" spans="1:28" x14ac:dyDescent="0.25">
      <c r="A242" s="60">
        <v>60</v>
      </c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55"/>
      <c r="O242" s="56"/>
      <c r="P242" s="56"/>
      <c r="Q242" s="56"/>
      <c r="R242" s="56"/>
      <c r="S242" s="56"/>
      <c r="T242" s="56"/>
      <c r="U242" s="56"/>
      <c r="V242" s="56"/>
      <c r="W242" s="56"/>
      <c r="X242" s="59"/>
      <c r="AB242" s="20"/>
    </row>
    <row r="243" spans="1:28" x14ac:dyDescent="0.25">
      <c r="A243" s="60">
        <v>56</v>
      </c>
      <c r="B243" s="60"/>
      <c r="C243" s="60"/>
      <c r="D243" s="60"/>
      <c r="E243" s="60"/>
      <c r="F243" s="60">
        <v>98</v>
      </c>
      <c r="G243" s="60"/>
      <c r="H243" s="60"/>
      <c r="I243" s="60"/>
      <c r="J243" s="60"/>
      <c r="K243" s="60"/>
      <c r="L243" s="60"/>
      <c r="M243" s="60"/>
      <c r="N243" s="68" t="s">
        <v>87</v>
      </c>
      <c r="O243" s="69"/>
      <c r="P243" s="69"/>
      <c r="Q243" s="69"/>
      <c r="R243" s="69"/>
      <c r="S243" s="69"/>
      <c r="T243" s="69"/>
      <c r="U243" s="69"/>
      <c r="V243" s="69"/>
      <c r="W243" s="69"/>
      <c r="X243" s="70"/>
      <c r="AB243" s="20"/>
    </row>
    <row r="244" spans="1:28" x14ac:dyDescent="0.25">
      <c r="A244" s="60">
        <v>60</v>
      </c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55"/>
      <c r="O244" s="56"/>
      <c r="P244" s="56"/>
      <c r="Q244" s="56"/>
      <c r="R244" s="56"/>
      <c r="S244" s="56"/>
      <c r="T244" s="56"/>
      <c r="U244" s="56"/>
      <c r="V244" s="56"/>
      <c r="W244" s="56"/>
      <c r="X244" s="59"/>
      <c r="AB244" s="20"/>
    </row>
    <row r="245" spans="1:28" x14ac:dyDescent="0.25">
      <c r="A245" s="60">
        <v>56</v>
      </c>
      <c r="B245" s="60"/>
      <c r="C245" s="60"/>
      <c r="D245" s="60"/>
      <c r="E245" s="60"/>
      <c r="F245" s="60">
        <v>104</v>
      </c>
      <c r="G245" s="60"/>
      <c r="H245" s="60"/>
      <c r="I245" s="60"/>
      <c r="J245" s="60"/>
      <c r="K245" s="60"/>
      <c r="L245" s="60"/>
      <c r="M245" s="60"/>
      <c r="N245" s="65" t="s">
        <v>88</v>
      </c>
      <c r="O245" s="66"/>
      <c r="P245" s="66"/>
      <c r="Q245" s="66"/>
      <c r="R245" s="66"/>
      <c r="S245" s="66"/>
      <c r="T245" s="66"/>
      <c r="U245" s="66"/>
      <c r="V245" s="66"/>
      <c r="W245" s="66"/>
      <c r="X245" s="67"/>
      <c r="AB245" s="20"/>
    </row>
    <row r="246" spans="1:28" x14ac:dyDescent="0.25">
      <c r="A246" s="60">
        <v>60</v>
      </c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5"/>
      <c r="O246" s="66"/>
      <c r="P246" s="66"/>
      <c r="Q246" s="66"/>
      <c r="R246" s="66"/>
      <c r="S246" s="66"/>
      <c r="T246" s="66"/>
      <c r="U246" s="66"/>
      <c r="V246" s="66"/>
      <c r="W246" s="66"/>
      <c r="X246" s="67"/>
      <c r="AB246" s="20"/>
    </row>
    <row r="247" spans="1:28" x14ac:dyDescent="0.25">
      <c r="A247" s="60">
        <v>60</v>
      </c>
      <c r="B247" s="60"/>
      <c r="C247" s="60"/>
      <c r="D247" s="60"/>
      <c r="E247" s="60"/>
      <c r="F247" s="60">
        <v>110</v>
      </c>
      <c r="G247" s="60"/>
      <c r="H247" s="60"/>
      <c r="I247" s="60"/>
      <c r="J247" s="60"/>
      <c r="K247" s="60"/>
      <c r="L247" s="60"/>
      <c r="M247" s="60"/>
      <c r="N247" s="68" t="s">
        <v>89</v>
      </c>
      <c r="O247" s="69"/>
      <c r="P247" s="69"/>
      <c r="Q247" s="69"/>
      <c r="R247" s="69"/>
      <c r="S247" s="69"/>
      <c r="T247" s="69"/>
      <c r="U247" s="69"/>
      <c r="V247" s="69"/>
      <c r="W247" s="69"/>
      <c r="X247" s="70"/>
      <c r="AB247" s="20"/>
    </row>
    <row r="248" spans="1:28" x14ac:dyDescent="0.25">
      <c r="A248" s="60">
        <v>64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5"/>
      <c r="O248" s="66"/>
      <c r="P248" s="66"/>
      <c r="Q248" s="66"/>
      <c r="R248" s="66"/>
      <c r="S248" s="66"/>
      <c r="T248" s="66"/>
      <c r="U248" s="66"/>
      <c r="V248" s="66"/>
      <c r="W248" s="66"/>
      <c r="X248" s="67"/>
      <c r="AB248" s="20"/>
    </row>
    <row r="249" spans="1:28" x14ac:dyDescent="0.25">
      <c r="A249" s="60">
        <v>60</v>
      </c>
      <c r="B249" s="60"/>
      <c r="C249" s="60"/>
      <c r="D249" s="60"/>
      <c r="E249" s="60"/>
      <c r="F249" s="60">
        <v>116</v>
      </c>
      <c r="G249" s="60"/>
      <c r="H249" s="60"/>
      <c r="I249" s="60"/>
      <c r="J249" s="60"/>
      <c r="K249" s="60"/>
      <c r="L249" s="60"/>
      <c r="M249" s="60"/>
      <c r="N249" s="68" t="s">
        <v>90</v>
      </c>
      <c r="O249" s="69"/>
      <c r="P249" s="69"/>
      <c r="Q249" s="69"/>
      <c r="R249" s="69"/>
      <c r="S249" s="69"/>
      <c r="T249" s="69"/>
      <c r="U249" s="69"/>
      <c r="V249" s="69"/>
      <c r="W249" s="69"/>
      <c r="X249" s="70"/>
      <c r="AB249" s="20"/>
    </row>
    <row r="250" spans="1:28" x14ac:dyDescent="0.25">
      <c r="A250" s="60">
        <v>64</v>
      </c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5"/>
      <c r="O250" s="66"/>
      <c r="P250" s="66"/>
      <c r="Q250" s="66"/>
      <c r="R250" s="66"/>
      <c r="S250" s="66"/>
      <c r="T250" s="66"/>
      <c r="U250" s="66"/>
      <c r="V250" s="66"/>
      <c r="W250" s="66"/>
      <c r="X250" s="67"/>
      <c r="AB250" s="20"/>
    </row>
    <row r="251" spans="1:28" x14ac:dyDescent="0.25">
      <c r="A251" s="60">
        <v>64</v>
      </c>
      <c r="B251" s="60"/>
      <c r="C251" s="60"/>
      <c r="D251" s="60"/>
      <c r="E251" s="60"/>
      <c r="F251" s="60">
        <v>122</v>
      </c>
      <c r="G251" s="60"/>
      <c r="H251" s="60"/>
      <c r="I251" s="60"/>
      <c r="J251" s="60"/>
      <c r="K251" s="60"/>
      <c r="L251" s="60"/>
      <c r="M251" s="60"/>
      <c r="N251" s="61" t="s">
        <v>91</v>
      </c>
      <c r="O251" s="62"/>
      <c r="P251" s="62"/>
      <c r="Q251" s="62"/>
      <c r="R251" s="62"/>
      <c r="S251" s="62"/>
      <c r="T251" s="62"/>
      <c r="U251" s="62"/>
      <c r="V251" s="62"/>
      <c r="W251" s="62"/>
      <c r="X251" s="63"/>
      <c r="AB251" s="20"/>
    </row>
    <row r="252" spans="1:28" x14ac:dyDescent="0.25">
      <c r="A252" s="60">
        <v>64</v>
      </c>
      <c r="B252" s="60"/>
      <c r="C252" s="60"/>
      <c r="D252" s="60"/>
      <c r="E252" s="60"/>
      <c r="F252" s="64">
        <v>128</v>
      </c>
      <c r="G252" s="64"/>
      <c r="H252" s="64"/>
      <c r="I252" s="64"/>
      <c r="J252" s="64"/>
      <c r="K252" s="64"/>
      <c r="L252" s="64"/>
      <c r="M252" s="64"/>
      <c r="N252" s="65" t="s">
        <v>92</v>
      </c>
      <c r="O252" s="66"/>
      <c r="P252" s="66"/>
      <c r="Q252" s="66"/>
      <c r="R252" s="66"/>
      <c r="S252" s="66"/>
      <c r="T252" s="66"/>
      <c r="U252" s="66"/>
      <c r="V252" s="66"/>
      <c r="W252" s="66"/>
      <c r="X252" s="67"/>
      <c r="AB252" s="20"/>
    </row>
    <row r="253" spans="1:28" x14ac:dyDescent="0.25">
      <c r="A253" s="60">
        <v>68</v>
      </c>
      <c r="B253" s="60"/>
      <c r="C253" s="60"/>
      <c r="D253" s="60"/>
      <c r="E253" s="60"/>
      <c r="F253" s="64"/>
      <c r="G253" s="64"/>
      <c r="H253" s="64"/>
      <c r="I253" s="64"/>
      <c r="J253" s="64"/>
      <c r="K253" s="64"/>
      <c r="L253" s="64"/>
      <c r="M253" s="64"/>
      <c r="N253" s="55"/>
      <c r="O253" s="56"/>
      <c r="P253" s="56"/>
      <c r="Q253" s="56"/>
      <c r="R253" s="56"/>
      <c r="S253" s="56"/>
      <c r="T253" s="56"/>
      <c r="U253" s="56"/>
      <c r="V253" s="56"/>
      <c r="W253" s="56"/>
      <c r="X253" s="59"/>
      <c r="AB253" s="20"/>
    </row>
    <row r="254" spans="1:28" x14ac:dyDescent="0.25">
      <c r="A254" s="55">
        <v>72</v>
      </c>
      <c r="B254" s="56"/>
      <c r="C254" s="56"/>
      <c r="D254" s="56"/>
      <c r="E254" s="56"/>
      <c r="F254" s="57">
        <v>134</v>
      </c>
      <c r="G254" s="58"/>
      <c r="H254" s="58"/>
      <c r="I254" s="58"/>
      <c r="J254" s="58"/>
      <c r="K254" s="58"/>
      <c r="L254" s="58"/>
      <c r="M254" s="58"/>
      <c r="N254" s="55" t="s">
        <v>93</v>
      </c>
      <c r="O254" s="56"/>
      <c r="P254" s="56"/>
      <c r="Q254" s="56"/>
      <c r="R254" s="56"/>
      <c r="S254" s="56"/>
      <c r="T254" s="56"/>
      <c r="U254" s="56"/>
      <c r="V254" s="56"/>
      <c r="W254" s="56"/>
      <c r="X254" s="59"/>
      <c r="AB254" s="20"/>
    </row>
    <row r="255" spans="1:28" x14ac:dyDescent="0.25">
      <c r="A255" s="55">
        <v>76</v>
      </c>
      <c r="B255" s="56"/>
      <c r="C255" s="56"/>
      <c r="D255" s="56"/>
      <c r="E255" s="56"/>
      <c r="F255" s="57">
        <v>140</v>
      </c>
      <c r="G255" s="58"/>
      <c r="H255" s="58"/>
      <c r="I255" s="58"/>
      <c r="J255" s="58"/>
      <c r="K255" s="58"/>
      <c r="L255" s="58"/>
      <c r="M255" s="58"/>
      <c r="N255" s="55" t="s">
        <v>94</v>
      </c>
      <c r="O255" s="56"/>
      <c r="P255" s="56"/>
      <c r="Q255" s="56"/>
      <c r="R255" s="56"/>
      <c r="S255" s="56"/>
      <c r="T255" s="56"/>
      <c r="U255" s="56"/>
      <c r="V255" s="56"/>
      <c r="W255" s="56"/>
      <c r="X255" s="59"/>
      <c r="AB255" s="20"/>
    </row>
    <row r="256" spans="1:28" x14ac:dyDescent="0.25">
      <c r="A256" s="55">
        <v>76</v>
      </c>
      <c r="B256" s="56"/>
      <c r="C256" s="56"/>
      <c r="D256" s="56"/>
      <c r="E256" s="56"/>
      <c r="F256" s="57">
        <v>146</v>
      </c>
      <c r="G256" s="58"/>
      <c r="H256" s="58"/>
      <c r="I256" s="58"/>
      <c r="J256" s="58"/>
      <c r="K256" s="58"/>
      <c r="L256" s="58"/>
      <c r="M256" s="58"/>
      <c r="N256" s="55" t="s">
        <v>95</v>
      </c>
      <c r="O256" s="56"/>
      <c r="P256" s="56"/>
      <c r="Q256" s="56"/>
      <c r="R256" s="56"/>
      <c r="S256" s="56"/>
      <c r="T256" s="56"/>
      <c r="U256" s="56"/>
      <c r="V256" s="56"/>
      <c r="W256" s="56"/>
      <c r="X256" s="59"/>
      <c r="AB256" s="20"/>
    </row>
    <row r="257" spans="2:13" x14ac:dyDescent="0.25">
      <c r="B257" s="21"/>
      <c r="C257" s="21"/>
      <c r="D257" s="21"/>
      <c r="E257" s="21"/>
    </row>
    <row r="258" spans="2:13" ht="23.25" x14ac:dyDescent="0.25">
      <c r="B258" s="22"/>
    </row>
    <row r="259" spans="2:13" x14ac:dyDescent="0.25">
      <c r="B259" s="23"/>
      <c r="C259" s="23"/>
      <c r="D259" s="23"/>
      <c r="E259" s="23"/>
      <c r="F259" s="24"/>
      <c r="G259" s="24"/>
      <c r="H259" s="24"/>
    </row>
    <row r="260" spans="2:13" x14ac:dyDescent="0.3">
      <c r="B260" s="25"/>
      <c r="C260" s="26"/>
      <c r="D260" s="26"/>
      <c r="E260" s="26"/>
      <c r="F260" s="27"/>
      <c r="G260" s="27"/>
      <c r="H260" s="27"/>
      <c r="I260" s="28"/>
      <c r="J260" s="28"/>
      <c r="K260" s="28"/>
      <c r="L260" s="29"/>
      <c r="M260" s="28"/>
    </row>
    <row r="261" spans="2:13" x14ac:dyDescent="0.3">
      <c r="B261" s="25"/>
      <c r="C261" s="26"/>
      <c r="D261" s="26"/>
      <c r="E261" s="26"/>
      <c r="F261" s="27"/>
      <c r="G261" s="27"/>
      <c r="H261" s="27"/>
      <c r="I261" s="28"/>
      <c r="J261" s="28"/>
      <c r="K261" s="28"/>
      <c r="L261" s="30"/>
      <c r="M261" s="28"/>
    </row>
    <row r="262" spans="2:13" x14ac:dyDescent="0.3">
      <c r="B262" s="25"/>
      <c r="C262" s="26"/>
      <c r="D262" s="26"/>
      <c r="E262" s="26"/>
      <c r="F262" s="27"/>
      <c r="G262" s="27"/>
      <c r="H262" s="27"/>
      <c r="I262" s="28"/>
      <c r="J262" s="28"/>
      <c r="K262" s="28"/>
      <c r="L262" s="29"/>
      <c r="M262" s="28"/>
    </row>
    <row r="263" spans="2:13" x14ac:dyDescent="0.3">
      <c r="B263" s="25"/>
      <c r="C263" s="26"/>
      <c r="D263" s="26"/>
      <c r="E263" s="26"/>
      <c r="F263" s="27"/>
      <c r="G263" s="27"/>
      <c r="H263" s="27"/>
      <c r="I263" s="28"/>
      <c r="J263" s="28"/>
      <c r="K263" s="28"/>
      <c r="L263" s="30"/>
      <c r="M263" s="28"/>
    </row>
    <row r="264" spans="2:13" x14ac:dyDescent="0.3">
      <c r="B264" s="25"/>
      <c r="C264" s="26"/>
      <c r="D264" s="26"/>
      <c r="E264" s="26"/>
      <c r="F264" s="27"/>
      <c r="G264" s="27"/>
      <c r="H264" s="27"/>
      <c r="I264" s="28"/>
      <c r="J264" s="28"/>
      <c r="K264" s="28"/>
      <c r="L264" s="29"/>
      <c r="M264" s="28"/>
    </row>
    <row r="265" spans="2:13" x14ac:dyDescent="0.3">
      <c r="B265" s="25"/>
      <c r="C265" s="26"/>
      <c r="D265" s="26"/>
      <c r="E265" s="26"/>
      <c r="F265" s="27"/>
      <c r="G265" s="27"/>
      <c r="H265" s="27"/>
      <c r="I265" s="28"/>
      <c r="J265" s="28"/>
      <c r="K265" s="28"/>
      <c r="L265" s="30"/>
      <c r="M265" s="28"/>
    </row>
    <row r="266" spans="2:13" x14ac:dyDescent="0.3">
      <c r="B266" s="25"/>
      <c r="C266" s="26"/>
      <c r="D266" s="26"/>
      <c r="E266" s="26"/>
      <c r="F266" s="27"/>
      <c r="G266" s="27"/>
      <c r="H266" s="27"/>
      <c r="I266" s="28"/>
      <c r="J266" s="28"/>
      <c r="K266" s="28"/>
      <c r="L266" s="29"/>
      <c r="M266" s="28"/>
    </row>
    <row r="267" spans="2:13" x14ac:dyDescent="0.3">
      <c r="B267" s="25"/>
      <c r="C267" s="26"/>
      <c r="D267" s="26"/>
      <c r="E267" s="26"/>
      <c r="F267" s="27"/>
      <c r="G267" s="27"/>
      <c r="H267" s="27"/>
      <c r="I267" s="28"/>
      <c r="J267" s="28"/>
      <c r="K267" s="28"/>
      <c r="L267" s="30"/>
      <c r="M267" s="28"/>
    </row>
    <row r="268" spans="2:13" x14ac:dyDescent="0.3">
      <c r="B268" s="25"/>
      <c r="C268" s="26"/>
      <c r="D268" s="26"/>
      <c r="E268" s="26"/>
      <c r="F268" s="27"/>
      <c r="G268" s="27"/>
      <c r="H268" s="27"/>
      <c r="I268" s="28"/>
      <c r="J268" s="28"/>
      <c r="K268" s="28"/>
      <c r="L268" s="29"/>
      <c r="M268" s="28"/>
    </row>
    <row r="269" spans="2:13" x14ac:dyDescent="0.3">
      <c r="B269" s="25"/>
      <c r="C269" s="26"/>
      <c r="D269" s="26"/>
      <c r="E269" s="26"/>
      <c r="F269" s="27"/>
      <c r="G269" s="27"/>
      <c r="H269" s="27"/>
      <c r="I269" s="28"/>
      <c r="J269" s="28"/>
      <c r="K269" s="28"/>
      <c r="L269" s="30"/>
      <c r="M269" s="28"/>
    </row>
    <row r="270" spans="2:13" x14ac:dyDescent="0.3">
      <c r="B270" s="25"/>
      <c r="C270" s="26"/>
      <c r="D270" s="26"/>
      <c r="E270" s="26"/>
      <c r="F270" s="27"/>
      <c r="G270" s="27"/>
      <c r="H270" s="27"/>
      <c r="I270" s="28"/>
      <c r="J270" s="28"/>
      <c r="K270" s="28"/>
      <c r="L270" s="29"/>
      <c r="M270" s="28"/>
    </row>
    <row r="271" spans="2:13" x14ac:dyDescent="0.25">
      <c r="B271" s="23"/>
      <c r="C271" s="23"/>
      <c r="D271" s="23"/>
      <c r="E271" s="23"/>
      <c r="F271" s="24"/>
      <c r="G271" s="24"/>
      <c r="H271" s="24"/>
    </row>
    <row r="273" spans="2:2" ht="23.25" x14ac:dyDescent="0.25">
      <c r="B273" s="31"/>
    </row>
  </sheetData>
  <mergeCells count="211">
    <mergeCell ref="AC177:AC185"/>
    <mergeCell ref="AC57:AC70"/>
    <mergeCell ref="AC28:AC41"/>
    <mergeCell ref="A124:A130"/>
    <mergeCell ref="B124:E130"/>
    <mergeCell ref="F124:X130"/>
    <mergeCell ref="Z124:Z130"/>
    <mergeCell ref="A143:A149"/>
    <mergeCell ref="B143:E149"/>
    <mergeCell ref="F143:X149"/>
    <mergeCell ref="Z143:Z149"/>
    <mergeCell ref="AC124:AC130"/>
    <mergeCell ref="AC143:AC149"/>
    <mergeCell ref="A45:A46"/>
    <mergeCell ref="B45:E46"/>
    <mergeCell ref="F45:X46"/>
    <mergeCell ref="Z45:Z46"/>
    <mergeCell ref="A47:A56"/>
    <mergeCell ref="B47:E56"/>
    <mergeCell ref="F47:X56"/>
    <mergeCell ref="Z47:Z52"/>
    <mergeCell ref="Z53:Z56"/>
    <mergeCell ref="A91:A100"/>
    <mergeCell ref="B91:E100"/>
    <mergeCell ref="A18:A27"/>
    <mergeCell ref="B18:E27"/>
    <mergeCell ref="F18:X27"/>
    <mergeCell ref="Z18:Z23"/>
    <mergeCell ref="Z24:Z27"/>
    <mergeCell ref="A42:A44"/>
    <mergeCell ref="B42:E44"/>
    <mergeCell ref="F42:X44"/>
    <mergeCell ref="Z42:Z44"/>
    <mergeCell ref="A28:A41"/>
    <mergeCell ref="B28:E41"/>
    <mergeCell ref="F28:X41"/>
    <mergeCell ref="P1:AA1"/>
    <mergeCell ref="B5:E5"/>
    <mergeCell ref="F5:W5"/>
    <mergeCell ref="AB5:AB7"/>
    <mergeCell ref="A6:Z6"/>
    <mergeCell ref="A7:AA7"/>
    <mergeCell ref="A8:A17"/>
    <mergeCell ref="B8:E17"/>
    <mergeCell ref="F8:X17"/>
    <mergeCell ref="Z8:Z13"/>
    <mergeCell ref="Z14:Z17"/>
    <mergeCell ref="Z28:Z32"/>
    <mergeCell ref="Z33:Z37"/>
    <mergeCell ref="Z38:Z41"/>
    <mergeCell ref="Z91:Z96"/>
    <mergeCell ref="Z97:Z100"/>
    <mergeCell ref="A57:A70"/>
    <mergeCell ref="B57:E70"/>
    <mergeCell ref="F57:X70"/>
    <mergeCell ref="Z57:Z61"/>
    <mergeCell ref="Z62:Z66"/>
    <mergeCell ref="Z67:Z70"/>
    <mergeCell ref="F91:X100"/>
    <mergeCell ref="B101:E101"/>
    <mergeCell ref="F101:X101"/>
    <mergeCell ref="A71:A80"/>
    <mergeCell ref="B71:E80"/>
    <mergeCell ref="F71:X80"/>
    <mergeCell ref="Z71:Z76"/>
    <mergeCell ref="Z77:Z80"/>
    <mergeCell ref="A81:A90"/>
    <mergeCell ref="B81:E90"/>
    <mergeCell ref="F81:X90"/>
    <mergeCell ref="Z81:Z86"/>
    <mergeCell ref="Z87:Z90"/>
    <mergeCell ref="A112:A117"/>
    <mergeCell ref="B112:E117"/>
    <mergeCell ref="F112:X117"/>
    <mergeCell ref="Z112:Z117"/>
    <mergeCell ref="A102:A111"/>
    <mergeCell ref="B102:E111"/>
    <mergeCell ref="F102:X111"/>
    <mergeCell ref="Z102:Z107"/>
    <mergeCell ref="Z108:Z111"/>
    <mergeCell ref="A118:A123"/>
    <mergeCell ref="B118:E123"/>
    <mergeCell ref="F118:X123"/>
    <mergeCell ref="Z118:Z123"/>
    <mergeCell ref="A131:A136"/>
    <mergeCell ref="B131:E136"/>
    <mergeCell ref="F131:X136"/>
    <mergeCell ref="Z131:Z136"/>
    <mergeCell ref="A137:A142"/>
    <mergeCell ref="B137:E142"/>
    <mergeCell ref="F137:X142"/>
    <mergeCell ref="Z137:Z142"/>
    <mergeCell ref="A159:AA159"/>
    <mergeCell ref="A160:A166"/>
    <mergeCell ref="B160:E166"/>
    <mergeCell ref="F160:X166"/>
    <mergeCell ref="A150:A155"/>
    <mergeCell ref="B150:E155"/>
    <mergeCell ref="F150:X155"/>
    <mergeCell ref="Z150:Z155"/>
    <mergeCell ref="A156:A158"/>
    <mergeCell ref="B156:E158"/>
    <mergeCell ref="F156:X158"/>
    <mergeCell ref="Z156:Z158"/>
    <mergeCell ref="Z160:Z164"/>
    <mergeCell ref="Z165:Z166"/>
    <mergeCell ref="A186:AA186"/>
    <mergeCell ref="A187:A189"/>
    <mergeCell ref="B187:E189"/>
    <mergeCell ref="F187:X189"/>
    <mergeCell ref="Z187:Z189"/>
    <mergeCell ref="A167:A171"/>
    <mergeCell ref="B167:E171"/>
    <mergeCell ref="F167:X171"/>
    <mergeCell ref="Z167:Z171"/>
    <mergeCell ref="A172:A176"/>
    <mergeCell ref="B172:E176"/>
    <mergeCell ref="F172:X176"/>
    <mergeCell ref="Z172:Z176"/>
    <mergeCell ref="A177:A185"/>
    <mergeCell ref="B177:E185"/>
    <mergeCell ref="F177:X185"/>
    <mergeCell ref="Z177:Z182"/>
    <mergeCell ref="Z183:Z185"/>
    <mergeCell ref="A190:A197"/>
    <mergeCell ref="B190:E197"/>
    <mergeCell ref="F190:X197"/>
    <mergeCell ref="Z190:Z193"/>
    <mergeCell ref="Z194:Z197"/>
    <mergeCell ref="A198:A205"/>
    <mergeCell ref="B198:E205"/>
    <mergeCell ref="F198:X205"/>
    <mergeCell ref="Z198:Z201"/>
    <mergeCell ref="Z202:Z205"/>
    <mergeCell ref="A206:A213"/>
    <mergeCell ref="B206:E213"/>
    <mergeCell ref="F206:X213"/>
    <mergeCell ref="Z206:Z209"/>
    <mergeCell ref="Z210:Z213"/>
    <mergeCell ref="A214:A221"/>
    <mergeCell ref="B214:E221"/>
    <mergeCell ref="F214:X221"/>
    <mergeCell ref="Z214:Z217"/>
    <mergeCell ref="Z218:Z221"/>
    <mergeCell ref="A231:E231"/>
    <mergeCell ref="F231:M231"/>
    <mergeCell ref="N231:X231"/>
    <mergeCell ref="A222:A225"/>
    <mergeCell ref="B222:E225"/>
    <mergeCell ref="F222:X225"/>
    <mergeCell ref="Z222:Z223"/>
    <mergeCell ref="Z224:Z225"/>
    <mergeCell ref="A229:X229"/>
    <mergeCell ref="A230:E230"/>
    <mergeCell ref="F230:M230"/>
    <mergeCell ref="N230:X230"/>
    <mergeCell ref="A234:E234"/>
    <mergeCell ref="F234:M235"/>
    <mergeCell ref="N234:X235"/>
    <mergeCell ref="A235:E235"/>
    <mergeCell ref="A236:E236"/>
    <mergeCell ref="F236:M237"/>
    <mergeCell ref="N236:X237"/>
    <mergeCell ref="A237:E237"/>
    <mergeCell ref="A232:E232"/>
    <mergeCell ref="F232:M232"/>
    <mergeCell ref="N232:X232"/>
    <mergeCell ref="A233:E233"/>
    <mergeCell ref="F233:M233"/>
    <mergeCell ref="N233:X233"/>
    <mergeCell ref="A243:E243"/>
    <mergeCell ref="F243:M244"/>
    <mergeCell ref="N243:X244"/>
    <mergeCell ref="A244:E244"/>
    <mergeCell ref="A245:E245"/>
    <mergeCell ref="F245:M246"/>
    <mergeCell ref="N245:X246"/>
    <mergeCell ref="A246:E246"/>
    <mergeCell ref="A238:E238"/>
    <mergeCell ref="F238:M239"/>
    <mergeCell ref="N238:X239"/>
    <mergeCell ref="A239:E239"/>
    <mergeCell ref="A240:E240"/>
    <mergeCell ref="F240:M242"/>
    <mergeCell ref="N240:X242"/>
    <mergeCell ref="A241:E241"/>
    <mergeCell ref="A242:E242"/>
    <mergeCell ref="A251:E251"/>
    <mergeCell ref="F251:M251"/>
    <mergeCell ref="N251:X251"/>
    <mergeCell ref="A252:E252"/>
    <mergeCell ref="F252:M253"/>
    <mergeCell ref="N252:X253"/>
    <mergeCell ref="A253:E253"/>
    <mergeCell ref="A247:E247"/>
    <mergeCell ref="F247:M248"/>
    <mergeCell ref="N247:X248"/>
    <mergeCell ref="A248:E248"/>
    <mergeCell ref="A249:E249"/>
    <mergeCell ref="F249:M250"/>
    <mergeCell ref="N249:X250"/>
    <mergeCell ref="A250:E250"/>
    <mergeCell ref="A256:E256"/>
    <mergeCell ref="F256:M256"/>
    <mergeCell ref="N256:X256"/>
    <mergeCell ref="A254:E254"/>
    <mergeCell ref="F254:M254"/>
    <mergeCell ref="N254:X254"/>
    <mergeCell ref="A255:E255"/>
    <mergeCell ref="F255:M255"/>
    <mergeCell ref="N255:X255"/>
  </mergeCells>
  <pageMargins left="0.25" right="0.25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Белье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2020-02-26T14:30:38Z</dcterms:modified>
</cp:coreProperties>
</file>