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швейка" sheetId="2" r:id="rId1"/>
  </sheets>
  <definedNames>
    <definedName name="_xlnm._FilterDatabase" localSheetId="0" hidden="1">швейка!$A$5:$WWJ$311</definedName>
  </definedNames>
  <calcPr calcId="145621"/>
</workbook>
</file>

<file path=xl/calcChain.xml><?xml version="1.0" encoding="utf-8"?>
<calcChain xmlns="http://schemas.openxmlformats.org/spreadsheetml/2006/main">
  <c r="AB163" i="2" l="1"/>
  <c r="AB165" i="2"/>
  <c r="AB164" i="2"/>
  <c r="AB167" i="2"/>
  <c r="AB166" i="2"/>
  <c r="AB168" i="2"/>
  <c r="AB169" i="2"/>
  <c r="AB110" i="2" l="1"/>
  <c r="AB113" i="2"/>
  <c r="AB125" i="2" l="1"/>
  <c r="AB251" i="2" l="1"/>
  <c r="AB265" i="2" l="1"/>
  <c r="AB69" i="2"/>
  <c r="AB178" i="2" l="1"/>
  <c r="AB177" i="2"/>
  <c r="AB215" i="2" l="1"/>
  <c r="AB116" i="2"/>
  <c r="AB115" i="2"/>
  <c r="AB114" i="2"/>
  <c r="AB121" i="2"/>
  <c r="AB120" i="2"/>
  <c r="AB119" i="2"/>
  <c r="AB118" i="2"/>
  <c r="AB117" i="2"/>
  <c r="AB176" i="2" l="1"/>
  <c r="AB189" i="2"/>
  <c r="AB188" i="2"/>
  <c r="AB299" i="2" l="1"/>
  <c r="AB298" i="2"/>
  <c r="AB297" i="2"/>
  <c r="AB296" i="2"/>
  <c r="AB194" i="2" l="1"/>
  <c r="AB195" i="2" l="1"/>
  <c r="AB175" i="2"/>
  <c r="AB191" i="2"/>
  <c r="AB185" i="2"/>
  <c r="AB295" i="2" l="1"/>
  <c r="AB294" i="2"/>
  <c r="AB248" i="2" l="1"/>
  <c r="AB247" i="2" l="1"/>
  <c r="AB310" i="2" l="1"/>
  <c r="AB309" i="2"/>
  <c r="AB308" i="2"/>
  <c r="AB307" i="2"/>
  <c r="AB306" i="2"/>
  <c r="AB305" i="2"/>
  <c r="AB304" i="2"/>
  <c r="AB303" i="2"/>
  <c r="AB302" i="2"/>
  <c r="AB301" i="2"/>
  <c r="AB293" i="2"/>
  <c r="AB292" i="2"/>
  <c r="AB291" i="2"/>
  <c r="AB290" i="2"/>
  <c r="AB289" i="2"/>
  <c r="AB288" i="2"/>
  <c r="AB287" i="2"/>
  <c r="AB286" i="2"/>
  <c r="AB285" i="2"/>
  <c r="AB284" i="2"/>
  <c r="AB283" i="2"/>
  <c r="AB282" i="2"/>
  <c r="AB281" i="2"/>
  <c r="AB280" i="2"/>
  <c r="AB279" i="2"/>
  <c r="AB278" i="2"/>
  <c r="AB277" i="2"/>
  <c r="AB276" i="2"/>
  <c r="AB275" i="2"/>
  <c r="AB274" i="2"/>
  <c r="AB273" i="2"/>
  <c r="AB272" i="2"/>
  <c r="AB271" i="2"/>
  <c r="AB270" i="2"/>
  <c r="AB269" i="2"/>
  <c r="AB268" i="2"/>
  <c r="AB267" i="2"/>
  <c r="AB266" i="2"/>
  <c r="AB264" i="2"/>
  <c r="AB263" i="2"/>
  <c r="AB261" i="2"/>
  <c r="AB260" i="2"/>
  <c r="AB259" i="2"/>
  <c r="AB258" i="2"/>
  <c r="AB257" i="2"/>
  <c r="AB256" i="2"/>
  <c r="AB255" i="2"/>
  <c r="AB254" i="2"/>
  <c r="AB253" i="2"/>
  <c r="AB252" i="2"/>
  <c r="AB250" i="2"/>
  <c r="AB249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7" i="2"/>
  <c r="AB219" i="2"/>
  <c r="AB218" i="2"/>
  <c r="AB216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3" i="2"/>
  <c r="AB192" i="2"/>
  <c r="AB190" i="2"/>
  <c r="AB187" i="2"/>
  <c r="AB186" i="2"/>
  <c r="AB184" i="2"/>
  <c r="AB183" i="2"/>
  <c r="AB182" i="2"/>
  <c r="AB181" i="2"/>
  <c r="AB180" i="2"/>
  <c r="AB179" i="2"/>
  <c r="AB174" i="2"/>
  <c r="AB173" i="2"/>
  <c r="AB172" i="2"/>
  <c r="AB171" i="2"/>
  <c r="AB170" i="2"/>
  <c r="AB162" i="2"/>
  <c r="AB161" i="2"/>
  <c r="AB160" i="2"/>
  <c r="AB159" i="2"/>
  <c r="AB158" i="2"/>
  <c r="AB157" i="2"/>
  <c r="AB156" i="2"/>
  <c r="AB155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4" i="2"/>
  <c r="AB123" i="2"/>
  <c r="AB122" i="2"/>
  <c r="AB112" i="2"/>
  <c r="AB111" i="2"/>
  <c r="AB109" i="2"/>
  <c r="AB108" i="2"/>
  <c r="AB100" i="2"/>
  <c r="AB107" i="2"/>
  <c r="AB106" i="2"/>
  <c r="AB105" i="2"/>
  <c r="AB104" i="2"/>
  <c r="AB103" i="2"/>
  <c r="AB102" i="2"/>
  <c r="AB101" i="2"/>
  <c r="AB99" i="2"/>
  <c r="AB98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311" i="2" l="1"/>
</calcChain>
</file>

<file path=xl/sharedStrings.xml><?xml version="1.0" encoding="utf-8"?>
<sst xmlns="http://schemas.openxmlformats.org/spreadsheetml/2006/main" count="645" uniqueCount="519">
  <si>
    <t>ООО "Детки"                                                                                                                                              630015 г.Новосибирск, ул. Королева, д. 40                                                                                            Тел. (383)363-78-43, 363-78-53, 89139331229</t>
  </si>
  <si>
    <t>Фото</t>
  </si>
  <si>
    <t>Артикул</t>
  </si>
  <si>
    <t>Наименование</t>
  </si>
  <si>
    <t>Размер</t>
  </si>
  <si>
    <t>Оптовая цена</t>
  </si>
  <si>
    <t>Заказ</t>
  </si>
  <si>
    <t>Итого сумма заказа</t>
  </si>
  <si>
    <t>Готовая продукция</t>
  </si>
  <si>
    <t>01 Принадлежности для выписки</t>
  </si>
  <si>
    <r>
      <t xml:space="preserve">01115-06 </t>
    </r>
    <r>
      <rPr>
        <b/>
        <sz val="12"/>
        <rFont val="Arial"/>
        <family val="2"/>
        <charset val="204"/>
      </rPr>
      <t>лето</t>
    </r>
  </si>
  <si>
    <r>
      <t xml:space="preserve">01115-06 </t>
    </r>
    <r>
      <rPr>
        <b/>
        <sz val="12"/>
        <rFont val="Arial"/>
        <family val="2"/>
        <charset val="204"/>
      </rPr>
      <t>демисезон</t>
    </r>
  </si>
  <si>
    <t>01115-06 зима</t>
  </si>
  <si>
    <r>
      <t xml:space="preserve">01115/1-06 </t>
    </r>
    <r>
      <rPr>
        <b/>
        <sz val="12"/>
        <rFont val="Arial"/>
        <family val="2"/>
        <charset val="204"/>
      </rPr>
      <t>лето</t>
    </r>
  </si>
  <si>
    <r>
      <t xml:space="preserve">01115/1-06 </t>
    </r>
    <r>
      <rPr>
        <b/>
        <sz val="12"/>
        <rFont val="Arial"/>
        <family val="2"/>
        <charset val="204"/>
      </rPr>
      <t>демисезон</t>
    </r>
  </si>
  <si>
    <t>01115/1-06 зима</t>
  </si>
  <si>
    <r>
      <t xml:space="preserve">01115/2-06 </t>
    </r>
    <r>
      <rPr>
        <b/>
        <sz val="12"/>
        <rFont val="Arial"/>
        <family val="2"/>
        <charset val="204"/>
      </rPr>
      <t>лето</t>
    </r>
  </si>
  <si>
    <r>
      <t xml:space="preserve">01115/2-06 </t>
    </r>
    <r>
      <rPr>
        <b/>
        <sz val="12"/>
        <rFont val="Arial"/>
        <family val="2"/>
        <charset val="204"/>
      </rPr>
      <t>демисезон</t>
    </r>
  </si>
  <si>
    <t>01115/2-06 зима</t>
  </si>
  <si>
    <r>
      <t xml:space="preserve">01116-13 </t>
    </r>
    <r>
      <rPr>
        <b/>
        <sz val="12"/>
        <rFont val="Arial"/>
        <family val="2"/>
        <charset val="204"/>
      </rPr>
      <t>лето</t>
    </r>
  </si>
  <si>
    <r>
      <t xml:space="preserve">01116-13 </t>
    </r>
    <r>
      <rPr>
        <b/>
        <sz val="12"/>
        <rFont val="Arial"/>
        <family val="2"/>
        <charset val="204"/>
      </rPr>
      <t>демисезон</t>
    </r>
  </si>
  <si>
    <t>01116-13 зима</t>
  </si>
  <si>
    <r>
      <t xml:space="preserve">01116/1-13 </t>
    </r>
    <r>
      <rPr>
        <b/>
        <sz val="12"/>
        <rFont val="Arial"/>
        <family val="2"/>
        <charset val="204"/>
      </rPr>
      <t>лето</t>
    </r>
  </si>
  <si>
    <r>
      <t xml:space="preserve">01116/1-13 </t>
    </r>
    <r>
      <rPr>
        <b/>
        <sz val="12"/>
        <rFont val="Arial"/>
        <family val="2"/>
        <charset val="204"/>
      </rPr>
      <t>демисезон</t>
    </r>
  </si>
  <si>
    <t>01116/1-13 зима</t>
  </si>
  <si>
    <t>01116/2-13 лето</t>
  </si>
  <si>
    <r>
      <t xml:space="preserve">01116/2-13 </t>
    </r>
    <r>
      <rPr>
        <b/>
        <sz val="12"/>
        <rFont val="Arial"/>
        <family val="2"/>
        <charset val="204"/>
      </rPr>
      <t>демисезон</t>
    </r>
  </si>
  <si>
    <t>01116/2-13 зима</t>
  </si>
  <si>
    <t>01118-06 зима</t>
  </si>
  <si>
    <t>01118/1-06 зима</t>
  </si>
  <si>
    <t>01118/2-06 зима</t>
  </si>
  <si>
    <r>
      <t xml:space="preserve">01117-13 </t>
    </r>
    <r>
      <rPr>
        <b/>
        <sz val="12"/>
        <rFont val="Arial"/>
        <family val="2"/>
        <charset val="204"/>
      </rPr>
      <t>лето</t>
    </r>
  </si>
  <si>
    <r>
      <t xml:space="preserve">01117-13 </t>
    </r>
    <r>
      <rPr>
        <b/>
        <sz val="12"/>
        <rFont val="Arial"/>
        <family val="2"/>
        <charset val="204"/>
      </rPr>
      <t>демисезон</t>
    </r>
  </si>
  <si>
    <t>01117-13 зима</t>
  </si>
  <si>
    <r>
      <t xml:space="preserve">01117/1-13 </t>
    </r>
    <r>
      <rPr>
        <b/>
        <sz val="12"/>
        <rFont val="Arial"/>
        <family val="2"/>
        <charset val="204"/>
      </rPr>
      <t>лето</t>
    </r>
  </si>
  <si>
    <r>
      <t xml:space="preserve">01117/1-13 </t>
    </r>
    <r>
      <rPr>
        <b/>
        <sz val="12"/>
        <rFont val="Arial"/>
        <family val="2"/>
        <charset val="204"/>
      </rPr>
      <t>демисезон</t>
    </r>
  </si>
  <si>
    <t>01117/1-13 зима</t>
  </si>
  <si>
    <t>01117/2-13 лето</t>
  </si>
  <si>
    <r>
      <t xml:space="preserve">01117/2-13 </t>
    </r>
    <r>
      <rPr>
        <b/>
        <sz val="12"/>
        <rFont val="Arial"/>
        <family val="2"/>
        <charset val="204"/>
      </rPr>
      <t>демисезон</t>
    </r>
  </si>
  <si>
    <t>01117/2-13 зима</t>
  </si>
  <si>
    <r>
      <t xml:space="preserve">01119-08 </t>
    </r>
    <r>
      <rPr>
        <b/>
        <sz val="12"/>
        <rFont val="Arial"/>
        <family val="2"/>
        <charset val="204"/>
      </rPr>
      <t>лето</t>
    </r>
  </si>
  <si>
    <r>
      <t xml:space="preserve">01119-08 </t>
    </r>
    <r>
      <rPr>
        <b/>
        <sz val="12"/>
        <rFont val="Arial"/>
        <family val="2"/>
        <charset val="204"/>
      </rPr>
      <t>демисезон</t>
    </r>
  </si>
  <si>
    <t>01119-08 зима</t>
  </si>
  <si>
    <r>
      <t xml:space="preserve">01119/1-08 </t>
    </r>
    <r>
      <rPr>
        <b/>
        <sz val="12"/>
        <rFont val="Arial"/>
        <family val="2"/>
        <charset val="204"/>
      </rPr>
      <t>лето</t>
    </r>
  </si>
  <si>
    <r>
      <t xml:space="preserve">01119/1-08 </t>
    </r>
    <r>
      <rPr>
        <b/>
        <sz val="12"/>
        <rFont val="Arial"/>
        <family val="2"/>
        <charset val="204"/>
      </rPr>
      <t>демисезон</t>
    </r>
  </si>
  <si>
    <t>01119/1-08 зима</t>
  </si>
  <si>
    <r>
      <t xml:space="preserve">01119/2-08 </t>
    </r>
    <r>
      <rPr>
        <b/>
        <sz val="12"/>
        <rFont val="Arial"/>
        <family val="2"/>
        <charset val="204"/>
      </rPr>
      <t>лето</t>
    </r>
  </si>
  <si>
    <r>
      <t xml:space="preserve">01119/2-08 </t>
    </r>
    <r>
      <rPr>
        <b/>
        <sz val="12"/>
        <rFont val="Arial"/>
        <family val="2"/>
        <charset val="204"/>
      </rPr>
      <t>демисезон</t>
    </r>
  </si>
  <si>
    <t>01119/2-08 зима</t>
  </si>
  <si>
    <r>
      <t xml:space="preserve">01120-01 </t>
    </r>
    <r>
      <rPr>
        <b/>
        <sz val="12"/>
        <rFont val="Arial"/>
        <family val="2"/>
        <charset val="204"/>
      </rPr>
      <t>лето</t>
    </r>
  </si>
  <si>
    <r>
      <t xml:space="preserve">01120-01 </t>
    </r>
    <r>
      <rPr>
        <b/>
        <sz val="12"/>
        <rFont val="Arial"/>
        <family val="2"/>
        <charset val="204"/>
      </rPr>
      <t>демисезон</t>
    </r>
  </si>
  <si>
    <t>01120-01 зима</t>
  </si>
  <si>
    <t>01120/1-01 лето</t>
  </si>
  <si>
    <r>
      <t xml:space="preserve">01120/1-01 </t>
    </r>
    <r>
      <rPr>
        <b/>
        <sz val="12"/>
        <rFont val="Arial"/>
        <family val="2"/>
        <charset val="204"/>
      </rPr>
      <t>демисезон</t>
    </r>
  </si>
  <si>
    <t>01120/1-01 зима</t>
  </si>
  <si>
    <r>
      <t xml:space="preserve">01120/2-01 </t>
    </r>
    <r>
      <rPr>
        <b/>
        <sz val="12"/>
        <rFont val="Arial"/>
        <family val="2"/>
        <charset val="204"/>
      </rPr>
      <t>лето</t>
    </r>
  </si>
  <si>
    <r>
      <t xml:space="preserve">01120/2-01 </t>
    </r>
    <r>
      <rPr>
        <b/>
        <sz val="12"/>
        <rFont val="Arial"/>
        <family val="2"/>
        <charset val="204"/>
      </rPr>
      <t>демисезон</t>
    </r>
  </si>
  <si>
    <t>01120/2-01 зима</t>
  </si>
  <si>
    <r>
      <t xml:space="preserve">01121-02 </t>
    </r>
    <r>
      <rPr>
        <b/>
        <sz val="12"/>
        <rFont val="Arial"/>
        <family val="2"/>
        <charset val="204"/>
      </rPr>
      <t>лето</t>
    </r>
  </si>
  <si>
    <r>
      <t xml:space="preserve">01121-02 </t>
    </r>
    <r>
      <rPr>
        <b/>
        <sz val="12"/>
        <rFont val="Arial"/>
        <family val="2"/>
        <charset val="204"/>
      </rPr>
      <t>демисезон</t>
    </r>
  </si>
  <si>
    <t>01121-02 зима</t>
  </si>
  <si>
    <t>01121/1-02 лето</t>
  </si>
  <si>
    <r>
      <t xml:space="preserve">01121/1-02 </t>
    </r>
    <r>
      <rPr>
        <b/>
        <sz val="12"/>
        <rFont val="Arial"/>
        <family val="2"/>
        <charset val="204"/>
      </rPr>
      <t>демисезон</t>
    </r>
  </si>
  <si>
    <t>01121/1-02 зима</t>
  </si>
  <si>
    <r>
      <t xml:space="preserve">01121/2-02 </t>
    </r>
    <r>
      <rPr>
        <b/>
        <sz val="12"/>
        <rFont val="Arial"/>
        <family val="2"/>
        <charset val="204"/>
      </rPr>
      <t>лето</t>
    </r>
  </si>
  <si>
    <r>
      <t xml:space="preserve">01121/2-02 </t>
    </r>
    <r>
      <rPr>
        <b/>
        <sz val="12"/>
        <rFont val="Arial"/>
        <family val="2"/>
        <charset val="204"/>
      </rPr>
      <t>демисезон</t>
    </r>
  </si>
  <si>
    <t>01121/2-02 зима</t>
  </si>
  <si>
    <r>
      <t xml:space="preserve">01124-16 </t>
    </r>
    <r>
      <rPr>
        <b/>
        <sz val="12"/>
        <rFont val="Arial"/>
        <family val="2"/>
        <charset val="204"/>
      </rPr>
      <t>универсал (зима, веста-осень)</t>
    </r>
  </si>
  <si>
    <r>
      <t xml:space="preserve">01126-21 </t>
    </r>
    <r>
      <rPr>
        <b/>
        <sz val="12"/>
        <rFont val="Arial"/>
        <family val="2"/>
        <charset val="204"/>
      </rPr>
      <t>лето</t>
    </r>
  </si>
  <si>
    <r>
      <t xml:space="preserve">01126-21 </t>
    </r>
    <r>
      <rPr>
        <b/>
        <sz val="12"/>
        <rFont val="Arial"/>
        <family val="2"/>
        <charset val="204"/>
      </rPr>
      <t>демисезон</t>
    </r>
  </si>
  <si>
    <t>01126-21 зима</t>
  </si>
  <si>
    <t>01101-02 лето</t>
  </si>
  <si>
    <r>
      <t xml:space="preserve">01101-02 </t>
    </r>
    <r>
      <rPr>
        <b/>
        <sz val="12"/>
        <rFont val="Arial"/>
        <family val="2"/>
        <charset val="204"/>
      </rPr>
      <t>демисезон</t>
    </r>
  </si>
  <si>
    <t>01101-01 лето</t>
  </si>
  <si>
    <r>
      <t xml:space="preserve">01101-01 </t>
    </r>
    <r>
      <rPr>
        <b/>
        <sz val="12"/>
        <rFont val="Arial"/>
        <family val="2"/>
        <charset val="204"/>
      </rPr>
      <t>демисезон</t>
    </r>
  </si>
  <si>
    <t>01105-09 лето</t>
  </si>
  <si>
    <r>
      <t xml:space="preserve">01105-09 </t>
    </r>
    <r>
      <rPr>
        <b/>
        <sz val="12"/>
        <rFont val="Arial"/>
        <family val="2"/>
        <charset val="204"/>
      </rPr>
      <t>демисезон</t>
    </r>
  </si>
  <si>
    <t>01104-18 лето</t>
  </si>
  <si>
    <t>01104/1-18 лето</t>
  </si>
  <si>
    <t>01104/2-18 лето</t>
  </si>
  <si>
    <t>01104-16 лето</t>
  </si>
  <si>
    <t xml:space="preserve">01104/1-16 лето </t>
  </si>
  <si>
    <t>01104/2-16 лето</t>
  </si>
  <si>
    <r>
      <t xml:space="preserve">01102-16 </t>
    </r>
    <r>
      <rPr>
        <b/>
        <sz val="12"/>
        <rFont val="Arial"/>
        <family val="2"/>
        <charset val="204"/>
      </rPr>
      <t>универсал (весна-осень, лето)</t>
    </r>
  </si>
  <si>
    <r>
      <t xml:space="preserve">01102/1-16 </t>
    </r>
    <r>
      <rPr>
        <b/>
        <sz val="12"/>
        <rFont val="Arial"/>
        <family val="2"/>
        <charset val="204"/>
      </rPr>
      <t>универсал (весна-осень, лето)</t>
    </r>
  </si>
  <si>
    <r>
      <t xml:space="preserve">01102/2-16 </t>
    </r>
    <r>
      <rPr>
        <b/>
        <sz val="12"/>
        <rFont val="Arial"/>
        <family val="2"/>
        <charset val="204"/>
      </rPr>
      <t>универсал (весна-осень, лето)</t>
    </r>
  </si>
  <si>
    <t>01125-13 лето</t>
  </si>
  <si>
    <t xml:space="preserve">Комплект на выписку 7-ми предм (батист) /одеяло байковое 112*90, пододеяльник 114*92, уголок наряд, распашонка наряд, чепчик наряд на подкладе, рукавички, лента 3м/ 100% х/б </t>
  </si>
  <si>
    <t>01201</t>
  </si>
  <si>
    <t xml:space="preserve">Комплект для новорожд 6-ти предм /чепчик с круж флан, чепчик с круж ситец, пеленка флан, пеленка ситец, распашонка с круж флан, распашонка с круж ситец/ 100% х/б  </t>
  </si>
  <si>
    <t>01205-03</t>
  </si>
  <si>
    <t xml:space="preserve">Комплект для новорожденного 2-х предм /распаш кор рукав, чепчик)  (ситец) 100% х/б </t>
  </si>
  <si>
    <t>01205-07</t>
  </si>
  <si>
    <t xml:space="preserve">Комплект для новорожденного 2-х предм /распаш кор рукав, чепчик) (фланель) 100% х/б </t>
  </si>
  <si>
    <t>01204-03</t>
  </si>
  <si>
    <t xml:space="preserve">Комплект для новорожденного 2-х предм /распаш кор рукав с круж., чепчик с круж/ (ситец) 100%х/б </t>
  </si>
  <si>
    <t>01204-07</t>
  </si>
  <si>
    <t xml:space="preserve">Комплект для новорожденного 2-х предм /распаш кор рукав с круж., чепчик с круж)  (фланель) 100% х/б </t>
  </si>
  <si>
    <t>01301</t>
  </si>
  <si>
    <t xml:space="preserve">Лента на выписку 50мм (атлас) 3м </t>
  </si>
  <si>
    <t xml:space="preserve">Бант нарядный на выписку (атлас) 15см, лента 2м </t>
  </si>
  <si>
    <t>01402</t>
  </si>
  <si>
    <t>01407</t>
  </si>
  <si>
    <t>НОВИНКА</t>
  </si>
  <si>
    <t>01301-01</t>
  </si>
  <si>
    <t xml:space="preserve">Уголок для новорож (шитье-батист) 100% х/б </t>
  </si>
  <si>
    <t>01301-02</t>
  </si>
  <si>
    <t xml:space="preserve">Уголок для новорож (шитье) 100% х/б </t>
  </si>
  <si>
    <t>00 Все для крещения</t>
  </si>
  <si>
    <t>00101-03</t>
  </si>
  <si>
    <t>Простынка для крещения отделка шитье (80х80) (ситец) / 100% х/б</t>
  </si>
  <si>
    <t>00102-08</t>
  </si>
  <si>
    <t>Простынка для крещения с уголком отделка кружевом (80х80) (бязь г/о) / 100% х/б</t>
  </si>
  <si>
    <t>00208-02</t>
  </si>
  <si>
    <t xml:space="preserve">Косынка отделка кружевом (шитье) 100% х/б </t>
  </si>
  <si>
    <t>56-58</t>
  </si>
  <si>
    <t>00202-01</t>
  </si>
  <si>
    <t xml:space="preserve">Косынка-чепчик 100% х/б </t>
  </si>
  <si>
    <t>00204-08</t>
  </si>
  <si>
    <t xml:space="preserve">Чепчик с кружевом (бязь) 100% х/б </t>
  </si>
  <si>
    <t>00208-01</t>
  </si>
  <si>
    <t xml:space="preserve">Косынка отделка кружевом (шитье-батист) 100% х/б </t>
  </si>
  <si>
    <t>80-86</t>
  </si>
  <si>
    <t xml:space="preserve">Рубашка для крещения (батист) 100% х/б </t>
  </si>
  <si>
    <t>56-62</t>
  </si>
  <si>
    <t>68-74</t>
  </si>
  <si>
    <t>00305-13</t>
  </si>
  <si>
    <t>00309-08</t>
  </si>
  <si>
    <t xml:space="preserve">Рубашка для крещения (бязь г/о) 100% х/б </t>
  </si>
  <si>
    <t>00310-08</t>
  </si>
  <si>
    <t>00314-01</t>
  </si>
  <si>
    <t xml:space="preserve">Рубашка для крещения (шитье-батист)  100% х/б </t>
  </si>
  <si>
    <t>00315-13</t>
  </si>
  <si>
    <t xml:space="preserve">Рубашка для крещения (батист)  100% х/б </t>
  </si>
  <si>
    <t>00318-08</t>
  </si>
  <si>
    <t xml:space="preserve">Рубашка для крещения, с запахом, распашная на завязках, украшена тесьмой (бязь г/о)  100% х/б </t>
  </si>
  <si>
    <t>00319-08</t>
  </si>
  <si>
    <t xml:space="preserve">Рубашка для крещения, рукав реглан, сзади распашная на кнопках, украшена тесьмой (бязь г/о)  100% х/б </t>
  </si>
  <si>
    <t>74-48</t>
  </si>
  <si>
    <t>80-52</t>
  </si>
  <si>
    <t>86-52</t>
  </si>
  <si>
    <t>92-56</t>
  </si>
  <si>
    <t>00320-08</t>
  </si>
  <si>
    <t xml:space="preserve">Рубашка для крещения, рукав реглан, завязки по переду, украшена кружевом (бязь г/о)  100% х/б </t>
  </si>
  <si>
    <t>00401-08</t>
  </si>
  <si>
    <t xml:space="preserve">Комплект для крещения 3 предмета /рубашечка, чепчик, простынка/ (бязь г/о) 100% х/б </t>
  </si>
  <si>
    <t>00403-08</t>
  </si>
  <si>
    <t>00405-08</t>
  </si>
  <si>
    <t xml:space="preserve">Комплект для крещения 2 предмета /распашное платье, косынка/ (бязь) 100% х/б </t>
  </si>
  <si>
    <t>00406-08</t>
  </si>
  <si>
    <t xml:space="preserve">Комплект для крещения 2 предмета /рубашечка, чепчик/ (бязь г/о) 100% х/б </t>
  </si>
  <si>
    <t>00407-10</t>
  </si>
  <si>
    <t xml:space="preserve">Комплект для крещения 2 предмета /полукомбинезон, чепчик/ (кулир) 100% х/б </t>
  </si>
  <si>
    <t>08 Постельные принадлежности</t>
  </si>
  <si>
    <t xml:space="preserve"> </t>
  </si>
  <si>
    <t>08802-06</t>
  </si>
  <si>
    <t xml:space="preserve">Балдахин комбинир 3м (бязь, вуаль с галстуком) </t>
  </si>
  <si>
    <t>08802-05</t>
  </si>
  <si>
    <t xml:space="preserve">Балдахин комбинир 3м (бязь отеч, вуаль с галстуком) </t>
  </si>
  <si>
    <t>08801-05</t>
  </si>
  <si>
    <t xml:space="preserve">Балдахин-ткань 3м (бязь отеч+кружево) </t>
  </si>
  <si>
    <t>08801-06</t>
  </si>
  <si>
    <t xml:space="preserve">Балдахин-ткань 3м (бязь+кружево) </t>
  </si>
  <si>
    <t>08601-05</t>
  </si>
  <si>
    <t xml:space="preserve">Бортик в кровать 4-х стор h=30 (бязь отеч) </t>
  </si>
  <si>
    <t>08601-06</t>
  </si>
  <si>
    <t xml:space="preserve">Бортик в кровать 4-х стор h=30 (бязь) </t>
  </si>
  <si>
    <t>08602-05</t>
  </si>
  <si>
    <t xml:space="preserve">Бортик в кровать высок 4-х стор раздел h=50 (бязь отеч) </t>
  </si>
  <si>
    <t>08602-06</t>
  </si>
  <si>
    <t xml:space="preserve">Бортик в кровать высок 4-х стор раздел h=50 (бязь) </t>
  </si>
  <si>
    <t>08701-05</t>
  </si>
  <si>
    <t xml:space="preserve">Карман прикроватный (бязь отеч) </t>
  </si>
  <si>
    <t>08701-06</t>
  </si>
  <si>
    <t xml:space="preserve">Карман прикроватный (бязь) </t>
  </si>
  <si>
    <t>08505-05</t>
  </si>
  <si>
    <t>Комплект в кровать 2-х предм /борт 4-х стор 30см, балдахин комбин. 3м/ (бязь отеч)</t>
  </si>
  <si>
    <t>08505-06</t>
  </si>
  <si>
    <t>Комплект в кровать 2-х предм /борт 4-х стор 30см, балдахин комбин. 3м/ (бязь)</t>
  </si>
  <si>
    <t xml:space="preserve">Комплект в кровать 5-ти предм /борт 4-х стор, балдахин-вуаль 3м, подод 112*147, прост 95*147, навол 42*62/ (бязь) </t>
  </si>
  <si>
    <r>
      <t xml:space="preserve">08501-06 </t>
    </r>
    <r>
      <rPr>
        <b/>
        <sz val="12"/>
        <rFont val="Arial"/>
        <family val="2"/>
        <charset val="204"/>
      </rPr>
      <t>зайцы на голубом фоне</t>
    </r>
  </si>
  <si>
    <r>
      <t xml:space="preserve">08501-06 </t>
    </r>
    <r>
      <rPr>
        <b/>
        <sz val="12"/>
        <rFont val="Arial"/>
        <family val="2"/>
        <charset val="204"/>
      </rPr>
      <t>зайцы на бежевом фоне</t>
    </r>
  </si>
  <si>
    <r>
      <t xml:space="preserve">08501-06 </t>
    </r>
    <r>
      <rPr>
        <b/>
        <sz val="12"/>
        <rFont val="Arial"/>
        <family val="2"/>
        <charset val="204"/>
      </rPr>
      <t>зайцы на салатовом фоне</t>
    </r>
  </si>
  <si>
    <r>
      <t xml:space="preserve">08501-06 </t>
    </r>
    <r>
      <rPr>
        <b/>
        <sz val="12"/>
        <rFont val="Arial"/>
        <family val="2"/>
        <charset val="204"/>
      </rPr>
      <t>мишки со звездами на розовом фоне</t>
    </r>
  </si>
  <si>
    <r>
      <t xml:space="preserve">08517-06 </t>
    </r>
    <r>
      <rPr>
        <b/>
        <sz val="12"/>
        <rFont val="Arial"/>
        <family val="2"/>
        <charset val="204"/>
      </rPr>
      <t>собачки на розовом фоне</t>
    </r>
  </si>
  <si>
    <r>
      <t xml:space="preserve">08518-06 </t>
    </r>
    <r>
      <rPr>
        <b/>
        <sz val="12"/>
        <rFont val="Arial"/>
        <family val="2"/>
        <charset val="204"/>
      </rPr>
      <t>желтый</t>
    </r>
  </si>
  <si>
    <t>08201-08</t>
  </si>
  <si>
    <t xml:space="preserve">Комплект постельного белья /подод 110*140, прост 95*147, навол 42*62/ (бязь г/о) </t>
  </si>
  <si>
    <t>08201-05</t>
  </si>
  <si>
    <t xml:space="preserve">Комплект постельного белья /подод 112*147, прост 95*147, навол 42*62/ (бязь отеч) </t>
  </si>
  <si>
    <t>08201-06</t>
  </si>
  <si>
    <t xml:space="preserve">Комплект постельного белья /подод 112*147, прост 95*147, навол 42*62/ (бязь) </t>
  </si>
  <si>
    <t>08202-05</t>
  </si>
  <si>
    <t xml:space="preserve">Комплект постельного белья /подод 122*122, прост 95*147, навол 42*62/ (бязь отеч) </t>
  </si>
  <si>
    <t>08202-06</t>
  </si>
  <si>
    <t xml:space="preserve">Комплект постельного белья /подод 122*122, прост 95*147, навол 42*62/ (бязь) </t>
  </si>
  <si>
    <t>080105-08</t>
  </si>
  <si>
    <t xml:space="preserve">Наволочка (бязь г/о) </t>
  </si>
  <si>
    <t>42*42</t>
  </si>
  <si>
    <t>080102-08</t>
  </si>
  <si>
    <t>42*52</t>
  </si>
  <si>
    <t>080101-08</t>
  </si>
  <si>
    <t>42*62</t>
  </si>
  <si>
    <t>080107-08</t>
  </si>
  <si>
    <t>080108-06</t>
  </si>
  <si>
    <t>Наволочка для анатом подушки (бязь)</t>
  </si>
  <si>
    <t>33*27</t>
  </si>
  <si>
    <t>080105-05</t>
  </si>
  <si>
    <t xml:space="preserve">Наволочка (бязь отеч) </t>
  </si>
  <si>
    <t>080102-05</t>
  </si>
  <si>
    <t>080101-05</t>
  </si>
  <si>
    <t>080105-06</t>
  </si>
  <si>
    <t>Наволочка (бязь)</t>
  </si>
  <si>
    <t>080102-06</t>
  </si>
  <si>
    <t>080101-06</t>
  </si>
  <si>
    <t>080103-08</t>
  </si>
  <si>
    <t>110*140</t>
  </si>
  <si>
    <t>080104-08</t>
  </si>
  <si>
    <t>122*122</t>
  </si>
  <si>
    <t>08101-08</t>
  </si>
  <si>
    <t xml:space="preserve">Пододеяльник (бязь г/о) </t>
  </si>
  <si>
    <t>08102-08</t>
  </si>
  <si>
    <t>08101-05</t>
  </si>
  <si>
    <t xml:space="preserve">Пододеяльник  (бязь отеч) </t>
  </si>
  <si>
    <t>112*147</t>
  </si>
  <si>
    <t>08102-05</t>
  </si>
  <si>
    <t xml:space="preserve">Пододеяльник (бязь отеч) </t>
  </si>
  <si>
    <t>08109-08</t>
  </si>
  <si>
    <t>110*110</t>
  </si>
  <si>
    <t>08101-06</t>
  </si>
  <si>
    <t xml:space="preserve">Пододеяльник (бязь) </t>
  </si>
  <si>
    <t>08102-06</t>
  </si>
  <si>
    <t>080201-08</t>
  </si>
  <si>
    <t>Простыня (бязь г/о)</t>
  </si>
  <si>
    <t>95*147</t>
  </si>
  <si>
    <t>080201-05</t>
  </si>
  <si>
    <t>Простыня (бязь отеч)</t>
  </si>
  <si>
    <t>080201-06</t>
  </si>
  <si>
    <t xml:space="preserve">Простыня (бязь) </t>
  </si>
  <si>
    <t>080202-08</t>
  </si>
  <si>
    <t>Простыня на резинке для матраца 60*120 (бязь г/о)</t>
  </si>
  <si>
    <t>90*150</t>
  </si>
  <si>
    <t>080202-05</t>
  </si>
  <si>
    <t>Простыня на резинке для матраца 60*120 (бязь отеч)</t>
  </si>
  <si>
    <t>080202-06</t>
  </si>
  <si>
    <t xml:space="preserve">Простыня на резинке для матраца 60*120 (бязь) </t>
  </si>
  <si>
    <t>08503-05 (400г)</t>
  </si>
  <si>
    <t xml:space="preserve">Комплект в кровать 2-х предм /одеяло 110*140, подушка 40*60/ (бязь отеч) </t>
  </si>
  <si>
    <t>08508-05 (400г)</t>
  </si>
  <si>
    <t xml:space="preserve">Комплект в кровать 2-х предм /одеяло 120*120, подушка 40*60/ (бязь отеч) </t>
  </si>
  <si>
    <t>08503-06 (400г)</t>
  </si>
  <si>
    <t xml:space="preserve">Комплект в кровать 2-х предм /одеяло 110*140, подушка 40*60/ (бязь) </t>
  </si>
  <si>
    <t>08508-06 (400г)</t>
  </si>
  <si>
    <t xml:space="preserve">Комплект в кровать 2-х предм /одеяло 120*120, подушка 40*60/ (бязь) </t>
  </si>
  <si>
    <r>
      <t xml:space="preserve">08402-08 </t>
    </r>
    <r>
      <rPr>
        <b/>
        <sz val="12"/>
        <rFont val="Arial"/>
        <family val="2"/>
        <charset val="204"/>
      </rPr>
      <t>(200г)</t>
    </r>
  </si>
  <si>
    <r>
      <t xml:space="preserve">08402-08 </t>
    </r>
    <r>
      <rPr>
        <b/>
        <sz val="12"/>
        <rFont val="Arial"/>
        <family val="2"/>
        <charset val="204"/>
      </rPr>
      <t>(400г)</t>
    </r>
  </si>
  <si>
    <r>
      <t xml:space="preserve">08403-08 </t>
    </r>
    <r>
      <rPr>
        <b/>
        <sz val="12"/>
        <rFont val="Arial"/>
        <family val="2"/>
        <charset val="204"/>
      </rPr>
      <t>(200г)</t>
    </r>
  </si>
  <si>
    <t>120*120</t>
  </si>
  <si>
    <r>
      <t xml:space="preserve">08403-08 </t>
    </r>
    <r>
      <rPr>
        <b/>
        <sz val="12"/>
        <rFont val="Arial"/>
        <family val="2"/>
        <charset val="204"/>
      </rPr>
      <t>(400г)</t>
    </r>
  </si>
  <si>
    <r>
      <t xml:space="preserve">08404-08 </t>
    </r>
    <r>
      <rPr>
        <b/>
        <sz val="12"/>
        <rFont val="Arial"/>
        <family val="2"/>
        <charset val="204"/>
      </rPr>
      <t>(200г)</t>
    </r>
  </si>
  <si>
    <r>
      <t xml:space="preserve">08404-08 </t>
    </r>
    <r>
      <rPr>
        <b/>
        <sz val="12"/>
        <rFont val="Arial"/>
        <family val="2"/>
        <charset val="204"/>
      </rPr>
      <t>(400г)</t>
    </r>
  </si>
  <si>
    <t>08402-05 (200г)</t>
  </si>
  <si>
    <t>08402-05 (400г)</t>
  </si>
  <si>
    <t>08403-05 (200г)</t>
  </si>
  <si>
    <t>08403-05 (400г)</t>
  </si>
  <si>
    <t>08402-06 (200г)</t>
  </si>
  <si>
    <t>08402-06 (400г)</t>
  </si>
  <si>
    <t>08403-06 (200г)</t>
  </si>
  <si>
    <t>08403-06 (400г)</t>
  </si>
  <si>
    <t>Одеяло байковое (клетка)</t>
  </si>
  <si>
    <t>57-3ЕТ</t>
  </si>
  <si>
    <t>100*140</t>
  </si>
  <si>
    <r>
      <t xml:space="preserve">080302-24 </t>
    </r>
    <r>
      <rPr>
        <b/>
        <sz val="12"/>
        <rFont val="Arial"/>
        <family val="2"/>
        <charset val="204"/>
      </rPr>
      <t xml:space="preserve">птички розовый  </t>
    </r>
    <r>
      <rPr>
        <b/>
        <sz val="16"/>
        <rFont val="Arial"/>
        <family val="2"/>
        <charset val="204"/>
      </rPr>
      <t xml:space="preserve"> </t>
    </r>
  </si>
  <si>
    <t>Плед (велсофт) 100% ПЭ</t>
  </si>
  <si>
    <t>100*100</t>
  </si>
  <si>
    <t>08901-17</t>
  </si>
  <si>
    <t xml:space="preserve">Комплект в коляску /матрасик, подушка/ (атлас стег) </t>
  </si>
  <si>
    <t>08902-06</t>
  </si>
  <si>
    <t xml:space="preserve">Комплект в коляску /матрасик, подушка/ (бязь) </t>
  </si>
  <si>
    <t>08903-18</t>
  </si>
  <si>
    <t xml:space="preserve">Комплект в коляску отделка кружевом /матрасик, подушка/ (атлас ультрастеп) </t>
  </si>
  <si>
    <t>08301</t>
  </si>
  <si>
    <t>40*60</t>
  </si>
  <si>
    <t>08301-08</t>
  </si>
  <si>
    <t>08305</t>
  </si>
  <si>
    <t>40*40</t>
  </si>
  <si>
    <t>08305-08</t>
  </si>
  <si>
    <t>08303</t>
  </si>
  <si>
    <t>08303/1</t>
  </si>
  <si>
    <t>08306-16</t>
  </si>
  <si>
    <t>30*40</t>
  </si>
  <si>
    <t>08302-18</t>
  </si>
  <si>
    <t>25*35</t>
  </si>
  <si>
    <t>07 Наборы для и после купания, пеленки</t>
  </si>
  <si>
    <t>07401-20</t>
  </si>
  <si>
    <t xml:space="preserve">Варежка для купания обработка рибаной (2-х сторон махра) </t>
  </si>
  <si>
    <t>07209-20</t>
  </si>
  <si>
    <t>07210-20</t>
  </si>
  <si>
    <t>07211-20</t>
  </si>
  <si>
    <t>07204-19</t>
  </si>
  <si>
    <t xml:space="preserve">Комплект для купания /полотенце-угол 80*100 с круж на подгибе, вареж/ (махра) 100% х/б </t>
  </si>
  <si>
    <t>07301-20</t>
  </si>
  <si>
    <t>07302-20</t>
  </si>
  <si>
    <t>07201-20</t>
  </si>
  <si>
    <t>Комплект для купания /халат, полотенце/ обработка рибаной (2-х стор махра)  100% х/б (от 0 до 3 лет)</t>
  </si>
  <si>
    <t>07102-03</t>
  </si>
  <si>
    <t xml:space="preserve">Пеленка 80*110 (ситец) 100% х/б </t>
  </si>
  <si>
    <t>07109-03</t>
  </si>
  <si>
    <t xml:space="preserve">Пеленка 80*120 (ситец) 100% х/б </t>
  </si>
  <si>
    <t>07102-05</t>
  </si>
  <si>
    <r>
      <t xml:space="preserve">Пеленка 80*110 (ситец </t>
    </r>
    <r>
      <rPr>
        <b/>
        <sz val="12"/>
        <color indexed="10"/>
        <rFont val="Arial"/>
        <family val="2"/>
        <charset val="204"/>
      </rPr>
      <t xml:space="preserve">ГОСТ </t>
    </r>
    <r>
      <rPr>
        <b/>
        <sz val="12"/>
        <rFont val="Arial"/>
        <family val="2"/>
        <charset val="204"/>
      </rPr>
      <t xml:space="preserve">или бязь отеч) 100% х/б </t>
    </r>
  </si>
  <si>
    <t>07105-05</t>
  </si>
  <si>
    <t xml:space="preserve">Пеленка 90*130 (ситец ГОСТ или бязь отеч) 100% х/б </t>
  </si>
  <si>
    <t>07109-05</t>
  </si>
  <si>
    <t xml:space="preserve">Пеленка 80*120 (ситец ГОСТ или бязь отеч) 100% х/б </t>
  </si>
  <si>
    <t>07101-05</t>
  </si>
  <si>
    <r>
      <t xml:space="preserve">Пеленка 90*120 (ситец </t>
    </r>
    <r>
      <rPr>
        <b/>
        <sz val="12"/>
        <color indexed="10"/>
        <rFont val="Arial"/>
        <family val="2"/>
        <charset val="204"/>
      </rPr>
      <t xml:space="preserve">ГОСТ </t>
    </r>
    <r>
      <rPr>
        <b/>
        <sz val="12"/>
        <rFont val="Arial"/>
        <family val="2"/>
        <charset val="204"/>
      </rPr>
      <t xml:space="preserve">или бязь отеч) 100% х/б </t>
    </r>
  </si>
  <si>
    <t>07102-07</t>
  </si>
  <si>
    <t xml:space="preserve">Пеленка 80*110 (фланель) 100% х/б </t>
  </si>
  <si>
    <t>07109-07</t>
  </si>
  <si>
    <t xml:space="preserve">Пеленка 80*120 (фланель) 100% х/б </t>
  </si>
  <si>
    <t>07101-07</t>
  </si>
  <si>
    <t xml:space="preserve">Пеленка 90*120 (фланель) 100% х/б </t>
  </si>
  <si>
    <t>07105-07</t>
  </si>
  <si>
    <t xml:space="preserve">Пеленка 90*130 (фланель) 100% х/б </t>
  </si>
  <si>
    <t>07102-10</t>
  </si>
  <si>
    <t xml:space="preserve">Пеленка 80*110 (кулир) 100% х/б </t>
  </si>
  <si>
    <t>07101-10</t>
  </si>
  <si>
    <t xml:space="preserve">Пеленка 90*120 (кулир) 100% х/б </t>
  </si>
  <si>
    <t>07105-10</t>
  </si>
  <si>
    <t xml:space="preserve">Пеленка 90*130 (кулир) 100% х/б </t>
  </si>
  <si>
    <t>07106-07</t>
  </si>
  <si>
    <t xml:space="preserve">Комплект пеленок из 5шт 80*110 (фланель) 100% х/б </t>
  </si>
  <si>
    <t>07107-07</t>
  </si>
  <si>
    <t xml:space="preserve">Комплект пеленок из 5шт 90*120 (фланель) 100% х/б </t>
  </si>
  <si>
    <t>07108-07</t>
  </si>
  <si>
    <t xml:space="preserve">Комплект пеленок из 5шт 90*130 (фланель) 100% х/б </t>
  </si>
  <si>
    <t>07106-03</t>
  </si>
  <si>
    <t xml:space="preserve">Комплект пеленок из 10 шт 80*110 (ситец) 100% х/б </t>
  </si>
  <si>
    <t>07106-05</t>
  </si>
  <si>
    <r>
      <t xml:space="preserve">Комплект пеленок из 10 шт 80*110 (ситец </t>
    </r>
    <r>
      <rPr>
        <b/>
        <sz val="12"/>
        <color indexed="10"/>
        <rFont val="Arial"/>
        <family val="2"/>
        <charset val="204"/>
      </rPr>
      <t>ГОСТ</t>
    </r>
    <r>
      <rPr>
        <b/>
        <sz val="12"/>
        <rFont val="Arial"/>
        <family val="2"/>
        <charset val="204"/>
      </rPr>
      <t xml:space="preserve"> или бязь отеч) 100% х/б </t>
    </r>
  </si>
  <si>
    <t>07107-05</t>
  </si>
  <si>
    <r>
      <t xml:space="preserve">Комплект пеленок из 10 шт 90*120 (ситец </t>
    </r>
    <r>
      <rPr>
        <b/>
        <sz val="12"/>
        <color indexed="10"/>
        <rFont val="Arial"/>
        <family val="2"/>
        <charset val="204"/>
      </rPr>
      <t>ГОСТ</t>
    </r>
    <r>
      <rPr>
        <b/>
        <sz val="12"/>
        <rFont val="Arial"/>
        <family val="2"/>
        <charset val="204"/>
      </rPr>
      <t xml:space="preserve"> или бязь отеч) 100% х/б </t>
    </r>
  </si>
  <si>
    <t>07106-10</t>
  </si>
  <si>
    <t xml:space="preserve">Комплект пеленок из 5шт 80*110 (кулир) 100% х/б </t>
  </si>
  <si>
    <t>07107-10</t>
  </si>
  <si>
    <t xml:space="preserve">Комплект пеленок из 5шт 90*120 (кулир) 100% х/б </t>
  </si>
  <si>
    <t>07108-10</t>
  </si>
  <si>
    <t xml:space="preserve">Комплект пеленок из 5шт 90*130 (кулир) 100% х/б </t>
  </si>
  <si>
    <t>07103-07</t>
  </si>
  <si>
    <t xml:space="preserve">Пеленка на липе (фланель) 100% х/б </t>
  </si>
  <si>
    <t xml:space="preserve">Пеленка на липе - это простое и удобное средство пеленания за считанные секунды, -это мягкое и надежное средство удерживающее ребенка и несковывающая его естественных движений. Помогает продлить крепкий сон малыша и количество пробуждений. Широкий диапазон регулирования пеленания малыша, за счет удобных липучек. Использование пеленки с капюшоном  возможно от 0 до 4 мес., а без капюшона от 0 до 6 мес. </t>
  </si>
  <si>
    <t>07104-07</t>
  </si>
  <si>
    <t xml:space="preserve">Пеленка на липе с капюшоном (фланель) 100% х/б </t>
  </si>
  <si>
    <t>10 Слюнявчики</t>
  </si>
  <si>
    <t>Слюнявчик фартук 100% х/б (бязь в ассорт)</t>
  </si>
  <si>
    <t>Слюнявчик средний 100% х/б (бязь в ассорт)</t>
  </si>
  <si>
    <t>Слюнявчик малый 100% х/б (бязь в ассорт)</t>
  </si>
  <si>
    <t>Слюнявчик мини 100% х/б (бязь в ассорт)</t>
  </si>
  <si>
    <t>10105-10</t>
  </si>
  <si>
    <t>Слюнявчик мини 100% х/б (кулир)</t>
  </si>
  <si>
    <t>10106-30</t>
  </si>
  <si>
    <t xml:space="preserve">Слюнявчик средний непромакаемый верх 100% х/б низ 100% полиуритан </t>
  </si>
  <si>
    <t xml:space="preserve">Слюнявчик на кнопке 100% х/б (бязь в ассорт) </t>
  </si>
  <si>
    <t>Слюнявчик малый с клеенкой 100% х/б (бязь в ассорт)</t>
  </si>
  <si>
    <t>Слюнявчик фартук с клеенкой 100% х/б (бязь в ассорт)</t>
  </si>
  <si>
    <t>14012-15</t>
  </si>
  <si>
    <t xml:space="preserve">Слюнявчик  трикотажный (интерлок-пенье) 100% х/б  </t>
  </si>
  <si>
    <t>ИТОГО</t>
  </si>
  <si>
    <r>
      <t xml:space="preserve">080302-24 </t>
    </r>
    <r>
      <rPr>
        <b/>
        <sz val="12"/>
        <rFont val="Arial"/>
        <family val="2"/>
        <charset val="204"/>
      </rPr>
      <t xml:space="preserve">птички голубой </t>
    </r>
    <r>
      <rPr>
        <b/>
        <sz val="16"/>
        <rFont val="Arial"/>
        <family val="2"/>
        <charset val="204"/>
      </rPr>
      <t xml:space="preserve"> </t>
    </r>
  </si>
  <si>
    <t>62-40</t>
  </si>
  <si>
    <t>68-44</t>
  </si>
  <si>
    <t>86-56</t>
  </si>
  <si>
    <r>
      <t xml:space="preserve">080302-24 </t>
    </r>
    <r>
      <rPr>
        <b/>
        <sz val="12"/>
        <rFont val="Arial"/>
        <family val="2"/>
        <charset val="204"/>
      </rPr>
      <t>жирафы бежевый</t>
    </r>
    <r>
      <rPr>
        <b/>
        <sz val="16"/>
        <rFont val="Arial"/>
        <family val="2"/>
        <charset val="204"/>
      </rPr>
      <t xml:space="preserve"> </t>
    </r>
  </si>
  <si>
    <t>07111-12</t>
  </si>
  <si>
    <t>07112-12</t>
  </si>
  <si>
    <t>Пеленка-кокон на молнии (интерлок) 100% х/б</t>
  </si>
  <si>
    <t>Пеленка-кокон на кнопках (интерлок) 100% х/б</t>
  </si>
  <si>
    <t>Пододеяльник (бязь г/о) с кружевом в виде ромба по середине</t>
  </si>
  <si>
    <t>Пододеяльник с кружевом по уголку 110*110 (бязь г/о)</t>
  </si>
  <si>
    <t xml:space="preserve">Наволочка с кружевом по уголку (бязь г/о) </t>
  </si>
  <si>
    <t>Одеяло (бязь г/о) /наполн  Аляска плотность г/кв.м 200/</t>
  </si>
  <si>
    <t>Одеяло (бязь г/о) /наполн  Аляска плотность г/кв.м 400/</t>
  </si>
  <si>
    <t xml:space="preserve">Одеяло (бязь отеч) /наполн  Аляска плотность г/кв.м 200/ </t>
  </si>
  <si>
    <t xml:space="preserve">Одеяло (бязь отеч) /наполн  Аляска плотность г/кв.м 400/ </t>
  </si>
  <si>
    <t xml:space="preserve">Одеяло (бязь импорт) /наполн  Аляска плотность г/кв.м 200/ </t>
  </si>
  <si>
    <t xml:space="preserve">Одеяло (бязь импорт) /наполн  Аляска плотность г/кв.м 400/ </t>
  </si>
  <si>
    <t>Подушка объемная /наполн  Аляска плотность г/кв.м 800/ (бязь в ассортименте)</t>
  </si>
  <si>
    <t>Подушка для новорожденных (тонкая)/наполн  Аляска плотность г/кв.м 400/ (бязь г/о  в ассортименте)</t>
  </si>
  <si>
    <t xml:space="preserve">Подушка нарядная отделка кружевом /наполн  Аляска плотность г/кв.м 800/ (жаккард) </t>
  </si>
  <si>
    <t xml:space="preserve">Подушка нарядная /наполн  Аляска плотность г/кв.м 800/ (ультрастеп) </t>
  </si>
  <si>
    <t xml:space="preserve">Подушка анатомическая с кантом /наполн   Аляска/плотность г/кв.м 800/ (бязь в ассортименте) </t>
  </si>
  <si>
    <t xml:space="preserve">Подушка анатомическая /наполн   Аляска/плотность г/кв.м 800/ (бязь в ассортименте) </t>
  </si>
  <si>
    <t xml:space="preserve">Комплект в кровать 6-ти предм (бязь) /борт 4-х стор, одеяло 110*140 наполнитель Аляска плотность г/кв.м 400, подушка 40*60 наполнитель Аляска плотность г/кв.м 800, подод 112*147, прост на резинке 90*150 для матраца 60*120, навол 42*62/
</t>
  </si>
  <si>
    <t xml:space="preserve">Комплект в кровать 7-ми предм /борт 4-х стор, балдахин-вуаль (3м), одеяло 110*140 наполнитель Аляска плотность г/кв.м 400, подушка 40*60 наполнитель Аляска плотность г/кв.м 800, подод 112*147, прост на резинке 90*150 для матраца 60*120, навол 42*62/ (бязь) </t>
  </si>
  <si>
    <t xml:space="preserve">Комплект в кровать 7-ми предм /борт 4-х стор, балдахин-вуаль (3м), одеяло 110*140 наполнитель Аляска плотность г/кв.м 400, подушка 40*60 наполнитель Аляска плотность г/кв.м 800, подод 112*147, прост 95*147, навол 42*62/ (бязь) </t>
  </si>
  <si>
    <t>Комплект в кровать 7-ми предм /борт 4-х стор, балдахин-вуаль (3м), одеяло 110*140 наполнитель Аляска плотность г/кв.м 400, подушка 40*60 наполнитель Аляска плотность г/кв.м 800, подод 112*147, прост 95*147, навол 42*62/ (бязь)</t>
  </si>
  <si>
    <t>Комплект в кровать 9-ти предм /борт 4-х стор, балдахин-вуаль (3м), одеяло 110*140 наполнитель Аляска плотность г/кв.м 400, подушка 40*60 наполнитель Аляска плотность г/кв.м 800, подод 112*147, прост 95*147, навол 42*62, карман 30*45, подушка декор 30*40/ (бязь)</t>
  </si>
  <si>
    <r>
      <t xml:space="preserve">08502-06 </t>
    </r>
    <r>
      <rPr>
        <b/>
        <sz val="12"/>
        <rFont val="Arial"/>
        <family val="2"/>
        <charset val="204"/>
      </rPr>
      <t>Друзья на розовом фоне</t>
    </r>
  </si>
  <si>
    <r>
      <t xml:space="preserve">08502-06 </t>
    </r>
    <r>
      <rPr>
        <b/>
        <sz val="12"/>
        <rFont val="Arial"/>
        <family val="2"/>
        <charset val="204"/>
      </rPr>
      <t xml:space="preserve"> Друзья на голубом фоне</t>
    </r>
  </si>
  <si>
    <r>
      <t xml:space="preserve">08502-06 </t>
    </r>
    <r>
      <rPr>
        <b/>
        <sz val="12"/>
        <rFont val="Arial"/>
        <family val="2"/>
        <charset val="204"/>
      </rPr>
      <t>Друзья на салатовом фоне</t>
    </r>
  </si>
  <si>
    <r>
      <t xml:space="preserve">08517-06 </t>
    </r>
    <r>
      <rPr>
        <b/>
        <sz val="12"/>
        <rFont val="Arial"/>
        <family val="2"/>
        <charset val="204"/>
      </rPr>
      <t>Веселые пингвины на голубом фоне</t>
    </r>
  </si>
  <si>
    <t>56-36</t>
  </si>
  <si>
    <t>Комплект на выписку 5-ти предм (бязь набив) /одеяло наряд          (Аляска плотность г/кв.м 100) 100*100, подушка, распашонка наряд, чепчик наряд, лента 3м/ 100% х/б</t>
  </si>
  <si>
    <t>Комплект на выписку 5-ти предм (бязь набив) /одеяло наряд (Аляска плотность г/кв.м 200) 100*100, подушка, распашонка наряд, чепчик наряд утепл, лента 3м/ 100% х/б</t>
  </si>
  <si>
    <t>Комплект на выписку 5-ти предм (бязь набив) /одеяло наряд (Аляска плотность г/кв.м 400) 100*100, подушка, распашонка наряд, чепчик наряд утепл, лента 3м/ 100% х/б</t>
  </si>
  <si>
    <t>Комплект на выписку 12-ти предм (бязь набив) /одеяло наряд (Аляска плотность г/кв.м 100) 100*100, подушка, распашонка наряд, чепчик наряд, распашонка ситец, чепчик ситец, косынка ситец, пеленка ситец, распашонка фланель, чепчик фланель, пеленка фланель, лента 3м/ 100% х/б</t>
  </si>
  <si>
    <t>Комплект на выписку 12-ти предм (бязь набив) /одеяло наряд (Аляска плотность г/кв.м 200) 100*100, подушка, распашонка наряд, чепчик наряд утепл, распашонка ситец, чепчик ситец, косынка ситец, пеленка ситец, распашонка фланель, чепчик фланель, пеленка фланель, лента 3м/ 100% х/б</t>
  </si>
  <si>
    <t>Комплект на выписку 12-ти предм (бязь набив) /одеяло наряд (Аляска плотность г/кв.м 400) 100*100, подушка, распашонка наряд, чепчик наряд утепл, распашонка ситец, чепчик ситец, косынка ситец, пеленка ситец, распашонка фланель, чепчик фланель, пеленка фланель, лента 3м/ 100% х/б</t>
  </si>
  <si>
    <t>Комплект на выписку 10-ти предм (бязь набив) /одеяло наряд (Аляска плотность г/кв.м 100) 100*100, подушка, распашонка наряд, чепчик наряд, ползунки кулир, распашонка кулир, чепчик кулир, пеленка кулир, рукавички кулир, лента 3м/ 100% х/б</t>
  </si>
  <si>
    <t>Комплект на выписку 10-ти предм (бязь набив) /одеяло наряд (Аляска плотность г/кв.м 200) 100*100, подушка, распашонка наряд, чепчик наряд утепл, ползунки кулир, распашонка кулир, чепчик кулир, пеленка кулир, рукавички кулир, лента 3м/ 100% х/б</t>
  </si>
  <si>
    <t>Комплект на выписку 10-ти предм (бязь набив) /одеяло наряд (Аляска плотность г/кв.м 400) 100*100, подушка, распашонка наряд, чепчик наряд утепл, ползунки кулир, распашонка кулир, чепчик кулир, пеленка кулир, рукавички кулир, лента 3м/ 100% х/б</t>
  </si>
  <si>
    <t>Комплект на выписку 6-ти предм (батист) /одеяло наряд (Аляска плотность г/кв.м 100) 100*100, уголок наряд, распашонка наряд, чепчик наряд, рукавички, пояс с бантом/ 100% х/б</t>
  </si>
  <si>
    <t>Комплект на выписку 6-ти предм (батист) /одеяло наряд (Аляска плотность г/кв.м 200) 100*100, уголок наряд, распашонка наряд, чепчик наряд утепл, рукавички, пояс с бантом/ 100% х/б</t>
  </si>
  <si>
    <t>Комплект на выписку 6-ти предм (батист) /одеяло наряд (Аляска плотность г/кв.м 400) 100*100, уголок наряд, распашонка наряд, чепчик наряд утепл, рукавички, пояс с бантом/ 100% х/б</t>
  </si>
  <si>
    <t>Комплект на выписку 13-ти предм (батист) /одеяло наряд (Аляска плотность г/кв.м 100) 100*100, уголок наряд, распашонка наряд, чепчик наряд, пояс с бантом, распашонка ситец, чепчик ситец, косынка ситец, пеленка ситец, распашонка фланель, чепчик фланель, пеленка фланель, рукавички/ 100% х/б</t>
  </si>
  <si>
    <t>Комплект на выписку 13-ти предм (батист) /одеяло наряд (Аляска плотность г/кв.м 200) 100*100, уголок наряд, распашонка наряд, чепчик наряд утепл, пояс с бантом, распашонка ситец, чепчик ситец, косынка ситец, пеленка ситец, распашонка фланель, чепчик фланель, пеленка фланель, рукавички/ 100% х/б</t>
  </si>
  <si>
    <t>Комплект на выписку 13-ти предм (батист) /одеяло наряд (Аляска плотность г/кв.м 400) 100*100, уголок наряд, распашонка наряд, чепчик наряд утепл, пояс с бантом, распашонка ситец, чепчик ситец, косынка ситец, пеленка ситец, распашонка фланель, чепчик фланель, пеленка фланель, рукавички/ 100% х/б</t>
  </si>
  <si>
    <t xml:space="preserve">Комплект на выписку 11-ти предм (батист) /одеяло наряд (Аляска плотность г/кв.м 100) 100*100, уголок наряд, распашонка наряд, чепчик наряд, пояс с бантом, ползунки кулир, распашонка кулир, чепчик кулир, пеленка кулир, рукавички кулир, рукавички батист/ 100% х/б </t>
  </si>
  <si>
    <t xml:space="preserve">Комплект на выписку 11-ти предм (батист) /одеяло наряд (Аляска плотность г/кв.м 200) 100*100, уголок наряд, распашонка наряд, чепчик наряд утепл, пояс с бантом, ползунки кулир, распашонка кулир, чепчик кулир, пеленка кулир, рукавички кулир, рукавички батист/ 100% х/б </t>
  </si>
  <si>
    <t xml:space="preserve">Комплект на выписку 11-ти предм (батист) /одеяло наряд (Аляска плотность г/кв.м 400) 100*100, уголок наряд, распашонка наряд, чепчик наряд утепл, пояс с бантом, ползунки кулир, распашонка кулир, чепчик кулир, пеленка кулир, рукавички кулир, рукавички батист/ 100% х/б </t>
  </si>
  <si>
    <t>Комплект на выписку 7-ми предм (бязь) /одеяло наряд (Аляска плотность г/кв.м 400) 100*100, плед меховой (полушерсть), подушка, распашонка, чепчик утепл, рукавички, пояс с бантом/ 100% х/б</t>
  </si>
  <si>
    <t>Комплект на выписку 14-ти предм (бязь) /одеяло наряд (Аляска плотность г/кв.м 400) 100*100, плед меховой (полушерсть), подушка, распашонка, чепчик утепл, рукавички, пояс с бантом, распашонка ситец, чепчик ситец, косынка ситец, пеленка ситец, распашонка фланель, чепчик фланель, пеленка фланель/ 100% х/б</t>
  </si>
  <si>
    <t xml:space="preserve">Комплект на выписку 12-ти предм (бязь) /одеяло наряд (Аляска плотность г/кв.м 400) 100*100, плед меховой (полушерсть), подушка, распашонка, чепчик утепл, рукавички, пояс с бантом, ползунки кулир, распашонка кулир, чепчик кулир, пеленка кулир, рукавички кулир/ 100% х/б </t>
  </si>
  <si>
    <t>Комплект на выписку 5-ти предм (батист) /одеяло наряд (Аляска плотность г/кв.м 100) 100*100, уголок наряд, распашонка наряд, чепчик наряд, пояс с бантом/ 100% х/б</t>
  </si>
  <si>
    <t>Комплект на выписку 5-ти предм (батист) /одеяло наряд (Аляска плотность г/кв.м 200) 100*100, уголок наряд, распашонка наряд, чепчик наряд утепл, пояс с бантом/ 100% х/б</t>
  </si>
  <si>
    <t>Комплект на выписку 5-ти предм (батист) /одеяло наряд (Аляска плотность г/кв.м 400) 100*100, уголок наряд, распашонка наряд, чепчик наряд утепл, пояс с бантом/ 100% х/б</t>
  </si>
  <si>
    <t>Комплект на выписку 12-ти предм (батист) /одеяло наряд (Аляска плотность г/кв.м 100) 100*100, уголок наряд, распашонка наряд, чепчик наряд, пояс с бантом, распашонка ситец, чепчик ситец, косынка ситец, пеленка ситец, распашонка фланель, чепчик фланель, пеленка фланель/ 100% х/б</t>
  </si>
  <si>
    <t>Комплект на выписку 12-ти предм (батист) /одеяло наряд (Аляска плотность г/кв.м 200) 100*100, уголок наряд, распашонка наряд, чепчик наряд утепл, пояс с бантом, распашонка ситец, чепчик ситец, косынка ситец, пеленка ситец, распашонка фланель, чепчик фланель, пеленка фланель/ 100% х/б</t>
  </si>
  <si>
    <t>Комплект на выписку 12-ти предм (батист) /одеяло наряд (Аляска плотность г/кв.м 400) 100*100, уголок наряд, распашонка наряд, чепчик наряд утепл, пояс с бантом, распашонка ситец, чепчик ситец, косынка ситец, пеленка ситец, распашонка фланель, чепчик фланель, пеленка фланель/ 100% х/б</t>
  </si>
  <si>
    <t xml:space="preserve">Комплект на выписку 10-ти предм (батист) /одеяло наряд (Аляска плотность г/кв.м 100) 100*100, уголок наряд, распашонка наряд, чепчик наряд, пояс с бантом, ползунки кулир, распашонка кулир, чепчик кулир, пеленка кулир, рукавички кулир/ 100% х/б </t>
  </si>
  <si>
    <t xml:space="preserve">Комплект на выписку 10-ти предм (батист) /одеяло наряд (Аляска плотность г/кв.м 200) 100*100, уголок наряд, распашонка наряд, чепчик наряд утепл, пояс с бантом, ползунки кулир, распашонка кулир, чепчик кулир, пеленка кулир, рукавички кулир/ 100% х/б </t>
  </si>
  <si>
    <t xml:space="preserve">Комплект на выписку 10-ти предм (батист) /одеяло наряд (Аляска плотность г/кв.м 400) 100*100, уголок наряд, распашонка наряд, чепчик наряд утепл, пояс с бантом, ползунки кулир, распашонка кулир, чепчик кулир, пеленка кулир, рукавички кулир/ 100% х/б </t>
  </si>
  <si>
    <t>Комплект на выписку 6-ти предм (бязь г/о) /одеяло наряд (Аляска плотность г/кв.м 100) 100*100, подушка, распашонка наряд, чепчик наряд, рукавички, лента 3м/ 100% х/б</t>
  </si>
  <si>
    <t>Комплект на выписку 6-ти предм (бязь г/о) /одеяло наряд (Аляска плотность г/кв.м 200) 100*100, подушка, распашонка наряд, чепчик наряд утепл, рукавички, лента 3м/ 100% х/б</t>
  </si>
  <si>
    <t>Комплект на выписку 6-ти предм (бязь г/0) /одеяло наряд (Аляска плотность г/кв.м 400) 100*100, подушка, распашонка наряд, чепчик наряд утепл, рукавички, лента 3м/ 100% х/б</t>
  </si>
  <si>
    <t>Комплект на выписку 13-ти предм (бязь г/о) /одеяло наряд (Аляска плотность г/кв.м 100) 100*100, подушка, распашонка наряд, чепчик наряд, лента 3м, рукавички, распашонка ситец, чепчик ситец, косынка ситец, пеленка ситец, распашонка фланель, чепчик фланель, пеленка фланель/ 100% х/б</t>
  </si>
  <si>
    <t>Комплект на выписку 13-ти предм (бязь г/о) /одеяло наряд (Аляска плотность г/кв.м 200) 100*100, подушка, распашонка наряд, чепчик наряд утепл, лента 3м, рукавички, распашонка ситец, чепчик ситец, косынка ситец, пеленка ситец, распашонка фланель, чепчик фланель, пеленка фланель/ 100% х/б</t>
  </si>
  <si>
    <t>Комплект на выписку 13-ти предм (бязь г/о) /одеяло наряд (Аляска плотность г/кв.м 400) 100*100, подушка, распашонка наряд, чепчик наряд утепл, лента 3м, рукавички, распашонка ситец, чепчик ситец, косынка ситец, пеленка ситец, распашонка фланель, чепчик фланель, пеленка фланель/ 100% х/б</t>
  </si>
  <si>
    <t xml:space="preserve">Комплект на выписку 11-ти предм (бязь г/о) /одеяло наряд (Аляска плотность г/кв.м 100) 100*100, подушка, распашонка наряд, чепчик наряд, лента 3м, ползунки кулир, распашонка кулир, чепчик кулир, пеленка кулир, рукавички кулир, рукавички бязь/ 100% х/б </t>
  </si>
  <si>
    <t xml:space="preserve">Комплект на выписку 11-ти предм (бязь г/о) /одеяло наряд (Аляска плотность г/кв.м 200) 100*100, подушка, распашонка наряд, чепчик наряд утепл, лента 3м, ползунки кулир, распашонка кулир, чепчик кулир, пеленка кулир, рукавички кулир, рукавички бязь/ 100% х/б </t>
  </si>
  <si>
    <t xml:space="preserve">Комплект на выписку 11-ти предм (бязь г/о) /одеяло наряд (Аляска плотность г/кв.м 400) 100*100, подушка, распашонка наряд, чепчик наряд утепл, лента 3м, ползунки кулир, распашонка кулир, чепчик кулир, пеленка кулир, рукавички кулир, рукавички бязь/ 100% х/б </t>
  </si>
  <si>
    <t>Комплект на выписку 7-ми предм (шитье-батист) /пододеял наряд, одеяло (Аляска плотность г/кв.м 100) 100*100, уголок наряд, распашонка наряд, чепчик наряд, рукавички, пояс с бантом/ 100% х/б</t>
  </si>
  <si>
    <t>Комплект на выписку 7-ми предм (шитье-батист) /пододеял наряд, одеяло (Аляска плотность г/кв.м 200) 100*100, уголок наряд, распашонка наряд, чепчик наряд утепл, рукавички, пояс с бантом/ 100% х/б</t>
  </si>
  <si>
    <t>Комплект на выписку 7-ми предм (шитье-батист) /пододеял наряд, одеяло (Аляска плотность г/кв.м 400) 100*100, уголок наряд, распашонка наряд, чепчик наряд утепл, рукавички, пояс с бантом/ 100% х/б</t>
  </si>
  <si>
    <t>Комплект на выписку 14-ти предм (шитье-батист) /пододеял наряд, одеяло (Аляска плотность г/кв.м 100) 100*100, уголок наряд, распашонка наряд, чепчик наряд, пояс с бантом, рукавички, распашонка ситец, чепчик ситец, косынка ситец, пеленка ситец, распашонка фланель, чепчик фланель, пеленка фланель/ 100% х/б</t>
  </si>
  <si>
    <t>Комплект на выписку 14-ти предм (шитье-батист) /пододеял наряд, одеяло (Аляска плотность г/кв.м 200) 100*100, уголок наряд, распашонка наряд, чепчик наряд утепл, пояс с бантом, рукавички, распашонка ситец, чепчик ситец, косынка ситец, пеленка ситец, распашонка фланель, чепчик фланель, пеленка фланель/ 100% х/б</t>
  </si>
  <si>
    <t>Комплект на выписку 14-ти предм (шитье-батист) /пододеял наряд, одеяло (Аляска плотность г/кв.м 400) 100*100, уголок наряд, распашонка наряд, чепчик наряд утепл, пояс с бантом, рукавички, распашонка ситец, чепчик ситец, косынка ситец, пеленка ситец, распашонка фланель, чепчик фланель, пеленка фланель/ 100% х/б</t>
  </si>
  <si>
    <t xml:space="preserve">Комплект на выписку 12-ти предм (шитье-батист) /пододеял наряд, одеяло (Аляска плотность г/кв.м 100) 100*100, уголок наряд, распашонка наряд, чепчик наряд, пояс с бантом, ползунки кулир, распашонка кулир, чепчик кулир, пеленка кулир, рукавички, рукавички кулир/ 100% х/б </t>
  </si>
  <si>
    <t xml:space="preserve">Комплект на выписку 12-ти предм (шитье-батист) /пододеял наряд, одеяло (Аляска плотность г/кв.м 200) 100*100, уголок наряд, распашонка наряд, чепчик наряд утепл, пояс с бантом, ползунки кулир, распашонка кулир, чепчик кулир, пеленка кулир, рукавички, рукавички кулир/ 100% х/б </t>
  </si>
  <si>
    <t xml:space="preserve">Комплект на выписку 12-ти предм (шитье-батист) /пододеял наряд, одеяло (Аляска плотность г/кв.м 400) 100*100, уголок наряд, распашонка наряд, чепчик наряд утепл, пояс с бантом, ползунки кулир, распашонка кулир, чепчик кулир, пеленка кулир, рукавички, рукавички кулир/ 100% х/б </t>
  </si>
  <si>
    <t>Комплект на выписку 7-ми предм (шитье) /пододеял наряд, одеяло (Аляска плотность г/кв.м 100) 100*100, уголок наряд, распашонка наряд, чепчик наряд, рукавички, лента атлас 3м/ 100% х/б</t>
  </si>
  <si>
    <t>Комплект на выписку 7-ми предм (шитье) /пододеял наряд, одеяло (Аляска плотность г/кв.м 200) 100*100, уголок наряд, распашонка наряд, чепчик наряд, рукавички, лента атлас 3м/ 100% х/б</t>
  </si>
  <si>
    <t>Комплект на выписку 7-ми предм (шитье) /пододеял наряд, одеяло (Аляска плотность г/кв.м 400) 100*100, уголок наряд, распашонка наряд, чепчик наряд, рукавички, лента атлас 3м/ 100% х/б</t>
  </si>
  <si>
    <t>Комплект на выписку 14-ти предм (шитье) /пододеял наряд, одеяло (Аляска плотность г/кв.м 100) 100*100, уголок наряд, распашонка наряд, чепчик наряд, лента атлас 3м, рукавички, распашонка ситец, чепчик ситец, косынка ситец, пеленка ситец, распашонка фланель, чепчик фланель, пеленка фланель/ 100% х/б</t>
  </si>
  <si>
    <t>Комплект на выписку 14-ти предм (шитье) /пододеял наряд, одеяло (Аляска плотность г/кв.м 200) 100*100, уголок наряд, распашонка наряд, чепчик наряд, лента атлас 3м, рукавички, распашонка ситец, чепчик ситец, косынка ситец, пеленка ситец, распашонка фланель, чепчик фланель, пеленка фланель/ 100% х/б</t>
  </si>
  <si>
    <t>Комплект на выписку 14-ти предм (шитье) /пододеял наряд, одеяло (Аляска плотность г/кв.м 400) 100*100, уголок наряд, распашонка наряд, чепчик наряд, лента атлас 3м, рукавички, распашонка ситец, чепчик ситец, косынка ситец, пеленка ситец, распашонка фланель, чепчик фланель, пеленка фланель/ 100% х/б</t>
  </si>
  <si>
    <t xml:space="preserve">Комплект на выписку 12-ти предм (шитье) /пододеял наряд, одеяло (Аляска плотность г/кв.м 100) 100*100, уголок наряд, распашонка наряд, чепчик наряд, лента атлас 3м, ползунки кулир, распашонка кулир, чепчик кулир, пеленка кулир, рукавички, рукавички кулир/ 100% х/б </t>
  </si>
  <si>
    <t xml:space="preserve">Комплект на выписку 12-ти предм (шитье) /пододеял наряд, одеяло (Аляска плотность г/кв.м 200) 100*100, уголок наряд, распашонка наряд, чепчик наряд, лента атлас 3м, ползунки кулир, распашонка кулир, чепчик кулир, пеленка кулир, рукавички, рукавички кулир/ 100% х/б </t>
  </si>
  <si>
    <t xml:space="preserve">Комплект на выписку 12-ти предм (шитье) /пододеял наряд, одеяло (Аляска плотность г/кв.м 400) 100*100, уголок наряд, распашонка наряд, чепчик наряд, лента атлас 3м, ползунки кулир, распашонка кулир, чепчик кулир, пеленка кулир, рукавички, рукавички кулир/ 100% х/б </t>
  </si>
  <si>
    <t xml:space="preserve">Комплект на выписку 9-ти предм (жаккард) /конверт на молнии, одеяло наряд (Аляска плотность г/кв.м 200) 100*100, накидка, подушка, чепчик наряд утепл, комбинезон, распашонка, чепчик, рукавички (интерлок-пенье)/ 100% х/б </t>
  </si>
  <si>
    <t xml:space="preserve">Комплект на выписку 11-ти предм (велюр) /одеяло наряд (Аляска плотность г/кв.м 100) 100*100, подушка наряд, уголок наряд, комбинезон наряд, чепчик наряд, рукавички, ползунки кулир, распашонка кулир, чепчик кулир, рукавички кулир, лента с бантом/ 100% х/б </t>
  </si>
  <si>
    <t xml:space="preserve">Комплект на выписку 11-ти предм (велюр) /одеяло наряд (Аляска плотность г/кв.м 200) 100*100, подушка наряд, уголок наряд, комбинезон наряд, чепчик утеплен наряд, рукавички, ползунки кулир, распашонка кулир, чепчик кулир, рукавички кулир, лента с бантом/ 100% х/б </t>
  </si>
  <si>
    <t xml:space="preserve">Комплект на выписку 11-ти предм (велюр) /одеяло наряд (Аляска плотность г/кв.м 400) 100*100, подушка наряд, уголок наряд, комбинезон наряд, чепчик утеплен наряд, рукавички, ползунки кулир, распашонка кулир, чепчик кулир, рукавички кулир, лента с бантом/ 100% х/б </t>
  </si>
  <si>
    <t xml:space="preserve">Комплект на выписку 3-х предм (шитье) /одеяло-конверт на липе (Аляска плотность г/кв.м 100), распашонка наряд, чепчик наряд/ 100% х/б </t>
  </si>
  <si>
    <t xml:space="preserve">Комплект на выписку 3-х предм (шитье) /одеяло-конверт на липе (Аляска плотность г/кв.м 200), распашонка наряд, чепчик наряд/ 100% х/б </t>
  </si>
  <si>
    <t xml:space="preserve">Комплект на выписку 3-х предм (шитье-батист) /одеяло-конверт на липе (Аляска плотность г/кв.м 100), распашонка наряд, чепчик наряд/ 100% х/б </t>
  </si>
  <si>
    <t xml:space="preserve">Комплект на выписку 3-х предм (шитье-батист) /одеяло-конверт на липе (Аляска плотность г/кв.м 200), распашонка наряд, чепчик наряд/ 100% х/б </t>
  </si>
  <si>
    <t xml:space="preserve">Комплект на выписку 3-х предм (сатин) /одеяло-конверт на липе (Аляска плотность г/кв.м 100), распашонка наряд, чепчик наряд) 100% х/б </t>
  </si>
  <si>
    <t xml:space="preserve">Комплект на выписку 3-х предм (сатин) /одеяло-конверт на липе (Аляска плотность г/кв.м 200), распашонка наряд, чепчик наряд) 100% х/б </t>
  </si>
  <si>
    <t xml:space="preserve">Комплект на выписку 4-х предм (атлас ультрастеп) /конверт наряд (Аляска плотность г/кв.м 100), уголок наряд, распашонка наряд, чепчик наряд на подкладе/ 100% х/б </t>
  </si>
  <si>
    <t xml:space="preserve">Комплект на выписку 11-ти предм (атлас ультрастеп) /конверт (Аляска плотность г/кв.м 100), уголок наряд, распашонка наряд, чепчик на подкладе, распашонка ситец, чепчик ситец, косынка ситец, пеленка ситец, распашонка фланель, чепчик фланель, пеленка фланель / 100% х/б </t>
  </si>
  <si>
    <t xml:space="preserve">Комплект на выписку 9-ти предм (атлас ультрастеп) /конверт (Аляска плотность г/кв.м 100), уголок наряд, распашонка наряд, чепчик наряд на подкладе, пеленка кулир, распашонка кулир, ползунки кулир, чепчик кулир, рукавички кулир/ 100% х/б </t>
  </si>
  <si>
    <t xml:space="preserve">Комплект на выписку 4-х предм (жаккард) /конверт наряд (Аляска плотность г/кв.м 200), уголок наряд, распашонка наряд, чепчик наряд на подкладе/ 100% х/б </t>
  </si>
  <si>
    <t xml:space="preserve">Комплект на выписку 11-ти предм (жаккард) /конверт (Аляска плотность г/кв.м 200), уголок наряд, распашонка наряд, чепчик на подкладе, распашонка ситец, чепчик ситец, косынка ситец, пеленка ситец, распашонка фланель, чепчик фланель, пеленка фланель / 100% х/б </t>
  </si>
  <si>
    <t xml:space="preserve">Комплект на выписку 9-ти предм (жаккард) /конверт (Аляска плотность г/кв.м 200), уголок наряд, распашонка наряд, чепчик наряд на подкладе, пеленка кулир, распашонка кулир, ползунки кулир, чепчик кулир, рукавички кулир/ 100% х/б </t>
  </si>
  <si>
    <t xml:space="preserve">Комплект на выписку 4-х предм (жаккард) /одеяло (Аляска плотность г/кв.м 100), конверт наряд (Аляска плотность г/кв.м 200), распашонка наряд, чепчик наряд на подкладе/ 100% х/б </t>
  </si>
  <si>
    <t xml:space="preserve">Комплект на выписку 12-ти предм (жаккард) /одеяло (Аляска плотность г/кв.м 100), конверт (Аляска плотность г/кв.м 200), уголок наряд, распашонка наряд, чепчик на подкладе, распашонка ситец, чепчик ситец, косынка ситец, пеленка ситец, распашонка фланель, чепчик фланель, пеленка фланель / 100% х/б </t>
  </si>
  <si>
    <t xml:space="preserve">Комплект на выписку 10-ти предм (жаккард) /одеяло (Аляска плотность г/кв.м 100), конверт (Аляска плотность г/кв.м 200), уголок наряд, распашонка наряд, чепчик наряд на подкладе, пеленка кулир, распашонка кулир, ползунки кулир, чепчик кулир, рукавички кулир / 100% х/б </t>
  </si>
  <si>
    <t>Полотенце-уголок 80*80 обработка широкая х/б окантовка (2-х строн махра)</t>
  </si>
  <si>
    <t>Полотенце-уголок 80*100 обработка широкая х/б окантовка (2-х стор махра) 100% х/б</t>
  </si>
  <si>
    <t>Комплект для купания /полотенце-угол 80*80 обработка широкая х/б окантовка, вареж/ (2-х стор махра) 100% х/б</t>
  </si>
  <si>
    <t>Комплект для купания /полотенце-угол 80*100 обработка широкая х/б окантовка, вареж/ (2-х стор махра) 100% х/б</t>
  </si>
  <si>
    <t>Комплект для купания /полотенце-угол 80*100 с термоапл, обработка широкая х/б  окантовка, вареж/ (2-х стор махра) 100% х/б</t>
  </si>
  <si>
    <r>
      <t xml:space="preserve">08522-37 </t>
    </r>
    <r>
      <rPr>
        <b/>
        <sz val="12"/>
        <rFont val="Arial"/>
        <family val="2"/>
        <charset val="204"/>
      </rPr>
      <t>бежевая клетка Мишки</t>
    </r>
  </si>
  <si>
    <t>Комплект в кровать 8-ми предм /борт 4-х стор, балдахин-вуаль (3м), одеяло 110*140, подушка 40*60, подод 112*147, прост 95*147, навол 40*60, мягкая подвеска-игрушка/ (поплин)</t>
  </si>
  <si>
    <r>
      <t xml:space="preserve">08502-06 </t>
    </r>
    <r>
      <rPr>
        <b/>
        <sz val="12"/>
        <rFont val="Arial"/>
        <family val="2"/>
        <charset val="204"/>
      </rPr>
      <t>Зверята на  облаках на голубом фоне</t>
    </r>
  </si>
  <si>
    <r>
      <t xml:space="preserve">08502-06 </t>
    </r>
    <r>
      <rPr>
        <sz val="16"/>
        <rFont val="Arial"/>
        <family val="2"/>
        <charset val="204"/>
      </rPr>
      <t>З</t>
    </r>
    <r>
      <rPr>
        <b/>
        <sz val="12"/>
        <rFont val="Arial"/>
        <family val="2"/>
        <charset val="204"/>
      </rPr>
      <t>верята на  облаках на бежевом фоне</t>
    </r>
  </si>
  <si>
    <r>
      <t xml:space="preserve">08502-06 </t>
    </r>
    <r>
      <rPr>
        <b/>
        <sz val="12"/>
        <rFont val="Arial"/>
        <family val="2"/>
        <charset val="204"/>
      </rPr>
      <t>Зверята на  облаках на розовом фоне</t>
    </r>
  </si>
  <si>
    <r>
      <t xml:space="preserve">08502-06 </t>
    </r>
    <r>
      <rPr>
        <b/>
        <sz val="12"/>
        <rFont val="Arial"/>
        <family val="2"/>
        <charset val="204"/>
      </rPr>
      <t>Зверята на  облаках на салатовом фоне</t>
    </r>
  </si>
  <si>
    <r>
      <t xml:space="preserve">08521-06 </t>
    </r>
    <r>
      <rPr>
        <b/>
        <sz val="12"/>
        <rFont val="Arial"/>
        <family val="2"/>
        <charset val="204"/>
      </rPr>
      <t>розовый Кошки</t>
    </r>
  </si>
  <si>
    <r>
      <t xml:space="preserve">08504-06 </t>
    </r>
    <r>
      <rPr>
        <b/>
        <sz val="12"/>
        <rFont val="Arial"/>
        <family val="2"/>
        <charset val="204"/>
      </rPr>
      <t>Зверята на облаках на салатовом фоне</t>
    </r>
  </si>
  <si>
    <r>
      <t xml:space="preserve">08504-06 </t>
    </r>
    <r>
      <rPr>
        <b/>
        <sz val="12"/>
        <rFont val="Arial"/>
        <family val="2"/>
        <charset val="204"/>
      </rPr>
      <t>Зверята на облаках на бежевом фоне</t>
    </r>
  </si>
  <si>
    <r>
      <t xml:space="preserve">08504-06 </t>
    </r>
    <r>
      <rPr>
        <b/>
        <sz val="12"/>
        <rFont val="Arial"/>
        <family val="2"/>
        <charset val="204"/>
      </rPr>
      <t>Зверята на облаках на голубом фоне</t>
    </r>
  </si>
  <si>
    <r>
      <t xml:space="preserve">08504-06 </t>
    </r>
    <r>
      <rPr>
        <b/>
        <sz val="12"/>
        <rFont val="Arial"/>
        <family val="2"/>
        <charset val="204"/>
      </rPr>
      <t>Зверята на облаках на розовом фоне</t>
    </r>
  </si>
  <si>
    <t>00312-08</t>
  </si>
  <si>
    <t>00313-02</t>
  </si>
  <si>
    <t>08103-08</t>
  </si>
  <si>
    <t>Рубашка для крещения (бязь) 100% х/б</t>
  </si>
  <si>
    <t>Рубашка для крещения (шитье) 100% х/б</t>
  </si>
  <si>
    <r>
      <t xml:space="preserve">08504-06 </t>
    </r>
    <r>
      <rPr>
        <b/>
        <sz val="12"/>
        <rFont val="Arial"/>
        <family val="2"/>
        <charset val="204"/>
      </rPr>
      <t>Слоники на розовом фоне</t>
    </r>
  </si>
  <si>
    <r>
      <t xml:space="preserve">08504-06 </t>
    </r>
    <r>
      <rPr>
        <b/>
        <sz val="12"/>
        <rFont val="Arial"/>
        <family val="2"/>
        <charset val="204"/>
      </rPr>
      <t>Слоники на голубом фоне</t>
    </r>
  </si>
  <si>
    <t>01129-31 лето</t>
  </si>
  <si>
    <t>Комплект на выписку 6-ти предм (капитон) /одеяло наряд 90*90 (100г Аляска), комбинезон наряд р56-36, шапочка на подкладе с завяз р38, пояс с украшением на липе, распашонка кулир с закр ручками р56-36, ползунки кулир на рибане р.56-36/ 100% х/б</t>
  </si>
  <si>
    <t>07213-20</t>
  </si>
  <si>
    <t>Комплект для купания /полотенце-угол 80*100 с кружевом, обраб бейкой, вареж, подар упак/ (2-х стор махра) 100% х/б</t>
  </si>
  <si>
    <t>Конверт прогулочный (бязь), на молниях с двух сторон, с капюшоном на молнии, с откидным клапаном на кнопках, с поясом на резине с бантом, наполнитель Аляска 100г, 100% х/б</t>
  </si>
  <si>
    <t>12402-06 лето</t>
  </si>
  <si>
    <t>08902-05</t>
  </si>
  <si>
    <t xml:space="preserve">Комплект в коляску /матрасик, подушка/ (бязь отеч) </t>
  </si>
  <si>
    <t>Бортик-подушки на завязках (34*34) 12 предметов (поплин), для прямоугольной, овальной или круглой детской кроватки</t>
  </si>
  <si>
    <t>08604-37 беж Совы/звезды</t>
  </si>
  <si>
    <t>08604-37 беж Жирафы/зигзаги</t>
  </si>
  <si>
    <t>08604-37 беж Зигзаги/звезды</t>
  </si>
  <si>
    <t>08604-37 бел Якори</t>
  </si>
  <si>
    <t>08604-37 гол Зигзаги/звезды</t>
  </si>
  <si>
    <t>08604-37 бел Зигзаги/звезды ассорти</t>
  </si>
  <si>
    <t>08604-37 бел Совы</t>
  </si>
  <si>
    <t>Прайс-лист на 01.04.2020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</si>
</sst>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7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20"/>
      <name val="Arial"/>
      <family val="2"/>
      <charset val="204"/>
    </font>
    <font>
      <sz val="14"/>
      <color rgb="FFFF0000"/>
      <name val="Arial"/>
      <family val="2"/>
      <charset val="204"/>
    </font>
    <font>
      <sz val="16"/>
      <color rgb="FFFF0000"/>
      <name val="Arial"/>
      <family val="2"/>
      <charset val="204"/>
    </font>
    <font>
      <sz val="12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u/>
      <sz val="18"/>
      <color rgb="FFD60093"/>
      <name val="Arial"/>
      <family val="2"/>
      <charset val="204"/>
    </font>
    <font>
      <b/>
      <sz val="16"/>
      <color rgb="FFD60093"/>
      <name val="Arial"/>
      <family val="2"/>
      <charset val="204"/>
    </font>
    <font>
      <b/>
      <sz val="18"/>
      <color rgb="FFD60093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theme="1"/>
      </bottom>
      <diagonal/>
    </border>
    <border>
      <left style="thin">
        <color indexed="64"/>
      </left>
      <right/>
      <top style="thick">
        <color rgb="FFFF0000"/>
      </top>
      <bottom style="thin">
        <color theme="1"/>
      </bottom>
      <diagonal/>
    </border>
    <border>
      <left/>
      <right/>
      <top style="thick">
        <color rgb="FFFF0000"/>
      </top>
      <bottom style="thin">
        <color theme="1"/>
      </bottom>
      <diagonal/>
    </border>
    <border>
      <left/>
      <right style="thin">
        <color indexed="64"/>
      </right>
      <top style="thick">
        <color rgb="FFFF0000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top"/>
    </xf>
    <xf numFmtId="0" fontId="0" fillId="0" borderId="36" xfId="0" applyBorder="1" applyAlignment="1" applyProtection="1">
      <alignment horizontal="center" vertical="top"/>
    </xf>
    <xf numFmtId="0" fontId="0" fillId="0" borderId="0" xfId="0" applyBorder="1" applyAlignment="1" applyProtection="1"/>
    <xf numFmtId="0" fontId="0" fillId="0" borderId="42" xfId="0" applyBorder="1" applyAlignment="1" applyProtection="1">
      <alignment horizontal="center" vertical="top"/>
    </xf>
    <xf numFmtId="0" fontId="12" fillId="5" borderId="0" xfId="0" applyFont="1" applyFill="1" applyAlignment="1" applyProtection="1">
      <alignment textRotation="255" shrinkToFit="1"/>
    </xf>
    <xf numFmtId="0" fontId="11" fillId="3" borderId="6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vertical="top"/>
    </xf>
    <xf numFmtId="0" fontId="0" fillId="0" borderId="7" xfId="0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0" fillId="0" borderId="7" xfId="0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40" fontId="11" fillId="0" borderId="1" xfId="0" applyNumberFormat="1" applyFont="1" applyBorder="1" applyAlignment="1" applyProtection="1">
      <alignment horizontal="center" vertical="center"/>
    </xf>
    <xf numFmtId="164" fontId="5" fillId="0" borderId="3" xfId="0" applyNumberFormat="1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vertical="center" wrapText="1"/>
    </xf>
    <xf numFmtId="0" fontId="16" fillId="0" borderId="0" xfId="0" applyFont="1" applyAlignment="1" applyProtection="1"/>
    <xf numFmtId="0" fontId="0" fillId="0" borderId="46" xfId="0" applyBorder="1" applyAlignment="1" applyProtection="1">
      <alignment horizontal="center" vertical="top"/>
    </xf>
    <xf numFmtId="0" fontId="4" fillId="0" borderId="9" xfId="0" applyFont="1" applyBorder="1" applyAlignment="1" applyProtection="1">
      <alignment horizontal="center" vertical="center"/>
    </xf>
    <xf numFmtId="164" fontId="13" fillId="0" borderId="1" xfId="0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/>
    <xf numFmtId="9" fontId="19" fillId="0" borderId="0" xfId="0" applyNumberFormat="1" applyFont="1" applyAlignment="1" applyProtection="1"/>
    <xf numFmtId="0" fontId="19" fillId="0" borderId="0" xfId="0" applyFont="1" applyAlignment="1" applyProtection="1"/>
    <xf numFmtId="0" fontId="20" fillId="0" borderId="0" xfId="0" applyFont="1" applyAlignment="1" applyProtection="1">
      <alignment horizontal="left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 textRotation="255"/>
    </xf>
    <xf numFmtId="0" fontId="0" fillId="0" borderId="1" xfId="0" applyBorder="1" applyAlignment="1" applyProtection="1">
      <alignment vertical="top"/>
    </xf>
    <xf numFmtId="0" fontId="0" fillId="0" borderId="7" xfId="0" applyBorder="1" applyAlignment="1" applyProtection="1">
      <alignment horizontal="center" vertical="top"/>
    </xf>
    <xf numFmtId="0" fontId="0" fillId="0" borderId="8" xfId="0" applyBorder="1" applyAlignment="1" applyProtection="1">
      <alignment horizontal="center" vertical="top"/>
    </xf>
    <xf numFmtId="0" fontId="0" fillId="0" borderId="9" xfId="0" applyBorder="1" applyAlignment="1" applyProtection="1">
      <alignment horizontal="center" vertical="top"/>
    </xf>
    <xf numFmtId="0" fontId="10" fillId="0" borderId="4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top"/>
    </xf>
    <xf numFmtId="0" fontId="9" fillId="4" borderId="8" xfId="0" applyFont="1" applyFill="1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 vertical="top"/>
    </xf>
    <xf numFmtId="0" fontId="14" fillId="4" borderId="30" xfId="0" applyFont="1" applyFill="1" applyBorder="1" applyAlignment="1" applyProtection="1">
      <alignment textRotation="255"/>
    </xf>
    <xf numFmtId="164" fontId="5" fillId="4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40" fontId="11" fillId="4" borderId="1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 wrapText="1"/>
    </xf>
    <xf numFmtId="164" fontId="5" fillId="0" borderId="7" xfId="0" applyNumberFormat="1" applyFont="1" applyBorder="1" applyAlignment="1" applyProtection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top"/>
    </xf>
    <xf numFmtId="0" fontId="4" fillId="0" borderId="1" xfId="0" applyFont="1" applyFill="1" applyBorder="1" applyAlignment="1" applyProtection="1">
      <alignment horizontal="center" vertical="center"/>
    </xf>
    <xf numFmtId="164" fontId="11" fillId="0" borderId="1" xfId="0" applyNumberFormat="1" applyFont="1" applyFill="1" applyBorder="1" applyAlignment="1" applyProtection="1">
      <alignment horizontal="center" vertical="center"/>
    </xf>
    <xf numFmtId="164" fontId="11" fillId="4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/>
    <xf numFmtId="0" fontId="13" fillId="0" borderId="0" xfId="0" applyFont="1" applyFill="1" applyAlignment="1" applyProtection="1">
      <alignment vertical="center"/>
    </xf>
    <xf numFmtId="164" fontId="5" fillId="0" borderId="14" xfId="0" applyNumberFormat="1" applyFont="1" applyBorder="1" applyAlignment="1" applyProtection="1">
      <alignment horizontal="center" vertical="center"/>
    </xf>
    <xf numFmtId="164" fontId="5" fillId="0" borderId="23" xfId="0" applyNumberFormat="1" applyFont="1" applyBorder="1" applyAlignment="1" applyProtection="1">
      <alignment horizontal="center" vertical="center"/>
    </xf>
    <xf numFmtId="164" fontId="5" fillId="0" borderId="19" xfId="0" applyNumberFormat="1" applyFont="1" applyBorder="1" applyAlignment="1" applyProtection="1">
      <alignment horizontal="center" vertical="center"/>
    </xf>
    <xf numFmtId="164" fontId="5" fillId="4" borderId="19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Border="1" applyAlignment="1" applyProtection="1">
      <alignment horizontal="center" vertical="center"/>
    </xf>
    <xf numFmtId="164" fontId="5" fillId="0" borderId="35" xfId="0" applyNumberFormat="1" applyFont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14" xfId="0" applyNumberFormat="1" applyFont="1" applyFill="1" applyBorder="1" applyAlignment="1" applyProtection="1">
      <alignment horizontal="center" vertical="center"/>
    </xf>
    <xf numFmtId="164" fontId="5" fillId="0" borderId="36" xfId="0" applyNumberFormat="1" applyFont="1" applyBorder="1" applyAlignment="1" applyProtection="1">
      <alignment horizontal="center" vertical="center"/>
    </xf>
    <xf numFmtId="164" fontId="5" fillId="0" borderId="45" xfId="0" applyNumberFormat="1" applyFont="1" applyBorder="1" applyAlignment="1" applyProtection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/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26" fillId="5" borderId="30" xfId="0" applyFont="1" applyFill="1" applyBorder="1" applyAlignment="1" applyProtection="1">
      <alignment horizontal="center" textRotation="255"/>
    </xf>
    <xf numFmtId="0" fontId="25" fillId="5" borderId="30" xfId="0" applyFont="1" applyFill="1" applyBorder="1" applyAlignment="1" applyProtection="1">
      <alignment horizontal="center" textRotation="255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</xf>
    <xf numFmtId="0" fontId="10" fillId="0" borderId="15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horizontal="left" vertical="center" wrapText="1"/>
    </xf>
    <xf numFmtId="0" fontId="10" fillId="0" borderId="17" xfId="0" applyFont="1" applyBorder="1" applyAlignment="1" applyProtection="1">
      <alignment horizontal="left" vertical="center" wrapText="1"/>
    </xf>
    <xf numFmtId="164" fontId="5" fillId="0" borderId="7" xfId="0" applyNumberFormat="1" applyFont="1" applyBorder="1" applyAlignment="1" applyProtection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top"/>
    </xf>
    <xf numFmtId="0" fontId="0" fillId="0" borderId="9" xfId="0" applyBorder="1" applyAlignment="1" applyProtection="1">
      <alignment horizontal="center" vertical="top"/>
    </xf>
    <xf numFmtId="0" fontId="9" fillId="4" borderId="10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center" vertical="top"/>
    </xf>
    <xf numFmtId="0" fontId="0" fillId="0" borderId="10" xfId="0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top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left" vertical="center" wrapText="1"/>
    </xf>
    <xf numFmtId="0" fontId="10" fillId="0" borderId="25" xfId="0" applyFont="1" applyBorder="1" applyAlignment="1" applyProtection="1">
      <alignment horizontal="left" vertical="center" wrapText="1"/>
    </xf>
    <xf numFmtId="0" fontId="10" fillId="0" borderId="26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left" vertical="center" wrapText="1"/>
    </xf>
    <xf numFmtId="0" fontId="10" fillId="0" borderId="28" xfId="0" applyFont="1" applyBorder="1" applyAlignment="1" applyProtection="1">
      <alignment horizontal="left" vertical="center" wrapText="1"/>
    </xf>
    <xf numFmtId="0" fontId="10" fillId="0" borderId="29" xfId="0" applyFont="1" applyBorder="1" applyAlignment="1" applyProtection="1">
      <alignment horizontal="left" vertical="center" wrapText="1"/>
    </xf>
    <xf numFmtId="0" fontId="5" fillId="4" borderId="24" xfId="0" applyFont="1" applyFill="1" applyBorder="1" applyAlignment="1" applyProtection="1">
      <alignment horizontal="center" vertical="center" wrapText="1"/>
    </xf>
    <xf numFmtId="0" fontId="5" fillId="4" borderId="25" xfId="0" applyFont="1" applyFill="1" applyBorder="1" applyAlignment="1" applyProtection="1">
      <alignment horizontal="center" vertical="center" wrapText="1"/>
    </xf>
    <xf numFmtId="0" fontId="5" fillId="4" borderId="26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left" vertical="center" wrapText="1"/>
    </xf>
    <xf numFmtId="0" fontId="10" fillId="4" borderId="32" xfId="0" applyFont="1" applyFill="1" applyBorder="1" applyAlignment="1" applyProtection="1">
      <alignment horizontal="left" vertical="center" wrapText="1"/>
    </xf>
    <xf numFmtId="0" fontId="10" fillId="4" borderId="33" xfId="0" applyFont="1" applyFill="1" applyBorder="1" applyAlignment="1" applyProtection="1">
      <alignment horizontal="left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34" xfId="0" applyFont="1" applyBorder="1" applyAlignment="1" applyProtection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</xf>
    <xf numFmtId="0" fontId="10" fillId="0" borderId="32" xfId="0" applyFont="1" applyBorder="1" applyAlignment="1" applyProtection="1">
      <alignment horizontal="left" vertical="center" wrapText="1"/>
    </xf>
    <xf numFmtId="0" fontId="10" fillId="0" borderId="33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2" fillId="0" borderId="5" xfId="0" applyFont="1" applyBorder="1" applyAlignment="1" applyProtection="1">
      <alignment horizontal="left" vertical="center" wrapText="1"/>
    </xf>
    <xf numFmtId="0" fontId="22" fillId="0" borderId="18" xfId="0" applyFont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49" fontId="5" fillId="0" borderId="43" xfId="0" applyNumberFormat="1" applyFont="1" applyBorder="1" applyAlignment="1" applyProtection="1">
      <alignment horizontal="center" vertical="center" wrapText="1"/>
    </xf>
    <xf numFmtId="49" fontId="5" fillId="0" borderId="40" xfId="0" applyNumberFormat="1" applyFont="1" applyBorder="1" applyAlignment="1" applyProtection="1">
      <alignment horizontal="center" vertical="center" wrapText="1"/>
    </xf>
    <xf numFmtId="0" fontId="10" fillId="0" borderId="43" xfId="0" applyFont="1" applyBorder="1" applyAlignment="1" applyProtection="1">
      <alignment horizontal="left" vertical="center" wrapText="1"/>
    </xf>
    <xf numFmtId="0" fontId="10" fillId="0" borderId="41" xfId="0" applyFont="1" applyBorder="1" applyAlignment="1" applyProtection="1">
      <alignment horizontal="left" vertical="center" wrapText="1"/>
    </xf>
    <xf numFmtId="0" fontId="10" fillId="0" borderId="44" xfId="0" applyFont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12" xfId="0" applyFont="1" applyFill="1" applyBorder="1" applyAlignment="1" applyProtection="1">
      <alignment horizontal="left" vertical="center" wrapText="1"/>
    </xf>
    <xf numFmtId="0" fontId="10" fillId="0" borderId="13" xfId="0" applyFont="1" applyFill="1" applyBorder="1" applyAlignment="1" applyProtection="1">
      <alignment horizontal="left" vertical="center" wrapText="1"/>
    </xf>
    <xf numFmtId="0" fontId="5" fillId="0" borderId="37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left" vertical="center" wrapText="1"/>
    </xf>
    <xf numFmtId="0" fontId="10" fillId="0" borderId="38" xfId="0" applyFont="1" applyBorder="1" applyAlignment="1" applyProtection="1">
      <alignment horizontal="left" vertical="center" wrapText="1"/>
    </xf>
    <xf numFmtId="0" fontId="10" fillId="0" borderId="39" xfId="0" applyFont="1" applyBorder="1" applyAlignment="1" applyProtection="1">
      <alignment horizontal="left" vertical="center" wrapText="1"/>
    </xf>
    <xf numFmtId="0" fontId="10" fillId="0" borderId="24" xfId="0" applyFont="1" applyFill="1" applyBorder="1" applyAlignment="1" applyProtection="1">
      <alignment horizontal="left" vertical="center" wrapText="1"/>
    </xf>
    <xf numFmtId="0" fontId="10" fillId="0" borderId="25" xfId="0" applyFont="1" applyFill="1" applyBorder="1" applyAlignment="1" applyProtection="1">
      <alignment horizontal="left" vertical="center" wrapText="1"/>
    </xf>
    <xf numFmtId="0" fontId="10" fillId="0" borderId="26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0" fontId="10" fillId="0" borderId="17" xfId="0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18" xfId="0" applyNumberFormat="1" applyFont="1" applyBorder="1" applyAlignment="1" applyProtection="1">
      <alignment horizontal="center" vertical="center" wrapText="1"/>
    </xf>
    <xf numFmtId="49" fontId="5" fillId="0" borderId="3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5" fillId="0" borderId="34" xfId="0" applyNumberFormat="1" applyFont="1" applyBorder="1" applyAlignment="1" applyProtection="1">
      <alignment horizontal="center" vertical="center" wrapText="1"/>
    </xf>
    <xf numFmtId="49" fontId="5" fillId="0" borderId="15" xfId="0" applyNumberFormat="1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center" vertical="center" wrapText="1"/>
    </xf>
    <xf numFmtId="49" fontId="5" fillId="0" borderId="17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</xf>
    <xf numFmtId="164" fontId="5" fillId="0" borderId="30" xfId="0" applyNumberFormat="1" applyFont="1" applyBorder="1" applyAlignment="1" applyProtection="1">
      <alignment horizontal="center" vertical="center"/>
    </xf>
    <xf numFmtId="164" fontId="5" fillId="0" borderId="15" xfId="0" applyNumberFormat="1" applyFont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0" fontId="10" fillId="0" borderId="18" xfId="0" applyFont="1" applyFill="1" applyBorder="1" applyAlignment="1" applyProtection="1">
      <alignment horizontal="left" vertical="center" wrapText="1"/>
    </xf>
    <xf numFmtId="0" fontId="10" fillId="0" borderId="3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34" xfId="0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30" xfId="0" applyNumberFormat="1" applyFont="1" applyFill="1" applyBorder="1" applyAlignment="1" applyProtection="1">
      <alignment horizontal="center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textRotation="255"/>
    </xf>
    <xf numFmtId="0" fontId="14" fillId="4" borderId="30" xfId="0" applyFont="1" applyFill="1" applyBorder="1" applyAlignment="1" applyProtection="1">
      <alignment horizontal="center" textRotation="255"/>
    </xf>
    <xf numFmtId="0" fontId="1" fillId="3" borderId="6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left" vertical="center" wrapText="1"/>
    </xf>
    <xf numFmtId="0" fontId="10" fillId="4" borderId="4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 applyProtection="1"/>
    <xf numFmtId="0" fontId="5" fillId="0" borderId="4" xfId="0" applyFont="1" applyBorder="1" applyAlignment="1" applyProtection="1"/>
    <xf numFmtId="0" fontId="5" fillId="0" borderId="6" xfId="0" applyFont="1" applyBorder="1" applyAlignment="1" applyProtection="1"/>
    <xf numFmtId="0" fontId="0" fillId="0" borderId="9" xfId="0" applyBorder="1" applyAlignme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2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microsoft.com/office/2007/relationships/hdphoto" Target="../media/hdphoto1.wdp"/><Relationship Id="rId84" Type="http://schemas.openxmlformats.org/officeDocument/2006/relationships/image" Target="../media/image82.jpeg"/><Relationship Id="rId89" Type="http://schemas.openxmlformats.org/officeDocument/2006/relationships/image" Target="../media/image87.jpeg"/><Relationship Id="rId112" Type="http://schemas.openxmlformats.org/officeDocument/2006/relationships/image" Target="../media/image107.jpeg"/><Relationship Id="rId133" Type="http://schemas.openxmlformats.org/officeDocument/2006/relationships/image" Target="../media/image128.jpeg"/><Relationship Id="rId138" Type="http://schemas.openxmlformats.org/officeDocument/2006/relationships/image" Target="../media/image133.jpeg"/><Relationship Id="rId154" Type="http://schemas.openxmlformats.org/officeDocument/2006/relationships/image" Target="../media/image148.jpeg"/><Relationship Id="rId159" Type="http://schemas.microsoft.com/office/2007/relationships/hdphoto" Target="../media/hdphoto8.wdp"/><Relationship Id="rId175" Type="http://schemas.openxmlformats.org/officeDocument/2006/relationships/image" Target="../media/image167.jpeg"/><Relationship Id="rId170" Type="http://schemas.openxmlformats.org/officeDocument/2006/relationships/image" Target="../media/image162.jpeg"/><Relationship Id="rId16" Type="http://schemas.openxmlformats.org/officeDocument/2006/relationships/image" Target="../media/image16.jpeg"/><Relationship Id="rId107" Type="http://schemas.openxmlformats.org/officeDocument/2006/relationships/image" Target="../media/image102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3.jpeg"/><Relationship Id="rId79" Type="http://schemas.openxmlformats.org/officeDocument/2006/relationships/image" Target="../media/image77.jpeg"/><Relationship Id="rId102" Type="http://schemas.microsoft.com/office/2007/relationships/hdphoto" Target="../media/hdphoto4.wdp"/><Relationship Id="rId123" Type="http://schemas.openxmlformats.org/officeDocument/2006/relationships/image" Target="../media/image118.jpeg"/><Relationship Id="rId128" Type="http://schemas.openxmlformats.org/officeDocument/2006/relationships/image" Target="../media/image123.jpeg"/><Relationship Id="rId144" Type="http://schemas.openxmlformats.org/officeDocument/2006/relationships/image" Target="../media/image138.jpeg"/><Relationship Id="rId149" Type="http://schemas.openxmlformats.org/officeDocument/2006/relationships/image" Target="../media/image143.jpeg"/><Relationship Id="rId5" Type="http://schemas.openxmlformats.org/officeDocument/2006/relationships/image" Target="../media/image5.jpeg"/><Relationship Id="rId90" Type="http://schemas.openxmlformats.org/officeDocument/2006/relationships/image" Target="../media/image88.jpeg"/><Relationship Id="rId95" Type="http://schemas.openxmlformats.org/officeDocument/2006/relationships/image" Target="../media/image93.jpeg"/><Relationship Id="rId160" Type="http://schemas.openxmlformats.org/officeDocument/2006/relationships/image" Target="../media/image152.jpeg"/><Relationship Id="rId165" Type="http://schemas.openxmlformats.org/officeDocument/2006/relationships/image" Target="../media/image157.jpeg"/><Relationship Id="rId181" Type="http://schemas.openxmlformats.org/officeDocument/2006/relationships/image" Target="../media/image173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8.jpeg"/><Relationship Id="rId113" Type="http://schemas.openxmlformats.org/officeDocument/2006/relationships/image" Target="../media/image108.jpeg"/><Relationship Id="rId118" Type="http://schemas.openxmlformats.org/officeDocument/2006/relationships/image" Target="../media/image113.jpeg"/><Relationship Id="rId134" Type="http://schemas.openxmlformats.org/officeDocument/2006/relationships/image" Target="../media/image129.jpeg"/><Relationship Id="rId139" Type="http://schemas.openxmlformats.org/officeDocument/2006/relationships/image" Target="../media/image134.jpeg"/><Relationship Id="rId80" Type="http://schemas.openxmlformats.org/officeDocument/2006/relationships/image" Target="../media/image78.jpeg"/><Relationship Id="rId85" Type="http://schemas.openxmlformats.org/officeDocument/2006/relationships/image" Target="../media/image83.jpeg"/><Relationship Id="rId150" Type="http://schemas.openxmlformats.org/officeDocument/2006/relationships/image" Target="../media/image144.jpeg"/><Relationship Id="rId155" Type="http://schemas.openxmlformats.org/officeDocument/2006/relationships/image" Target="../media/image149.jpeg"/><Relationship Id="rId171" Type="http://schemas.openxmlformats.org/officeDocument/2006/relationships/image" Target="../media/image163.jpeg"/><Relationship Id="rId176" Type="http://schemas.openxmlformats.org/officeDocument/2006/relationships/image" Target="../media/image168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99.jpeg"/><Relationship Id="rId108" Type="http://schemas.openxmlformats.org/officeDocument/2006/relationships/image" Target="../media/image103.jpeg"/><Relationship Id="rId124" Type="http://schemas.openxmlformats.org/officeDocument/2006/relationships/image" Target="../media/image119.jpeg"/><Relationship Id="rId129" Type="http://schemas.openxmlformats.org/officeDocument/2006/relationships/image" Target="../media/image124.jpeg"/><Relationship Id="rId54" Type="http://schemas.openxmlformats.org/officeDocument/2006/relationships/image" Target="../media/image54.jpeg"/><Relationship Id="rId70" Type="http://schemas.openxmlformats.org/officeDocument/2006/relationships/image" Target="../media/image69.jpeg"/><Relationship Id="rId75" Type="http://schemas.openxmlformats.org/officeDocument/2006/relationships/image" Target="../media/image74.jpeg"/><Relationship Id="rId91" Type="http://schemas.openxmlformats.org/officeDocument/2006/relationships/image" Target="../media/image89.jpeg"/><Relationship Id="rId96" Type="http://schemas.openxmlformats.org/officeDocument/2006/relationships/image" Target="../media/image94.jpeg"/><Relationship Id="rId140" Type="http://schemas.openxmlformats.org/officeDocument/2006/relationships/image" Target="../media/image135.jpeg"/><Relationship Id="rId145" Type="http://schemas.openxmlformats.org/officeDocument/2006/relationships/image" Target="../media/image139.jpeg"/><Relationship Id="rId161" Type="http://schemas.openxmlformats.org/officeDocument/2006/relationships/image" Target="../media/image153.jpeg"/><Relationship Id="rId166" Type="http://schemas.openxmlformats.org/officeDocument/2006/relationships/image" Target="../media/image15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09.jpeg"/><Relationship Id="rId119" Type="http://schemas.openxmlformats.org/officeDocument/2006/relationships/image" Target="../media/image114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79.jpeg"/><Relationship Id="rId86" Type="http://schemas.openxmlformats.org/officeDocument/2006/relationships/image" Target="../media/image84.jpeg"/><Relationship Id="rId130" Type="http://schemas.openxmlformats.org/officeDocument/2006/relationships/image" Target="../media/image125.jpeg"/><Relationship Id="rId135" Type="http://schemas.openxmlformats.org/officeDocument/2006/relationships/image" Target="../media/image130.jpeg"/><Relationship Id="rId151" Type="http://schemas.openxmlformats.org/officeDocument/2006/relationships/image" Target="../media/image145.jpeg"/><Relationship Id="rId156" Type="http://schemas.openxmlformats.org/officeDocument/2006/relationships/image" Target="../media/image150.jpeg"/><Relationship Id="rId177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64.jpeg"/><Relationship Id="rId180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4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5.jpeg"/><Relationship Id="rId97" Type="http://schemas.openxmlformats.org/officeDocument/2006/relationships/image" Target="../media/image95.jpeg"/><Relationship Id="rId104" Type="http://schemas.microsoft.com/office/2007/relationships/hdphoto" Target="../media/hdphoto5.wdp"/><Relationship Id="rId120" Type="http://schemas.openxmlformats.org/officeDocument/2006/relationships/image" Target="../media/image115.jpeg"/><Relationship Id="rId125" Type="http://schemas.openxmlformats.org/officeDocument/2006/relationships/image" Target="../media/image120.jpeg"/><Relationship Id="rId141" Type="http://schemas.openxmlformats.org/officeDocument/2006/relationships/image" Target="../media/image136.png"/><Relationship Id="rId146" Type="http://schemas.openxmlformats.org/officeDocument/2006/relationships/image" Target="../media/image140.jpeg"/><Relationship Id="rId167" Type="http://schemas.openxmlformats.org/officeDocument/2006/relationships/image" Target="../media/image159.jpeg"/><Relationship Id="rId7" Type="http://schemas.openxmlformats.org/officeDocument/2006/relationships/image" Target="../media/image7.jpeg"/><Relationship Id="rId71" Type="http://schemas.openxmlformats.org/officeDocument/2006/relationships/image" Target="../media/image70.jpeg"/><Relationship Id="rId92" Type="http://schemas.openxmlformats.org/officeDocument/2006/relationships/image" Target="../media/image90.jpeg"/><Relationship Id="rId162" Type="http://schemas.openxmlformats.org/officeDocument/2006/relationships/image" Target="../media/image15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5.jpeg"/><Relationship Id="rId110" Type="http://schemas.openxmlformats.org/officeDocument/2006/relationships/image" Target="../media/image105.jpeg"/><Relationship Id="rId115" Type="http://schemas.openxmlformats.org/officeDocument/2006/relationships/image" Target="../media/image110.jpeg"/><Relationship Id="rId131" Type="http://schemas.openxmlformats.org/officeDocument/2006/relationships/image" Target="../media/image126.jpeg"/><Relationship Id="rId136" Type="http://schemas.openxmlformats.org/officeDocument/2006/relationships/image" Target="../media/image131.jpeg"/><Relationship Id="rId157" Type="http://schemas.microsoft.com/office/2007/relationships/hdphoto" Target="../media/hdphoto7.wdp"/><Relationship Id="rId178" Type="http://schemas.openxmlformats.org/officeDocument/2006/relationships/image" Target="../media/image170.jpeg"/><Relationship Id="rId61" Type="http://schemas.openxmlformats.org/officeDocument/2006/relationships/image" Target="../media/image61.jpeg"/><Relationship Id="rId82" Type="http://schemas.openxmlformats.org/officeDocument/2006/relationships/image" Target="../media/image80.jpeg"/><Relationship Id="rId152" Type="http://schemas.openxmlformats.org/officeDocument/2006/relationships/image" Target="../media/image146.jpeg"/><Relationship Id="rId173" Type="http://schemas.openxmlformats.org/officeDocument/2006/relationships/image" Target="../media/image16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microsoft.com/office/2007/relationships/hdphoto" Target="../media/hdphoto2.wdp"/><Relationship Id="rId100" Type="http://schemas.microsoft.com/office/2007/relationships/hdphoto" Target="../media/hdphoto3.wdp"/><Relationship Id="rId105" Type="http://schemas.openxmlformats.org/officeDocument/2006/relationships/image" Target="../media/image100.jpeg"/><Relationship Id="rId126" Type="http://schemas.openxmlformats.org/officeDocument/2006/relationships/image" Target="../media/image121.jpeg"/><Relationship Id="rId147" Type="http://schemas.openxmlformats.org/officeDocument/2006/relationships/image" Target="../media/image141.jpeg"/><Relationship Id="rId168" Type="http://schemas.openxmlformats.org/officeDocument/2006/relationships/image" Target="../media/image16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1.jpeg"/><Relationship Id="rId93" Type="http://schemas.openxmlformats.org/officeDocument/2006/relationships/image" Target="../media/image91.jpeg"/><Relationship Id="rId98" Type="http://schemas.openxmlformats.org/officeDocument/2006/relationships/image" Target="../media/image96.jpeg"/><Relationship Id="rId121" Type="http://schemas.openxmlformats.org/officeDocument/2006/relationships/image" Target="../media/image116.jpeg"/><Relationship Id="rId142" Type="http://schemas.microsoft.com/office/2007/relationships/hdphoto" Target="../media/hdphoto6.wdp"/><Relationship Id="rId163" Type="http://schemas.openxmlformats.org/officeDocument/2006/relationships/image" Target="../media/image155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1.jpeg"/><Relationship Id="rId137" Type="http://schemas.openxmlformats.org/officeDocument/2006/relationships/image" Target="../media/image132.jpeg"/><Relationship Id="rId158" Type="http://schemas.openxmlformats.org/officeDocument/2006/relationships/image" Target="../media/image151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1.jpeg"/><Relationship Id="rId88" Type="http://schemas.openxmlformats.org/officeDocument/2006/relationships/image" Target="../media/image86.jpeg"/><Relationship Id="rId111" Type="http://schemas.openxmlformats.org/officeDocument/2006/relationships/image" Target="../media/image106.jpeg"/><Relationship Id="rId132" Type="http://schemas.openxmlformats.org/officeDocument/2006/relationships/image" Target="../media/image127.jpeg"/><Relationship Id="rId153" Type="http://schemas.openxmlformats.org/officeDocument/2006/relationships/image" Target="../media/image147.jpeg"/><Relationship Id="rId174" Type="http://schemas.openxmlformats.org/officeDocument/2006/relationships/image" Target="../media/image166.jpeg"/><Relationship Id="rId179" Type="http://schemas.openxmlformats.org/officeDocument/2006/relationships/image" Target="../media/image17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1.jpeg"/><Relationship Id="rId127" Type="http://schemas.openxmlformats.org/officeDocument/2006/relationships/image" Target="../media/image12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2.jpeg"/><Relationship Id="rId78" Type="http://schemas.openxmlformats.org/officeDocument/2006/relationships/image" Target="../media/image76.jpeg"/><Relationship Id="rId94" Type="http://schemas.openxmlformats.org/officeDocument/2006/relationships/image" Target="../media/image92.jpeg"/><Relationship Id="rId99" Type="http://schemas.openxmlformats.org/officeDocument/2006/relationships/image" Target="../media/image97.jpeg"/><Relationship Id="rId101" Type="http://schemas.openxmlformats.org/officeDocument/2006/relationships/image" Target="../media/image98.jpeg"/><Relationship Id="rId122" Type="http://schemas.openxmlformats.org/officeDocument/2006/relationships/image" Target="../media/image117.jpeg"/><Relationship Id="rId143" Type="http://schemas.openxmlformats.org/officeDocument/2006/relationships/image" Target="../media/image137.jpeg"/><Relationship Id="rId148" Type="http://schemas.openxmlformats.org/officeDocument/2006/relationships/image" Target="../media/image142.jpeg"/><Relationship Id="rId164" Type="http://schemas.openxmlformats.org/officeDocument/2006/relationships/image" Target="../media/image156.jpeg"/><Relationship Id="rId169" Type="http://schemas.openxmlformats.org/officeDocument/2006/relationships/image" Target="../media/image16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258</xdr:row>
      <xdr:rowOff>85725</xdr:rowOff>
    </xdr:from>
    <xdr:to>
      <xdr:col>0</xdr:col>
      <xdr:colOff>2505075</xdr:colOff>
      <xdr:row>258</xdr:row>
      <xdr:rowOff>2476500</xdr:rowOff>
    </xdr:to>
    <xdr:pic>
      <xdr:nvPicPr>
        <xdr:cNvPr id="192" name="Рисунок 269" descr="P1040765 копия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93401550"/>
          <a:ext cx="2371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260</xdr:row>
      <xdr:rowOff>95250</xdr:rowOff>
    </xdr:from>
    <xdr:to>
      <xdr:col>0</xdr:col>
      <xdr:colOff>2476500</xdr:colOff>
      <xdr:row>260</xdr:row>
      <xdr:rowOff>2466975</xdr:rowOff>
    </xdr:to>
    <xdr:pic>
      <xdr:nvPicPr>
        <xdr:cNvPr id="193" name="Рисунок 124" descr="08302-17.jpg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98478375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224</xdr:row>
      <xdr:rowOff>95250</xdr:rowOff>
    </xdr:from>
    <xdr:to>
      <xdr:col>0</xdr:col>
      <xdr:colOff>2476500</xdr:colOff>
      <xdr:row>226</xdr:row>
      <xdr:rowOff>790575</xdr:rowOff>
    </xdr:to>
    <xdr:pic>
      <xdr:nvPicPr>
        <xdr:cNvPr id="195" name="Рисунок 132" descr="080202-08.jpg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34788157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25</xdr:row>
      <xdr:rowOff>133350</xdr:rowOff>
    </xdr:from>
    <xdr:to>
      <xdr:col>0</xdr:col>
      <xdr:colOff>2495550</xdr:colOff>
      <xdr:row>25</xdr:row>
      <xdr:rowOff>2495550</xdr:rowOff>
    </xdr:to>
    <xdr:pic>
      <xdr:nvPicPr>
        <xdr:cNvPr id="196" name="Рисунок 121" descr="01118-06.jpg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9659600"/>
          <a:ext cx="23717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26</xdr:row>
      <xdr:rowOff>57150</xdr:rowOff>
    </xdr:from>
    <xdr:to>
      <xdr:col>0</xdr:col>
      <xdr:colOff>2476500</xdr:colOff>
      <xdr:row>26</xdr:row>
      <xdr:rowOff>2419350</xdr:rowOff>
    </xdr:to>
    <xdr:pic>
      <xdr:nvPicPr>
        <xdr:cNvPr id="197" name="Рисунок 122" descr="01118-1-06.jpg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22117050"/>
          <a:ext cx="23717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27</xdr:row>
      <xdr:rowOff>104775</xdr:rowOff>
    </xdr:from>
    <xdr:to>
      <xdr:col>0</xdr:col>
      <xdr:colOff>2495550</xdr:colOff>
      <xdr:row>27</xdr:row>
      <xdr:rowOff>2476500</xdr:rowOff>
    </xdr:to>
    <xdr:pic>
      <xdr:nvPicPr>
        <xdr:cNvPr id="198" name="Рисунок 123" descr="01118-2-06.jpg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46983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284</xdr:row>
      <xdr:rowOff>76200</xdr:rowOff>
    </xdr:from>
    <xdr:to>
      <xdr:col>0</xdr:col>
      <xdr:colOff>2486025</xdr:colOff>
      <xdr:row>286</xdr:row>
      <xdr:rowOff>781050</xdr:rowOff>
    </xdr:to>
    <xdr:pic>
      <xdr:nvPicPr>
        <xdr:cNvPr id="199" name="Рисунок 129" descr="07106-07.jpg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43915012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333165</xdr:colOff>
      <xdr:row>281</xdr:row>
      <xdr:rowOff>293078</xdr:rowOff>
    </xdr:from>
    <xdr:to>
      <xdr:col>0</xdr:col>
      <xdr:colOff>2219250</xdr:colOff>
      <xdr:row>283</xdr:row>
      <xdr:rowOff>450083</xdr:rowOff>
    </xdr:to>
    <xdr:pic>
      <xdr:nvPicPr>
        <xdr:cNvPr id="200" name="Рисунок 130" descr="07101-10.jp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165" y="453400468"/>
          <a:ext cx="1886085" cy="183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271</xdr:row>
      <xdr:rowOff>281421</xdr:rowOff>
    </xdr:from>
    <xdr:to>
      <xdr:col>0</xdr:col>
      <xdr:colOff>2495550</xdr:colOff>
      <xdr:row>272</xdr:row>
      <xdr:rowOff>1233921</xdr:rowOff>
    </xdr:to>
    <xdr:pic>
      <xdr:nvPicPr>
        <xdr:cNvPr id="201" name="Рисунок 133" descr="07101-03.jpg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379181591"/>
          <a:ext cx="2371725" cy="2229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270</xdr:row>
      <xdr:rowOff>66675</xdr:rowOff>
    </xdr:from>
    <xdr:to>
      <xdr:col>0</xdr:col>
      <xdr:colOff>2486025</xdr:colOff>
      <xdr:row>270</xdr:row>
      <xdr:rowOff>2438400</xdr:rowOff>
    </xdr:to>
    <xdr:pic>
      <xdr:nvPicPr>
        <xdr:cNvPr id="202" name="Рисунок 137" descr="07201-20.jpg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426548550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267</xdr:row>
      <xdr:rowOff>76200</xdr:rowOff>
    </xdr:from>
    <xdr:to>
      <xdr:col>0</xdr:col>
      <xdr:colOff>2466975</xdr:colOff>
      <xdr:row>267</xdr:row>
      <xdr:rowOff>2447925</xdr:rowOff>
    </xdr:to>
    <xdr:pic>
      <xdr:nvPicPr>
        <xdr:cNvPr id="204" name="Рисунок 143" descr="07204-19.jpg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41642347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262</xdr:row>
      <xdr:rowOff>95250</xdr:rowOff>
    </xdr:from>
    <xdr:to>
      <xdr:col>0</xdr:col>
      <xdr:colOff>2524125</xdr:colOff>
      <xdr:row>262</xdr:row>
      <xdr:rowOff>2466975</xdr:rowOff>
    </xdr:to>
    <xdr:pic>
      <xdr:nvPicPr>
        <xdr:cNvPr id="205" name="Рисунок 144" descr="07401-20.jp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4012406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252</xdr:row>
      <xdr:rowOff>95250</xdr:rowOff>
    </xdr:from>
    <xdr:to>
      <xdr:col>0</xdr:col>
      <xdr:colOff>2486025</xdr:colOff>
      <xdr:row>252</xdr:row>
      <xdr:rowOff>2466975</xdr:rowOff>
    </xdr:to>
    <xdr:pic>
      <xdr:nvPicPr>
        <xdr:cNvPr id="206" name="Рисунок 135" descr="08903-18.jpg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378209175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72</xdr:row>
      <xdr:rowOff>66675</xdr:rowOff>
    </xdr:from>
    <xdr:to>
      <xdr:col>0</xdr:col>
      <xdr:colOff>2533650</xdr:colOff>
      <xdr:row>73</xdr:row>
      <xdr:rowOff>1181100</xdr:rowOff>
    </xdr:to>
    <xdr:pic>
      <xdr:nvPicPr>
        <xdr:cNvPr id="207" name="Рисунок 137" descr="01101-01.jpg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80886300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97</xdr:row>
      <xdr:rowOff>76200</xdr:rowOff>
    </xdr:from>
    <xdr:to>
      <xdr:col>0</xdr:col>
      <xdr:colOff>2486025</xdr:colOff>
      <xdr:row>97</xdr:row>
      <xdr:rowOff>2447925</xdr:rowOff>
    </xdr:to>
    <xdr:pic>
      <xdr:nvPicPr>
        <xdr:cNvPr id="208" name="Рисунок 143" descr="00101.jpg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1750028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91</xdr:row>
      <xdr:rowOff>85725</xdr:rowOff>
    </xdr:from>
    <xdr:to>
      <xdr:col>0</xdr:col>
      <xdr:colOff>2543175</xdr:colOff>
      <xdr:row>91</xdr:row>
      <xdr:rowOff>2438400</xdr:rowOff>
    </xdr:to>
    <xdr:pic>
      <xdr:nvPicPr>
        <xdr:cNvPr id="209" name="Рисунок 1" descr="show_image_in_imgtagCAIL6ZWZ.jpg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136645650"/>
          <a:ext cx="23717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259</xdr:row>
      <xdr:rowOff>95250</xdr:rowOff>
    </xdr:from>
    <xdr:to>
      <xdr:col>0</xdr:col>
      <xdr:colOff>2486025</xdr:colOff>
      <xdr:row>259</xdr:row>
      <xdr:rowOff>2476500</xdr:rowOff>
    </xdr:to>
    <xdr:pic>
      <xdr:nvPicPr>
        <xdr:cNvPr id="212" name="Рисунок 137" descr="08308-16.jpg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39594472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158</xdr:row>
      <xdr:rowOff>66675</xdr:rowOff>
    </xdr:from>
    <xdr:to>
      <xdr:col>0</xdr:col>
      <xdr:colOff>2543175</xdr:colOff>
      <xdr:row>158</xdr:row>
      <xdr:rowOff>2438400</xdr:rowOff>
    </xdr:to>
    <xdr:pic>
      <xdr:nvPicPr>
        <xdr:cNvPr id="213" name="Рисунок 138" descr="08601-05.jpg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258622800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161</xdr:row>
      <xdr:rowOff>76200</xdr:rowOff>
    </xdr:from>
    <xdr:to>
      <xdr:col>0</xdr:col>
      <xdr:colOff>2495550</xdr:colOff>
      <xdr:row>161</xdr:row>
      <xdr:rowOff>2457450</xdr:rowOff>
    </xdr:to>
    <xdr:pic>
      <xdr:nvPicPr>
        <xdr:cNvPr id="214" name="Рисунок 140" descr="08602-06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6623327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229</xdr:row>
      <xdr:rowOff>76200</xdr:rowOff>
    </xdr:from>
    <xdr:to>
      <xdr:col>0</xdr:col>
      <xdr:colOff>2505075</xdr:colOff>
      <xdr:row>230</xdr:row>
      <xdr:rowOff>1190625</xdr:rowOff>
    </xdr:to>
    <xdr:pic>
      <xdr:nvPicPr>
        <xdr:cNvPr id="215" name="Рисунок 141" descr="08503-06.jpg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5291077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68407</xdr:colOff>
      <xdr:row>250</xdr:row>
      <xdr:rowOff>174913</xdr:rowOff>
    </xdr:from>
    <xdr:to>
      <xdr:col>0</xdr:col>
      <xdr:colOff>2440132</xdr:colOff>
      <xdr:row>251</xdr:row>
      <xdr:rowOff>4329</xdr:rowOff>
    </xdr:to>
    <xdr:pic>
      <xdr:nvPicPr>
        <xdr:cNvPr id="216" name="Рисунок 142" descr="08902-06.jpg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407" y="393102811"/>
          <a:ext cx="23717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107</xdr:row>
      <xdr:rowOff>95250</xdr:rowOff>
    </xdr:from>
    <xdr:to>
      <xdr:col>0</xdr:col>
      <xdr:colOff>2486025</xdr:colOff>
      <xdr:row>107</xdr:row>
      <xdr:rowOff>2457450</xdr:rowOff>
    </xdr:to>
    <xdr:pic>
      <xdr:nvPicPr>
        <xdr:cNvPr id="220" name="Рисунок 142" descr="00305.jpg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202834875"/>
          <a:ext cx="23717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108</xdr:row>
      <xdr:rowOff>104774</xdr:rowOff>
    </xdr:from>
    <xdr:to>
      <xdr:col>0</xdr:col>
      <xdr:colOff>2486025</xdr:colOff>
      <xdr:row>109</xdr:row>
      <xdr:rowOff>1206499</xdr:rowOff>
    </xdr:to>
    <xdr:pic>
      <xdr:nvPicPr>
        <xdr:cNvPr id="223" name="Рисунок 145" descr="00309-08.jpg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211829649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110</xdr:row>
      <xdr:rowOff>171450</xdr:rowOff>
    </xdr:from>
    <xdr:to>
      <xdr:col>0</xdr:col>
      <xdr:colOff>2495550</xdr:colOff>
      <xdr:row>112</xdr:row>
      <xdr:rowOff>647700</xdr:rowOff>
    </xdr:to>
    <xdr:pic>
      <xdr:nvPicPr>
        <xdr:cNvPr id="224" name="Рисунок 146" descr="00310-08.jpg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13007575"/>
          <a:ext cx="2371725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83</xdr:row>
      <xdr:rowOff>180975</xdr:rowOff>
    </xdr:from>
    <xdr:to>
      <xdr:col>0</xdr:col>
      <xdr:colOff>2457450</xdr:colOff>
      <xdr:row>83</xdr:row>
      <xdr:rowOff>2333625</xdr:rowOff>
    </xdr:to>
    <xdr:pic>
      <xdr:nvPicPr>
        <xdr:cNvPr id="226" name="Рисунок 148" descr="01102-1-16.jpg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11404400"/>
          <a:ext cx="2371725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154</xdr:row>
      <xdr:rowOff>57150</xdr:rowOff>
    </xdr:from>
    <xdr:to>
      <xdr:col>0</xdr:col>
      <xdr:colOff>2476500</xdr:colOff>
      <xdr:row>154</xdr:row>
      <xdr:rowOff>2428875</xdr:rowOff>
    </xdr:to>
    <xdr:pic>
      <xdr:nvPicPr>
        <xdr:cNvPr id="227" name="Рисунок 151" descr="08802-06.jpg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24847867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148</xdr:row>
      <xdr:rowOff>57150</xdr:rowOff>
    </xdr:from>
    <xdr:to>
      <xdr:col>0</xdr:col>
      <xdr:colOff>2486025</xdr:colOff>
      <xdr:row>149</xdr:row>
      <xdr:rowOff>1181100</xdr:rowOff>
    </xdr:to>
    <xdr:pic>
      <xdr:nvPicPr>
        <xdr:cNvPr id="228" name="Рисунок 135" descr="00406-08.jpg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243201825"/>
          <a:ext cx="2381250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145562</xdr:colOff>
      <xdr:row>144</xdr:row>
      <xdr:rowOff>32727</xdr:rowOff>
    </xdr:from>
    <xdr:to>
      <xdr:col>0</xdr:col>
      <xdr:colOff>2517287</xdr:colOff>
      <xdr:row>145</xdr:row>
      <xdr:rowOff>1233366</xdr:rowOff>
    </xdr:to>
    <xdr:pic>
      <xdr:nvPicPr>
        <xdr:cNvPr id="231" name="Рисунок 138" descr="00401.jpg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562" y="246058592"/>
          <a:ext cx="2371725" cy="2470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157</xdr:row>
      <xdr:rowOff>85725</xdr:rowOff>
    </xdr:from>
    <xdr:to>
      <xdr:col>0</xdr:col>
      <xdr:colOff>2505075</xdr:colOff>
      <xdr:row>157</xdr:row>
      <xdr:rowOff>2466975</xdr:rowOff>
    </xdr:to>
    <xdr:pic>
      <xdr:nvPicPr>
        <xdr:cNvPr id="233" name="Рисунок 143" descr="08801-06.jpg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56108200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227</xdr:row>
      <xdr:rowOff>85725</xdr:rowOff>
    </xdr:from>
    <xdr:to>
      <xdr:col>0</xdr:col>
      <xdr:colOff>2457450</xdr:colOff>
      <xdr:row>228</xdr:row>
      <xdr:rowOff>1190625</xdr:rowOff>
    </xdr:to>
    <xdr:pic>
      <xdr:nvPicPr>
        <xdr:cNvPr id="234" name="Рисунок 147" descr="08503-05.jpg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350386650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249</xdr:row>
      <xdr:rowOff>66675</xdr:rowOff>
    </xdr:from>
    <xdr:to>
      <xdr:col>0</xdr:col>
      <xdr:colOff>2495550</xdr:colOff>
      <xdr:row>249</xdr:row>
      <xdr:rowOff>2428875</xdr:rowOff>
    </xdr:to>
    <xdr:pic>
      <xdr:nvPicPr>
        <xdr:cNvPr id="235" name="Рисунок 134" descr="08901-17.jpg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373113300"/>
          <a:ext cx="23717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305</xdr:row>
      <xdr:rowOff>57150</xdr:rowOff>
    </xdr:from>
    <xdr:to>
      <xdr:col>0</xdr:col>
      <xdr:colOff>2505075</xdr:colOff>
      <xdr:row>305</xdr:row>
      <xdr:rowOff>2419350</xdr:rowOff>
    </xdr:to>
    <xdr:pic>
      <xdr:nvPicPr>
        <xdr:cNvPr id="237" name="Рисунок 141" descr="10106-31.jpg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467191725"/>
          <a:ext cx="23717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302</xdr:row>
      <xdr:rowOff>76200</xdr:rowOff>
    </xdr:from>
    <xdr:to>
      <xdr:col>0</xdr:col>
      <xdr:colOff>2486025</xdr:colOff>
      <xdr:row>302</xdr:row>
      <xdr:rowOff>2457450</xdr:rowOff>
    </xdr:to>
    <xdr:pic>
      <xdr:nvPicPr>
        <xdr:cNvPr id="238" name="Рисунок 145" descr="10103.jpg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459609825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303</xdr:row>
      <xdr:rowOff>85725</xdr:rowOff>
    </xdr:from>
    <xdr:to>
      <xdr:col>0</xdr:col>
      <xdr:colOff>2505075</xdr:colOff>
      <xdr:row>303</xdr:row>
      <xdr:rowOff>2447925</xdr:rowOff>
    </xdr:to>
    <xdr:pic>
      <xdr:nvPicPr>
        <xdr:cNvPr id="239" name="Рисунок 145" descr="10105.jpg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462153000"/>
          <a:ext cx="23717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304</xdr:row>
      <xdr:rowOff>66675</xdr:rowOff>
    </xdr:from>
    <xdr:to>
      <xdr:col>0</xdr:col>
      <xdr:colOff>2457450</xdr:colOff>
      <xdr:row>304</xdr:row>
      <xdr:rowOff>2438400</xdr:rowOff>
    </xdr:to>
    <xdr:pic>
      <xdr:nvPicPr>
        <xdr:cNvPr id="240" name="Рисунок 146" descr="10105-10.jpg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464667600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76</xdr:row>
      <xdr:rowOff>95250</xdr:rowOff>
    </xdr:from>
    <xdr:to>
      <xdr:col>0</xdr:col>
      <xdr:colOff>2495550</xdr:colOff>
      <xdr:row>76</xdr:row>
      <xdr:rowOff>2476500</xdr:rowOff>
    </xdr:to>
    <xdr:pic>
      <xdr:nvPicPr>
        <xdr:cNvPr id="241" name="Рисунок 148" descr="01104-18.jpg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8598217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77</xdr:row>
      <xdr:rowOff>95250</xdr:rowOff>
    </xdr:from>
    <xdr:to>
      <xdr:col>0</xdr:col>
      <xdr:colOff>2447925</xdr:colOff>
      <xdr:row>77</xdr:row>
      <xdr:rowOff>2476500</xdr:rowOff>
    </xdr:to>
    <xdr:pic>
      <xdr:nvPicPr>
        <xdr:cNvPr id="242" name="Рисунок 140" descr="01104-1-18.jpg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88515825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78</xdr:row>
      <xdr:rowOff>95250</xdr:rowOff>
    </xdr:from>
    <xdr:to>
      <xdr:col>0</xdr:col>
      <xdr:colOff>2505075</xdr:colOff>
      <xdr:row>78</xdr:row>
      <xdr:rowOff>2476500</xdr:rowOff>
    </xdr:to>
    <xdr:pic>
      <xdr:nvPicPr>
        <xdr:cNvPr id="243" name="Рисунок 141" descr="01104-2-18.jpg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9104947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86</xdr:row>
      <xdr:rowOff>76200</xdr:rowOff>
    </xdr:from>
    <xdr:to>
      <xdr:col>0</xdr:col>
      <xdr:colOff>2533650</xdr:colOff>
      <xdr:row>86</xdr:row>
      <xdr:rowOff>2457450</xdr:rowOff>
    </xdr:to>
    <xdr:pic>
      <xdr:nvPicPr>
        <xdr:cNvPr id="244" name="Рисунок 142" descr="01201.jpg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23967875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74</xdr:row>
      <xdr:rowOff>76200</xdr:rowOff>
    </xdr:from>
    <xdr:to>
      <xdr:col>0</xdr:col>
      <xdr:colOff>2486025</xdr:colOff>
      <xdr:row>75</xdr:row>
      <xdr:rowOff>1190625</xdr:rowOff>
    </xdr:to>
    <xdr:pic>
      <xdr:nvPicPr>
        <xdr:cNvPr id="247" name="Рисунок 141" descr="01105-09н.jpg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83429475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301</xdr:row>
      <xdr:rowOff>57150</xdr:rowOff>
    </xdr:from>
    <xdr:to>
      <xdr:col>0</xdr:col>
      <xdr:colOff>2495550</xdr:colOff>
      <xdr:row>301</xdr:row>
      <xdr:rowOff>2428875</xdr:rowOff>
    </xdr:to>
    <xdr:pic>
      <xdr:nvPicPr>
        <xdr:cNvPr id="248" name="Рисунок 145" descr="10102н.jpg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4570571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171</xdr:row>
      <xdr:rowOff>95250</xdr:rowOff>
    </xdr:from>
    <xdr:to>
      <xdr:col>0</xdr:col>
      <xdr:colOff>2486025</xdr:colOff>
      <xdr:row>172</xdr:row>
      <xdr:rowOff>1200150</xdr:rowOff>
    </xdr:to>
    <xdr:pic>
      <xdr:nvPicPr>
        <xdr:cNvPr id="249" name="Picture 41" descr="C:\Documents and Settings\Admin\Рабочий стол\Фото для прайса\балдахин бязь.jpg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2713196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182</xdr:row>
      <xdr:rowOff>66675</xdr:rowOff>
    </xdr:from>
    <xdr:to>
      <xdr:col>0</xdr:col>
      <xdr:colOff>2466975</xdr:colOff>
      <xdr:row>182</xdr:row>
      <xdr:rowOff>2438400</xdr:rowOff>
    </xdr:to>
    <xdr:pic>
      <xdr:nvPicPr>
        <xdr:cNvPr id="253" name="Рисунок 129" descr="08501-06.jpg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289960050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155</xdr:row>
      <xdr:rowOff>76200</xdr:rowOff>
    </xdr:from>
    <xdr:to>
      <xdr:col>0</xdr:col>
      <xdr:colOff>2486025</xdr:colOff>
      <xdr:row>155</xdr:row>
      <xdr:rowOff>2447925</xdr:rowOff>
    </xdr:to>
    <xdr:pic>
      <xdr:nvPicPr>
        <xdr:cNvPr id="254" name="Рисунок 159" descr="08802-05нн.jpg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25103137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156</xdr:row>
      <xdr:rowOff>66675</xdr:rowOff>
    </xdr:from>
    <xdr:to>
      <xdr:col>0</xdr:col>
      <xdr:colOff>2524125</xdr:colOff>
      <xdr:row>156</xdr:row>
      <xdr:rowOff>2447925</xdr:rowOff>
    </xdr:to>
    <xdr:pic>
      <xdr:nvPicPr>
        <xdr:cNvPr id="255" name="Рисунок 161" descr="08802-05н.jpg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253555500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127000</xdr:colOff>
      <xdr:row>170</xdr:row>
      <xdr:rowOff>82550</xdr:rowOff>
    </xdr:from>
    <xdr:to>
      <xdr:col>0</xdr:col>
      <xdr:colOff>2498725</xdr:colOff>
      <xdr:row>170</xdr:row>
      <xdr:rowOff>2492375</xdr:rowOff>
    </xdr:to>
    <xdr:pic>
      <xdr:nvPicPr>
        <xdr:cNvPr id="256" name="Рисунок 162" descr="08701-06н.jpg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0" y="272942050"/>
          <a:ext cx="2371725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64</xdr:row>
      <xdr:rowOff>95250</xdr:rowOff>
    </xdr:from>
    <xdr:to>
      <xdr:col>0</xdr:col>
      <xdr:colOff>2466975</xdr:colOff>
      <xdr:row>64</xdr:row>
      <xdr:rowOff>2476500</xdr:rowOff>
    </xdr:to>
    <xdr:pic>
      <xdr:nvPicPr>
        <xdr:cNvPr id="259" name="Рисунок 133" descr="01124-16.jpg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70799325"/>
          <a:ext cx="2371725" cy="238125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7</xdr:row>
      <xdr:rowOff>76199</xdr:rowOff>
    </xdr:from>
    <xdr:to>
      <xdr:col>0</xdr:col>
      <xdr:colOff>2495550</xdr:colOff>
      <xdr:row>9</xdr:row>
      <xdr:rowOff>669889</xdr:rowOff>
    </xdr:to>
    <xdr:pic>
      <xdr:nvPicPr>
        <xdr:cNvPr id="261" name="Рисунок 110" descr="01115-06.jpg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839496"/>
          <a:ext cx="2371725" cy="2289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10</xdr:row>
      <xdr:rowOff>266700</xdr:rowOff>
    </xdr:from>
    <xdr:to>
      <xdr:col>0</xdr:col>
      <xdr:colOff>2457450</xdr:colOff>
      <xdr:row>12</xdr:row>
      <xdr:rowOff>628650</xdr:rowOff>
    </xdr:to>
    <xdr:pic>
      <xdr:nvPicPr>
        <xdr:cNvPr id="262" name="Рисунок 112" descr="01115-1-06.jpg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5562600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13</xdr:row>
      <xdr:rowOff>180975</xdr:rowOff>
    </xdr:from>
    <xdr:to>
      <xdr:col>0</xdr:col>
      <xdr:colOff>2457450</xdr:colOff>
      <xdr:row>15</xdr:row>
      <xdr:rowOff>657225</xdr:rowOff>
    </xdr:to>
    <xdr:pic>
      <xdr:nvPicPr>
        <xdr:cNvPr id="263" name="Рисунок 112" descr="01115-2-06.jpg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850582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16</xdr:row>
      <xdr:rowOff>123825</xdr:rowOff>
    </xdr:from>
    <xdr:to>
      <xdr:col>0</xdr:col>
      <xdr:colOff>2495550</xdr:colOff>
      <xdr:row>18</xdr:row>
      <xdr:rowOff>723900</xdr:rowOff>
    </xdr:to>
    <xdr:pic>
      <xdr:nvPicPr>
        <xdr:cNvPr id="264" name="Рисунок 116" descr="01116-13.jpg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130617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19</xdr:row>
      <xdr:rowOff>247650</xdr:rowOff>
    </xdr:from>
    <xdr:to>
      <xdr:col>0</xdr:col>
      <xdr:colOff>2476500</xdr:colOff>
      <xdr:row>21</xdr:row>
      <xdr:rowOff>609600</xdr:rowOff>
    </xdr:to>
    <xdr:pic>
      <xdr:nvPicPr>
        <xdr:cNvPr id="265" name="Рисунок 117" descr="01116-1-13.jpg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08747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31</xdr:row>
      <xdr:rowOff>314325</xdr:rowOff>
    </xdr:from>
    <xdr:to>
      <xdr:col>0</xdr:col>
      <xdr:colOff>2486025</xdr:colOff>
      <xdr:row>33</xdr:row>
      <xdr:rowOff>676275</xdr:rowOff>
    </xdr:to>
    <xdr:pic>
      <xdr:nvPicPr>
        <xdr:cNvPr id="266" name="Рисунок 125" descr="01117-1-13.jpg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30099000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34</xdr:row>
      <xdr:rowOff>323850</xdr:rowOff>
    </xdr:from>
    <xdr:to>
      <xdr:col>0</xdr:col>
      <xdr:colOff>2495550</xdr:colOff>
      <xdr:row>36</xdr:row>
      <xdr:rowOff>685800</xdr:rowOff>
    </xdr:to>
    <xdr:pic>
      <xdr:nvPicPr>
        <xdr:cNvPr id="267" name="Рисунок 124" descr="01117-2-13.jpg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33137475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40</xdr:row>
      <xdr:rowOff>323850</xdr:rowOff>
    </xdr:from>
    <xdr:to>
      <xdr:col>0</xdr:col>
      <xdr:colOff>2476500</xdr:colOff>
      <xdr:row>42</xdr:row>
      <xdr:rowOff>590550</xdr:rowOff>
    </xdr:to>
    <xdr:pic>
      <xdr:nvPicPr>
        <xdr:cNvPr id="268" name="Рисунок 130" descr="01119-1-08н.jpg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8823900"/>
          <a:ext cx="238125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43</xdr:row>
      <xdr:rowOff>428625</xdr:rowOff>
    </xdr:from>
    <xdr:to>
      <xdr:col>0</xdr:col>
      <xdr:colOff>2505075</xdr:colOff>
      <xdr:row>45</xdr:row>
      <xdr:rowOff>695325</xdr:rowOff>
    </xdr:to>
    <xdr:pic>
      <xdr:nvPicPr>
        <xdr:cNvPr id="269" name="Рисунок 131" descr="01119-2-08н.jpg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41957625"/>
          <a:ext cx="238125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46</xdr:row>
      <xdr:rowOff>171450</xdr:rowOff>
    </xdr:from>
    <xdr:to>
      <xdr:col>0</xdr:col>
      <xdr:colOff>2524125</xdr:colOff>
      <xdr:row>48</xdr:row>
      <xdr:rowOff>790575</xdr:rowOff>
    </xdr:to>
    <xdr:pic>
      <xdr:nvPicPr>
        <xdr:cNvPr id="270" name="Рисунок 126" descr="01120-01.jpg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44729400"/>
          <a:ext cx="2371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49</xdr:row>
      <xdr:rowOff>304800</xdr:rowOff>
    </xdr:from>
    <xdr:to>
      <xdr:col>0</xdr:col>
      <xdr:colOff>2514600</xdr:colOff>
      <xdr:row>51</xdr:row>
      <xdr:rowOff>251210</xdr:rowOff>
    </xdr:to>
    <xdr:pic>
      <xdr:nvPicPr>
        <xdr:cNvPr id="271" name="Рисунок 127" descr="01120-1-01.jpg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47846064"/>
          <a:ext cx="2381250" cy="240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52</xdr:row>
      <xdr:rowOff>219075</xdr:rowOff>
    </xdr:from>
    <xdr:to>
      <xdr:col>0</xdr:col>
      <xdr:colOff>2505075</xdr:colOff>
      <xdr:row>54</xdr:row>
      <xdr:rowOff>590550</xdr:rowOff>
    </xdr:to>
    <xdr:pic>
      <xdr:nvPicPr>
        <xdr:cNvPr id="272" name="Рисунок 128" descr="01120-2-01.jpg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50463450"/>
          <a:ext cx="2381250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80530</xdr:colOff>
      <xdr:row>85</xdr:row>
      <xdr:rowOff>45027</xdr:rowOff>
    </xdr:from>
    <xdr:to>
      <xdr:col>0</xdr:col>
      <xdr:colOff>2461780</xdr:colOff>
      <xdr:row>85</xdr:row>
      <xdr:rowOff>2426277</xdr:rowOff>
    </xdr:to>
    <xdr:pic>
      <xdr:nvPicPr>
        <xdr:cNvPr id="276" name="Рисунок 166" descr="01125-13.jpg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30" y="113067811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98</xdr:row>
      <xdr:rowOff>104775</xdr:rowOff>
    </xdr:from>
    <xdr:to>
      <xdr:col>0</xdr:col>
      <xdr:colOff>2514600</xdr:colOff>
      <xdr:row>98</xdr:row>
      <xdr:rowOff>2476500</xdr:rowOff>
    </xdr:to>
    <xdr:pic>
      <xdr:nvPicPr>
        <xdr:cNvPr id="278" name="Рисунок 159" descr="DSC_0766.jpg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80098700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89</xdr:row>
      <xdr:rowOff>123825</xdr:rowOff>
    </xdr:from>
    <xdr:to>
      <xdr:col>0</xdr:col>
      <xdr:colOff>2514600</xdr:colOff>
      <xdr:row>89</xdr:row>
      <xdr:rowOff>2495550</xdr:rowOff>
    </xdr:to>
    <xdr:pic>
      <xdr:nvPicPr>
        <xdr:cNvPr id="279" name="Рисунок 161" descr="01204-03.jpg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31616450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90</xdr:row>
      <xdr:rowOff>104775</xdr:rowOff>
    </xdr:from>
    <xdr:to>
      <xdr:col>0</xdr:col>
      <xdr:colOff>2505075</xdr:colOff>
      <xdr:row>90</xdr:row>
      <xdr:rowOff>2486025</xdr:rowOff>
    </xdr:to>
    <xdr:pic>
      <xdr:nvPicPr>
        <xdr:cNvPr id="280" name="Рисунок 162" descr="01204-07.jpg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34131050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87</xdr:row>
      <xdr:rowOff>123825</xdr:rowOff>
    </xdr:from>
    <xdr:to>
      <xdr:col>0</xdr:col>
      <xdr:colOff>2495550</xdr:colOff>
      <xdr:row>87</xdr:row>
      <xdr:rowOff>2495550</xdr:rowOff>
    </xdr:to>
    <xdr:pic>
      <xdr:nvPicPr>
        <xdr:cNvPr id="281" name="Рисунок 164" descr="01205-03.jpg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126549150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93</xdr:row>
      <xdr:rowOff>95250</xdr:rowOff>
    </xdr:from>
    <xdr:to>
      <xdr:col>0</xdr:col>
      <xdr:colOff>2486025</xdr:colOff>
      <xdr:row>93</xdr:row>
      <xdr:rowOff>2466975</xdr:rowOff>
    </xdr:to>
    <xdr:pic>
      <xdr:nvPicPr>
        <xdr:cNvPr id="282" name="Рисунок 167" descr="01407.jpg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15185707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150</xdr:row>
      <xdr:rowOff>57150</xdr:rowOff>
    </xdr:from>
    <xdr:to>
      <xdr:col>0</xdr:col>
      <xdr:colOff>2505075</xdr:colOff>
      <xdr:row>152</xdr:row>
      <xdr:rowOff>762000</xdr:rowOff>
    </xdr:to>
    <xdr:pic>
      <xdr:nvPicPr>
        <xdr:cNvPr id="286" name="Рисунок 172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4573547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135</xdr:row>
      <xdr:rowOff>76200</xdr:rowOff>
    </xdr:from>
    <xdr:to>
      <xdr:col>0</xdr:col>
      <xdr:colOff>2486025</xdr:colOff>
      <xdr:row>138</xdr:row>
      <xdr:rowOff>561975</xdr:rowOff>
    </xdr:to>
    <xdr:pic>
      <xdr:nvPicPr>
        <xdr:cNvPr id="287" name="Рисунок 1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BEBA8EAE-BF5A-486C-A8C5-ECC9F3942E4B}">
              <a14:imgProps xmlns:a14="http://schemas.microsoft.com/office/drawing/2010/main">
                <a14:imgLayer r:embed="rId68">
                  <a14:imgEffect>
                    <a14:saturation sat="66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2255234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101</xdr:row>
      <xdr:rowOff>66675</xdr:rowOff>
    </xdr:from>
    <xdr:to>
      <xdr:col>0</xdr:col>
      <xdr:colOff>2514600</xdr:colOff>
      <xdr:row>103</xdr:row>
      <xdr:rowOff>762000</xdr:rowOff>
    </xdr:to>
    <xdr:pic>
      <xdr:nvPicPr>
        <xdr:cNvPr id="288" name="Рисунок 3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87661550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92</xdr:row>
      <xdr:rowOff>76200</xdr:rowOff>
    </xdr:from>
    <xdr:to>
      <xdr:col>0</xdr:col>
      <xdr:colOff>2476500</xdr:colOff>
      <xdr:row>92</xdr:row>
      <xdr:rowOff>2457450</xdr:rowOff>
    </xdr:to>
    <xdr:pic>
      <xdr:nvPicPr>
        <xdr:cNvPr id="290" name="Рисунок 5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170342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273</xdr:row>
      <xdr:rowOff>76200</xdr:rowOff>
    </xdr:from>
    <xdr:to>
      <xdr:col>0</xdr:col>
      <xdr:colOff>2476500</xdr:colOff>
      <xdr:row>276</xdr:row>
      <xdr:rowOff>1181100</xdr:rowOff>
    </xdr:to>
    <xdr:pic>
      <xdr:nvPicPr>
        <xdr:cNvPr id="293" name="Рисунок 9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431606325"/>
          <a:ext cx="237172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300</xdr:row>
      <xdr:rowOff>38100</xdr:rowOff>
    </xdr:from>
    <xdr:to>
      <xdr:col>0</xdr:col>
      <xdr:colOff>2447925</xdr:colOff>
      <xdr:row>300</xdr:row>
      <xdr:rowOff>2409825</xdr:rowOff>
    </xdr:to>
    <xdr:pic>
      <xdr:nvPicPr>
        <xdr:cNvPr id="294" name="Рисунок 1"/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4545044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200</xdr:row>
      <xdr:rowOff>76200</xdr:rowOff>
    </xdr:from>
    <xdr:to>
      <xdr:col>0</xdr:col>
      <xdr:colOff>2495550</xdr:colOff>
      <xdr:row>202</xdr:row>
      <xdr:rowOff>771525</xdr:rowOff>
    </xdr:to>
    <xdr:pic>
      <xdr:nvPicPr>
        <xdr:cNvPr id="295" name="Рисунок 2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320049525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257</xdr:row>
      <xdr:rowOff>57150</xdr:rowOff>
    </xdr:from>
    <xdr:to>
      <xdr:col>0</xdr:col>
      <xdr:colOff>2505075</xdr:colOff>
      <xdr:row>257</xdr:row>
      <xdr:rowOff>2428875</xdr:rowOff>
    </xdr:to>
    <xdr:pic>
      <xdr:nvPicPr>
        <xdr:cNvPr id="297" name="Рисунок 5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908393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245</xdr:row>
      <xdr:rowOff>95250</xdr:rowOff>
    </xdr:from>
    <xdr:to>
      <xdr:col>0</xdr:col>
      <xdr:colOff>2466975</xdr:colOff>
      <xdr:row>245</xdr:row>
      <xdr:rowOff>2466975</xdr:rowOff>
    </xdr:to>
    <xdr:pic>
      <xdr:nvPicPr>
        <xdr:cNvPr id="298" name="Рисунок 162" descr="одеяло байковое клетка.jpg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655409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253</xdr:row>
      <xdr:rowOff>57150</xdr:rowOff>
    </xdr:from>
    <xdr:to>
      <xdr:col>0</xdr:col>
      <xdr:colOff>2505075</xdr:colOff>
      <xdr:row>253</xdr:row>
      <xdr:rowOff>2428875</xdr:rowOff>
    </xdr:to>
    <xdr:pic>
      <xdr:nvPicPr>
        <xdr:cNvPr id="299" name="Рисунок 162" descr="08301.jpg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BEBA8EAE-BF5A-486C-A8C5-ECC9F3942E4B}">
              <a14:imgProps xmlns:a14="http://schemas.microsoft.com/office/drawing/2010/main">
                <a14:imgLayer r:embed="rId77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380704725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254</xdr:row>
      <xdr:rowOff>95250</xdr:rowOff>
    </xdr:from>
    <xdr:to>
      <xdr:col>0</xdr:col>
      <xdr:colOff>2505075</xdr:colOff>
      <xdr:row>254</xdr:row>
      <xdr:rowOff>2466975</xdr:rowOff>
    </xdr:to>
    <xdr:pic>
      <xdr:nvPicPr>
        <xdr:cNvPr id="300" name="Рисунок 1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8327647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256</xdr:row>
      <xdr:rowOff>123825</xdr:rowOff>
    </xdr:from>
    <xdr:to>
      <xdr:col>0</xdr:col>
      <xdr:colOff>2505075</xdr:colOff>
      <xdr:row>256</xdr:row>
      <xdr:rowOff>2495550</xdr:rowOff>
    </xdr:to>
    <xdr:pic>
      <xdr:nvPicPr>
        <xdr:cNvPr id="301" name="Рисунок 2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88372350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309</xdr:row>
      <xdr:rowOff>57150</xdr:rowOff>
    </xdr:from>
    <xdr:to>
      <xdr:col>0</xdr:col>
      <xdr:colOff>2524125</xdr:colOff>
      <xdr:row>309</xdr:row>
      <xdr:rowOff>2428875</xdr:rowOff>
    </xdr:to>
    <xdr:pic>
      <xdr:nvPicPr>
        <xdr:cNvPr id="302" name="Рисунок 10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4823936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28</xdr:row>
      <xdr:rowOff>180975</xdr:rowOff>
    </xdr:from>
    <xdr:to>
      <xdr:col>0</xdr:col>
      <xdr:colOff>2476500</xdr:colOff>
      <xdr:row>30</xdr:row>
      <xdr:rowOff>762000</xdr:rowOff>
    </xdr:to>
    <xdr:pic>
      <xdr:nvPicPr>
        <xdr:cNvPr id="304" name="Рисунок 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27308175"/>
          <a:ext cx="23812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37</xdr:row>
      <xdr:rowOff>152400</xdr:rowOff>
    </xdr:from>
    <xdr:to>
      <xdr:col>0</xdr:col>
      <xdr:colOff>2505075</xdr:colOff>
      <xdr:row>39</xdr:row>
      <xdr:rowOff>733425</xdr:rowOff>
    </xdr:to>
    <xdr:pic>
      <xdr:nvPicPr>
        <xdr:cNvPr id="305" name="Рисунок 6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5994975"/>
          <a:ext cx="23717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70</xdr:row>
      <xdr:rowOff>104775</xdr:rowOff>
    </xdr:from>
    <xdr:to>
      <xdr:col>0</xdr:col>
      <xdr:colOff>2514600</xdr:colOff>
      <xdr:row>71</xdr:row>
      <xdr:rowOff>1181100</xdr:rowOff>
    </xdr:to>
    <xdr:pic>
      <xdr:nvPicPr>
        <xdr:cNvPr id="306" name="Рисунок 7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78390750"/>
          <a:ext cx="2381250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287</xdr:row>
      <xdr:rowOff>142875</xdr:rowOff>
    </xdr:from>
    <xdr:to>
      <xdr:col>0</xdr:col>
      <xdr:colOff>2486025</xdr:colOff>
      <xdr:row>287</xdr:row>
      <xdr:rowOff>2371725</xdr:rowOff>
    </xdr:to>
    <xdr:pic>
      <xdr:nvPicPr>
        <xdr:cNvPr id="309" name="Рисунок 10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441731400"/>
          <a:ext cx="23717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94</xdr:row>
      <xdr:rowOff>95250</xdr:rowOff>
    </xdr:from>
    <xdr:to>
      <xdr:col>0</xdr:col>
      <xdr:colOff>2476500</xdr:colOff>
      <xdr:row>94</xdr:row>
      <xdr:rowOff>2390775</xdr:rowOff>
    </xdr:to>
    <xdr:pic>
      <xdr:nvPicPr>
        <xdr:cNvPr id="312" name="Рисунок 3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69592625"/>
          <a:ext cx="2371725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95</xdr:row>
      <xdr:rowOff>133350</xdr:rowOff>
    </xdr:from>
    <xdr:to>
      <xdr:col>0</xdr:col>
      <xdr:colOff>2476500</xdr:colOff>
      <xdr:row>95</xdr:row>
      <xdr:rowOff>2438400</xdr:rowOff>
    </xdr:to>
    <xdr:pic>
      <xdr:nvPicPr>
        <xdr:cNvPr id="313" name="Рисунок 4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72164375"/>
          <a:ext cx="237172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99</xdr:row>
      <xdr:rowOff>95250</xdr:rowOff>
    </xdr:from>
    <xdr:to>
      <xdr:col>0</xdr:col>
      <xdr:colOff>2476500</xdr:colOff>
      <xdr:row>99</xdr:row>
      <xdr:rowOff>2381250</xdr:rowOff>
    </xdr:to>
    <xdr:pic>
      <xdr:nvPicPr>
        <xdr:cNvPr id="314" name="Рисунок 5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95233925"/>
          <a:ext cx="238125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100</xdr:row>
      <xdr:rowOff>95250</xdr:rowOff>
    </xdr:from>
    <xdr:to>
      <xdr:col>0</xdr:col>
      <xdr:colOff>2447925</xdr:colOff>
      <xdr:row>100</xdr:row>
      <xdr:rowOff>2419350</xdr:rowOff>
    </xdr:to>
    <xdr:pic>
      <xdr:nvPicPr>
        <xdr:cNvPr id="315" name="Рисунок 6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85156475"/>
          <a:ext cx="238125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104</xdr:row>
      <xdr:rowOff>66675</xdr:rowOff>
    </xdr:from>
    <xdr:to>
      <xdr:col>0</xdr:col>
      <xdr:colOff>2514600</xdr:colOff>
      <xdr:row>106</xdr:row>
      <xdr:rowOff>762000</xdr:rowOff>
    </xdr:to>
    <xdr:pic>
      <xdr:nvPicPr>
        <xdr:cNvPr id="317" name="Рисунок 9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92690750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5862</xdr:colOff>
      <xdr:row>65</xdr:row>
      <xdr:rowOff>112109</xdr:rowOff>
    </xdr:from>
    <xdr:to>
      <xdr:col>0</xdr:col>
      <xdr:colOff>2564423</xdr:colOff>
      <xdr:row>67</xdr:row>
      <xdr:rowOff>680358</xdr:rowOff>
    </xdr:to>
    <xdr:pic>
      <xdr:nvPicPr>
        <xdr:cNvPr id="318" name="Рисунок 11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75725955"/>
          <a:ext cx="2558561" cy="2619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88</xdr:row>
      <xdr:rowOff>95250</xdr:rowOff>
    </xdr:from>
    <xdr:to>
      <xdr:col>0</xdr:col>
      <xdr:colOff>2476500</xdr:colOff>
      <xdr:row>88</xdr:row>
      <xdr:rowOff>2466975</xdr:rowOff>
    </xdr:to>
    <xdr:pic>
      <xdr:nvPicPr>
        <xdr:cNvPr id="320" name="Рисунок 13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290542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277</xdr:row>
      <xdr:rowOff>142875</xdr:rowOff>
    </xdr:from>
    <xdr:to>
      <xdr:col>0</xdr:col>
      <xdr:colOff>2505075</xdr:colOff>
      <xdr:row>280</xdr:row>
      <xdr:rowOff>409575</xdr:rowOff>
    </xdr:to>
    <xdr:pic>
      <xdr:nvPicPr>
        <xdr:cNvPr id="321" name="Рисунок 14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434187600"/>
          <a:ext cx="238125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255</xdr:row>
      <xdr:rowOff>38100</xdr:rowOff>
    </xdr:from>
    <xdr:to>
      <xdr:col>0</xdr:col>
      <xdr:colOff>2486025</xdr:colOff>
      <xdr:row>255</xdr:row>
      <xdr:rowOff>2476500</xdr:rowOff>
    </xdr:to>
    <xdr:pic>
      <xdr:nvPicPr>
        <xdr:cNvPr id="322" name="Рисунок 1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385752975"/>
          <a:ext cx="237172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241</xdr:row>
      <xdr:rowOff>123825</xdr:rowOff>
    </xdr:from>
    <xdr:to>
      <xdr:col>0</xdr:col>
      <xdr:colOff>2476500</xdr:colOff>
      <xdr:row>244</xdr:row>
      <xdr:rowOff>476250</xdr:rowOff>
    </xdr:to>
    <xdr:pic>
      <xdr:nvPicPr>
        <xdr:cNvPr id="323" name="Рисунок 180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60521250"/>
          <a:ext cx="238125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231</xdr:row>
      <xdr:rowOff>508001</xdr:rowOff>
    </xdr:from>
    <xdr:to>
      <xdr:col>0</xdr:col>
      <xdr:colOff>2457450</xdr:colOff>
      <xdr:row>236</xdr:row>
      <xdr:rowOff>222251</xdr:rowOff>
    </xdr:to>
    <xdr:pic>
      <xdr:nvPicPr>
        <xdr:cNvPr id="324" name="Рисунок 3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365728251"/>
          <a:ext cx="2371725" cy="241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237</xdr:row>
      <xdr:rowOff>104775</xdr:rowOff>
    </xdr:from>
    <xdr:to>
      <xdr:col>0</xdr:col>
      <xdr:colOff>2486025</xdr:colOff>
      <xdr:row>240</xdr:row>
      <xdr:rowOff>533400</xdr:rowOff>
    </xdr:to>
    <xdr:pic>
      <xdr:nvPicPr>
        <xdr:cNvPr id="325" name="Рисунок 4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357987600"/>
          <a:ext cx="238125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121</xdr:row>
      <xdr:rowOff>85725</xdr:rowOff>
    </xdr:from>
    <xdr:to>
      <xdr:col>0</xdr:col>
      <xdr:colOff>2505075</xdr:colOff>
      <xdr:row>125</xdr:row>
      <xdr:rowOff>409575</xdr:rowOff>
    </xdr:to>
    <xdr:pic>
      <xdr:nvPicPr>
        <xdr:cNvPr id="328" name="Рисунок 1"/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17970100"/>
          <a:ext cx="2381250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126</xdr:row>
      <xdr:rowOff>95250</xdr:rowOff>
    </xdr:from>
    <xdr:to>
      <xdr:col>0</xdr:col>
      <xdr:colOff>2495550</xdr:colOff>
      <xdr:row>129</xdr:row>
      <xdr:rowOff>542925</xdr:rowOff>
    </xdr:to>
    <xdr:pic>
      <xdr:nvPicPr>
        <xdr:cNvPr id="329" name="Рисунок 2"/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20503750"/>
          <a:ext cx="237172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130</xdr:row>
      <xdr:rowOff>114300</xdr:rowOff>
    </xdr:from>
    <xdr:to>
      <xdr:col>0</xdr:col>
      <xdr:colOff>2543175</xdr:colOff>
      <xdr:row>134</xdr:row>
      <xdr:rowOff>438150</xdr:rowOff>
    </xdr:to>
    <xdr:pic>
      <xdr:nvPicPr>
        <xdr:cNvPr id="330" name="Рисунок 4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saturation sat="33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223037400"/>
          <a:ext cx="2381250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139</xdr:row>
      <xdr:rowOff>95250</xdr:rowOff>
    </xdr:from>
    <xdr:to>
      <xdr:col>0</xdr:col>
      <xdr:colOff>2514600</xdr:colOff>
      <xdr:row>142</xdr:row>
      <xdr:rowOff>523875</xdr:rowOff>
    </xdr:to>
    <xdr:pic>
      <xdr:nvPicPr>
        <xdr:cNvPr id="331" name="Рисунок 5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BEBA8EAE-BF5A-486C-A8C5-ECC9F3942E4B}">
              <a14:imgProps xmlns:a14="http://schemas.microsoft.com/office/drawing/2010/main">
                <a14:imgLayer r:embed="rId102">
                  <a14:imgEffect>
                    <a14:saturation sat="33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28057075"/>
          <a:ext cx="238125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192</xdr:row>
      <xdr:rowOff>95250</xdr:rowOff>
    </xdr:from>
    <xdr:to>
      <xdr:col>0</xdr:col>
      <xdr:colOff>2552700</xdr:colOff>
      <xdr:row>192</xdr:row>
      <xdr:rowOff>2447925</xdr:rowOff>
    </xdr:to>
    <xdr:pic>
      <xdr:nvPicPr>
        <xdr:cNvPr id="333" name="Рисунок 1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311858025"/>
          <a:ext cx="23717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306</xdr:row>
      <xdr:rowOff>57150</xdr:rowOff>
    </xdr:from>
    <xdr:to>
      <xdr:col>0</xdr:col>
      <xdr:colOff>2552700</xdr:colOff>
      <xdr:row>306</xdr:row>
      <xdr:rowOff>2495550</xdr:rowOff>
    </xdr:to>
    <xdr:pic>
      <xdr:nvPicPr>
        <xdr:cNvPr id="338" name="Рисунок 144" descr="10107.jpg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474792675"/>
          <a:ext cx="237172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307</xdr:row>
      <xdr:rowOff>123825</xdr:rowOff>
    </xdr:from>
    <xdr:to>
      <xdr:col>0</xdr:col>
      <xdr:colOff>2514600</xdr:colOff>
      <xdr:row>307</xdr:row>
      <xdr:rowOff>2476500</xdr:rowOff>
    </xdr:to>
    <xdr:pic>
      <xdr:nvPicPr>
        <xdr:cNvPr id="339" name="Рисунок 1"/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477393000"/>
          <a:ext cx="23812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308</xdr:row>
      <xdr:rowOff>95250</xdr:rowOff>
    </xdr:from>
    <xdr:to>
      <xdr:col>0</xdr:col>
      <xdr:colOff>2495550</xdr:colOff>
      <xdr:row>308</xdr:row>
      <xdr:rowOff>2457450</xdr:rowOff>
    </xdr:to>
    <xdr:pic>
      <xdr:nvPicPr>
        <xdr:cNvPr id="340" name="Рисунок 2"/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479898075"/>
          <a:ext cx="23717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211</xdr:row>
      <xdr:rowOff>95250</xdr:rowOff>
    </xdr:from>
    <xdr:to>
      <xdr:col>0</xdr:col>
      <xdr:colOff>2447925</xdr:colOff>
      <xdr:row>213</xdr:row>
      <xdr:rowOff>0</xdr:rowOff>
    </xdr:to>
    <xdr:pic>
      <xdr:nvPicPr>
        <xdr:cNvPr id="341" name="Рисунок 1"/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330165075"/>
          <a:ext cx="237172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82</xdr:row>
      <xdr:rowOff>66675</xdr:rowOff>
    </xdr:from>
    <xdr:to>
      <xdr:col>0</xdr:col>
      <xdr:colOff>2505075</xdr:colOff>
      <xdr:row>82</xdr:row>
      <xdr:rowOff>2447925</xdr:rowOff>
    </xdr:to>
    <xdr:pic>
      <xdr:nvPicPr>
        <xdr:cNvPr id="344" name="Рисунок 1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8756450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84</xdr:row>
      <xdr:rowOff>95250</xdr:rowOff>
    </xdr:from>
    <xdr:to>
      <xdr:col>0</xdr:col>
      <xdr:colOff>2457450</xdr:colOff>
      <xdr:row>84</xdr:row>
      <xdr:rowOff>2476500</xdr:rowOff>
    </xdr:to>
    <xdr:pic>
      <xdr:nvPicPr>
        <xdr:cNvPr id="345" name="Рисунок 2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1385232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79</xdr:row>
      <xdr:rowOff>66675</xdr:rowOff>
    </xdr:from>
    <xdr:to>
      <xdr:col>0</xdr:col>
      <xdr:colOff>2505075</xdr:colOff>
      <xdr:row>79</xdr:row>
      <xdr:rowOff>2447925</xdr:rowOff>
    </xdr:to>
    <xdr:pic>
      <xdr:nvPicPr>
        <xdr:cNvPr id="346" name="Рисунок 3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1155500"/>
          <a:ext cx="23812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80</xdr:row>
      <xdr:rowOff>95250</xdr:rowOff>
    </xdr:from>
    <xdr:to>
      <xdr:col>0</xdr:col>
      <xdr:colOff>2514600</xdr:colOff>
      <xdr:row>80</xdr:row>
      <xdr:rowOff>2476500</xdr:rowOff>
    </xdr:to>
    <xdr:pic>
      <xdr:nvPicPr>
        <xdr:cNvPr id="347" name="Рисунок 4"/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0371772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81</xdr:row>
      <xdr:rowOff>85725</xdr:rowOff>
    </xdr:from>
    <xdr:to>
      <xdr:col>0</xdr:col>
      <xdr:colOff>2514600</xdr:colOff>
      <xdr:row>81</xdr:row>
      <xdr:rowOff>2457450</xdr:rowOff>
    </xdr:to>
    <xdr:pic>
      <xdr:nvPicPr>
        <xdr:cNvPr id="348" name="Рисунок 5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06241850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22</xdr:row>
      <xdr:rowOff>123825</xdr:rowOff>
    </xdr:from>
    <xdr:to>
      <xdr:col>0</xdr:col>
      <xdr:colOff>2505075</xdr:colOff>
      <xdr:row>24</xdr:row>
      <xdr:rowOff>565220</xdr:rowOff>
    </xdr:to>
    <xdr:pic>
      <xdr:nvPicPr>
        <xdr:cNvPr id="349" name="Рисунок 1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6986215"/>
          <a:ext cx="2447925" cy="245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159</xdr:row>
      <xdr:rowOff>38100</xdr:rowOff>
    </xdr:from>
    <xdr:to>
      <xdr:col>0</xdr:col>
      <xdr:colOff>2514600</xdr:colOff>
      <xdr:row>159</xdr:row>
      <xdr:rowOff>2486025</xdr:rowOff>
    </xdr:to>
    <xdr:pic>
      <xdr:nvPicPr>
        <xdr:cNvPr id="350" name="Рисунок 2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61127875"/>
          <a:ext cx="24479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205</xdr:row>
      <xdr:rowOff>66675</xdr:rowOff>
    </xdr:from>
    <xdr:to>
      <xdr:col>0</xdr:col>
      <xdr:colOff>2505075</xdr:colOff>
      <xdr:row>210</xdr:row>
      <xdr:rowOff>371475</xdr:rowOff>
    </xdr:to>
    <xdr:pic>
      <xdr:nvPicPr>
        <xdr:cNvPr id="352" name="Рисунок 4"/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27621900"/>
          <a:ext cx="244792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213</xdr:row>
      <xdr:rowOff>57150</xdr:rowOff>
    </xdr:from>
    <xdr:to>
      <xdr:col>0</xdr:col>
      <xdr:colOff>2543175</xdr:colOff>
      <xdr:row>215</xdr:row>
      <xdr:rowOff>1247775</xdr:rowOff>
    </xdr:to>
    <xdr:pic>
      <xdr:nvPicPr>
        <xdr:cNvPr id="353" name="Рисунок 5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32660625"/>
          <a:ext cx="2447925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217</xdr:row>
      <xdr:rowOff>38100</xdr:rowOff>
    </xdr:from>
    <xdr:to>
      <xdr:col>0</xdr:col>
      <xdr:colOff>2505075</xdr:colOff>
      <xdr:row>218</xdr:row>
      <xdr:rowOff>1228725</xdr:rowOff>
    </xdr:to>
    <xdr:pic>
      <xdr:nvPicPr>
        <xdr:cNvPr id="354" name="Рисунок 6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35175225"/>
          <a:ext cx="2447925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219</xdr:row>
      <xdr:rowOff>38100</xdr:rowOff>
    </xdr:from>
    <xdr:to>
      <xdr:col>0</xdr:col>
      <xdr:colOff>2505075</xdr:colOff>
      <xdr:row>220</xdr:row>
      <xdr:rowOff>1228725</xdr:rowOff>
    </xdr:to>
    <xdr:pic>
      <xdr:nvPicPr>
        <xdr:cNvPr id="355" name="Рисунок 7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42776175"/>
          <a:ext cx="2447925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221</xdr:row>
      <xdr:rowOff>38100</xdr:rowOff>
    </xdr:from>
    <xdr:to>
      <xdr:col>0</xdr:col>
      <xdr:colOff>2514600</xdr:colOff>
      <xdr:row>223</xdr:row>
      <xdr:rowOff>809625</xdr:rowOff>
    </xdr:to>
    <xdr:pic>
      <xdr:nvPicPr>
        <xdr:cNvPr id="356" name="Рисунок 8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345309825"/>
          <a:ext cx="24479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263</xdr:row>
      <xdr:rowOff>57150</xdr:rowOff>
    </xdr:from>
    <xdr:to>
      <xdr:col>0</xdr:col>
      <xdr:colOff>2514600</xdr:colOff>
      <xdr:row>263</xdr:row>
      <xdr:rowOff>2505075</xdr:rowOff>
    </xdr:to>
    <xdr:pic>
      <xdr:nvPicPr>
        <xdr:cNvPr id="357" name="Рисунок 9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406269825"/>
          <a:ext cx="24479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266</xdr:row>
      <xdr:rowOff>66675</xdr:rowOff>
    </xdr:from>
    <xdr:to>
      <xdr:col>0</xdr:col>
      <xdr:colOff>2505075</xdr:colOff>
      <xdr:row>266</xdr:row>
      <xdr:rowOff>2514600</xdr:rowOff>
    </xdr:to>
    <xdr:pic>
      <xdr:nvPicPr>
        <xdr:cNvPr id="359" name="Рисунок 11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413880300"/>
          <a:ext cx="24479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268</xdr:row>
      <xdr:rowOff>28575</xdr:rowOff>
    </xdr:from>
    <xdr:to>
      <xdr:col>0</xdr:col>
      <xdr:colOff>2514600</xdr:colOff>
      <xdr:row>268</xdr:row>
      <xdr:rowOff>2476500</xdr:rowOff>
    </xdr:to>
    <xdr:pic>
      <xdr:nvPicPr>
        <xdr:cNvPr id="361" name="Рисунок 13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421443150"/>
          <a:ext cx="24479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288</xdr:row>
      <xdr:rowOff>28575</xdr:rowOff>
    </xdr:from>
    <xdr:to>
      <xdr:col>0</xdr:col>
      <xdr:colOff>2514600</xdr:colOff>
      <xdr:row>289</xdr:row>
      <xdr:rowOff>1219200</xdr:rowOff>
    </xdr:to>
    <xdr:pic>
      <xdr:nvPicPr>
        <xdr:cNvPr id="363" name="Рисунок 15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444150750"/>
          <a:ext cx="2447925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290</xdr:row>
      <xdr:rowOff>57150</xdr:rowOff>
    </xdr:from>
    <xdr:to>
      <xdr:col>0</xdr:col>
      <xdr:colOff>2533650</xdr:colOff>
      <xdr:row>292</xdr:row>
      <xdr:rowOff>819150</xdr:rowOff>
    </xdr:to>
    <xdr:pic>
      <xdr:nvPicPr>
        <xdr:cNvPr id="364" name="Рисунок 16"/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446712975"/>
          <a:ext cx="244792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58</xdr:row>
      <xdr:rowOff>247650</xdr:rowOff>
    </xdr:from>
    <xdr:to>
      <xdr:col>0</xdr:col>
      <xdr:colOff>2533650</xdr:colOff>
      <xdr:row>60</xdr:row>
      <xdr:rowOff>282610</xdr:rowOff>
    </xdr:to>
    <xdr:pic>
      <xdr:nvPicPr>
        <xdr:cNvPr id="365" name="Рисунок 17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57209243"/>
          <a:ext cx="2447925" cy="2526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61</xdr:row>
      <xdr:rowOff>295275</xdr:rowOff>
    </xdr:from>
    <xdr:to>
      <xdr:col>0</xdr:col>
      <xdr:colOff>2514600</xdr:colOff>
      <xdr:row>63</xdr:row>
      <xdr:rowOff>701291</xdr:rowOff>
    </xdr:to>
    <xdr:pic>
      <xdr:nvPicPr>
        <xdr:cNvPr id="366" name="Рисунок 18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61045934"/>
          <a:ext cx="2447925" cy="241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55</xdr:row>
      <xdr:rowOff>114300</xdr:rowOff>
    </xdr:from>
    <xdr:to>
      <xdr:col>0</xdr:col>
      <xdr:colOff>2514600</xdr:colOff>
      <xdr:row>57</xdr:row>
      <xdr:rowOff>790575</xdr:rowOff>
    </xdr:to>
    <xdr:pic>
      <xdr:nvPicPr>
        <xdr:cNvPr id="367" name="Рисунок 19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53387625"/>
          <a:ext cx="24479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146</xdr:row>
      <xdr:rowOff>57150</xdr:rowOff>
    </xdr:from>
    <xdr:to>
      <xdr:col>0</xdr:col>
      <xdr:colOff>2543175</xdr:colOff>
      <xdr:row>148</xdr:row>
      <xdr:rowOff>0</xdr:rowOff>
    </xdr:to>
    <xdr:pic>
      <xdr:nvPicPr>
        <xdr:cNvPr id="368" name="Рисунок 21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241018716"/>
          <a:ext cx="2447925" cy="247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173</xdr:row>
      <xdr:rowOff>28575</xdr:rowOff>
    </xdr:from>
    <xdr:to>
      <xdr:col>0</xdr:col>
      <xdr:colOff>2466975</xdr:colOff>
      <xdr:row>173</xdr:row>
      <xdr:rowOff>2438400</xdr:rowOff>
    </xdr:to>
    <xdr:pic>
      <xdr:nvPicPr>
        <xdr:cNvPr id="371" name="Рисунок 1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76320250"/>
          <a:ext cx="2409825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179</xdr:row>
      <xdr:rowOff>66675</xdr:rowOff>
    </xdr:from>
    <xdr:to>
      <xdr:col>0</xdr:col>
      <xdr:colOff>2562225</xdr:colOff>
      <xdr:row>179</xdr:row>
      <xdr:rowOff>2486025</xdr:rowOff>
    </xdr:to>
    <xdr:pic>
      <xdr:nvPicPr>
        <xdr:cNvPr id="373" name="Рисунок 3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281425650"/>
          <a:ext cx="240982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180</xdr:row>
      <xdr:rowOff>57150</xdr:rowOff>
    </xdr:from>
    <xdr:to>
      <xdr:col>0</xdr:col>
      <xdr:colOff>2466975</xdr:colOff>
      <xdr:row>180</xdr:row>
      <xdr:rowOff>2466975</xdr:rowOff>
    </xdr:to>
    <xdr:pic>
      <xdr:nvPicPr>
        <xdr:cNvPr id="374" name="Рисунок 4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83949775"/>
          <a:ext cx="2409825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181</xdr:row>
      <xdr:rowOff>95250</xdr:rowOff>
    </xdr:from>
    <xdr:to>
      <xdr:col>0</xdr:col>
      <xdr:colOff>2514600</xdr:colOff>
      <xdr:row>181</xdr:row>
      <xdr:rowOff>2514600</xdr:rowOff>
    </xdr:to>
    <xdr:pic>
      <xdr:nvPicPr>
        <xdr:cNvPr id="375" name="Рисунок 5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286521525"/>
          <a:ext cx="241935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203</xdr:row>
      <xdr:rowOff>85725</xdr:rowOff>
    </xdr:from>
    <xdr:to>
      <xdr:col>0</xdr:col>
      <xdr:colOff>2514600</xdr:colOff>
      <xdr:row>203</xdr:row>
      <xdr:rowOff>2495550</xdr:rowOff>
    </xdr:to>
    <xdr:pic>
      <xdr:nvPicPr>
        <xdr:cNvPr id="376" name="Рисунок 1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22573650"/>
          <a:ext cx="241935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204</xdr:row>
      <xdr:rowOff>57150</xdr:rowOff>
    </xdr:from>
    <xdr:to>
      <xdr:col>0</xdr:col>
      <xdr:colOff>2466975</xdr:colOff>
      <xdr:row>204</xdr:row>
      <xdr:rowOff>2466975</xdr:rowOff>
    </xdr:to>
    <xdr:pic>
      <xdr:nvPicPr>
        <xdr:cNvPr id="377" name="Рисунок 2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25078725"/>
          <a:ext cx="2409825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216</xdr:row>
      <xdr:rowOff>66675</xdr:rowOff>
    </xdr:from>
    <xdr:to>
      <xdr:col>0</xdr:col>
      <xdr:colOff>2533650</xdr:colOff>
      <xdr:row>216</xdr:row>
      <xdr:rowOff>2486025</xdr:rowOff>
    </xdr:to>
    <xdr:pic>
      <xdr:nvPicPr>
        <xdr:cNvPr id="378" name="Рисунок 3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337737450"/>
          <a:ext cx="240982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66675</xdr:colOff>
      <xdr:row>2</xdr:row>
      <xdr:rowOff>28575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4419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246</xdr:row>
      <xdr:rowOff>66675</xdr:rowOff>
    </xdr:from>
    <xdr:to>
      <xdr:col>0</xdr:col>
      <xdr:colOff>2524125</xdr:colOff>
      <xdr:row>246</xdr:row>
      <xdr:rowOff>2476500</xdr:rowOff>
    </xdr:to>
    <xdr:pic>
      <xdr:nvPicPr>
        <xdr:cNvPr id="191" name="Рисунок 141" descr="080302-24 энгрибертц девочка.jpg"/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372081425"/>
          <a:ext cx="238125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195</xdr:row>
      <xdr:rowOff>603250</xdr:rowOff>
    </xdr:from>
    <xdr:to>
      <xdr:col>0</xdr:col>
      <xdr:colOff>2507250</xdr:colOff>
      <xdr:row>199</xdr:row>
      <xdr:rowOff>284750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18436625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111125</xdr:colOff>
      <xdr:row>247</xdr:row>
      <xdr:rowOff>47625</xdr:rowOff>
    </xdr:from>
    <xdr:to>
      <xdr:col>0</xdr:col>
      <xdr:colOff>2523125</xdr:colOff>
      <xdr:row>247</xdr:row>
      <xdr:rowOff>2459625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5" y="374602375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248</xdr:row>
      <xdr:rowOff>95250</xdr:rowOff>
    </xdr:from>
    <xdr:to>
      <xdr:col>0</xdr:col>
      <xdr:colOff>2507250</xdr:colOff>
      <xdr:row>248</xdr:row>
      <xdr:rowOff>2507250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BEBA8EAE-BF5A-486C-A8C5-ECC9F3942E4B}">
              <a14:imgProps xmlns:a14="http://schemas.microsoft.com/office/drawing/2010/main">
                <a14:imgLayer r:embed="rId142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74650000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293</xdr:row>
      <xdr:rowOff>66675</xdr:rowOff>
    </xdr:from>
    <xdr:to>
      <xdr:col>0</xdr:col>
      <xdr:colOff>2505075</xdr:colOff>
      <xdr:row>293</xdr:row>
      <xdr:rowOff>2428875</xdr:rowOff>
    </xdr:to>
    <xdr:pic>
      <xdr:nvPicPr>
        <xdr:cNvPr id="257" name="Рисунок 139" descr="07103-07.jpg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457742925"/>
          <a:ext cx="23717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294</xdr:row>
      <xdr:rowOff>66675</xdr:rowOff>
    </xdr:from>
    <xdr:to>
      <xdr:col>0</xdr:col>
      <xdr:colOff>2514600</xdr:colOff>
      <xdr:row>294</xdr:row>
      <xdr:rowOff>2447925</xdr:rowOff>
    </xdr:to>
    <xdr:pic>
      <xdr:nvPicPr>
        <xdr:cNvPr id="351" name="Рисунок 143" descr="07104-07.jpg"/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460282925"/>
          <a:ext cx="23717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</xdr:colOff>
      <xdr:row>183</xdr:row>
      <xdr:rowOff>47625</xdr:rowOff>
    </xdr:from>
    <xdr:to>
      <xdr:col>0</xdr:col>
      <xdr:colOff>2527375</xdr:colOff>
      <xdr:row>183</xdr:row>
      <xdr:rowOff>2495625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5" y="295767125"/>
          <a:ext cx="2448000" cy="24480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184</xdr:row>
      <xdr:rowOff>47625</xdr:rowOff>
    </xdr:from>
    <xdr:to>
      <xdr:col>0</xdr:col>
      <xdr:colOff>2543250</xdr:colOff>
      <xdr:row>184</xdr:row>
      <xdr:rowOff>2495625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00847125"/>
          <a:ext cx="2448000" cy="24480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185</xdr:row>
      <xdr:rowOff>63500</xdr:rowOff>
    </xdr:from>
    <xdr:to>
      <xdr:col>0</xdr:col>
      <xdr:colOff>2511500</xdr:colOff>
      <xdr:row>185</xdr:row>
      <xdr:rowOff>2511500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300863000"/>
          <a:ext cx="2448000" cy="24480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189</xdr:row>
      <xdr:rowOff>79375</xdr:rowOff>
    </xdr:from>
    <xdr:to>
      <xdr:col>0</xdr:col>
      <xdr:colOff>2590875</xdr:colOff>
      <xdr:row>189</xdr:row>
      <xdr:rowOff>2527375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08498875"/>
          <a:ext cx="2448000" cy="2448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190</xdr:row>
      <xdr:rowOff>85725</xdr:rowOff>
    </xdr:from>
    <xdr:to>
      <xdr:col>0</xdr:col>
      <xdr:colOff>2457450</xdr:colOff>
      <xdr:row>190</xdr:row>
      <xdr:rowOff>2457450</xdr:rowOff>
    </xdr:to>
    <xdr:pic>
      <xdr:nvPicPr>
        <xdr:cNvPr id="236" name="Рисунок 134" descr="08517-06роз.jpg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313585225"/>
          <a:ext cx="23717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191</xdr:row>
      <xdr:rowOff>63499</xdr:rowOff>
    </xdr:from>
    <xdr:to>
      <xdr:col>0</xdr:col>
      <xdr:colOff>2543250</xdr:colOff>
      <xdr:row>191</xdr:row>
      <xdr:rowOff>2492374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13562999"/>
          <a:ext cx="2448000" cy="242887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174</xdr:row>
      <xdr:rowOff>85725</xdr:rowOff>
    </xdr:from>
    <xdr:to>
      <xdr:col>0</xdr:col>
      <xdr:colOff>2457450</xdr:colOff>
      <xdr:row>174</xdr:row>
      <xdr:rowOff>2495550</xdr:rowOff>
    </xdr:to>
    <xdr:pic>
      <xdr:nvPicPr>
        <xdr:cNvPr id="245" name="Рисунок 2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83105225"/>
          <a:ext cx="241935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</xdr:colOff>
      <xdr:row>169</xdr:row>
      <xdr:rowOff>47625</xdr:rowOff>
    </xdr:from>
    <xdr:to>
      <xdr:col>0</xdr:col>
      <xdr:colOff>2527375</xdr:colOff>
      <xdr:row>169</xdr:row>
      <xdr:rowOff>2495625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5" y="270367125"/>
          <a:ext cx="2448000" cy="24480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193</xdr:row>
      <xdr:rowOff>95250</xdr:rowOff>
    </xdr:from>
    <xdr:to>
      <xdr:col>0</xdr:col>
      <xdr:colOff>2495550</xdr:colOff>
      <xdr:row>193</xdr:row>
      <xdr:rowOff>2466975</xdr:rowOff>
    </xdr:to>
    <xdr:pic>
      <xdr:nvPicPr>
        <xdr:cNvPr id="210" name="Рисунок 1"/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323754750"/>
          <a:ext cx="23812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111125</xdr:colOff>
      <xdr:row>194</xdr:row>
      <xdr:rowOff>31750</xdr:rowOff>
    </xdr:from>
    <xdr:to>
      <xdr:col>0</xdr:col>
      <xdr:colOff>2558317</xdr:colOff>
      <xdr:row>194</xdr:row>
      <xdr:rowOff>2478942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5" y="347462231"/>
          <a:ext cx="2447192" cy="2447192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269</xdr:row>
      <xdr:rowOff>47625</xdr:rowOff>
    </xdr:from>
    <xdr:to>
      <xdr:col>0</xdr:col>
      <xdr:colOff>2543250</xdr:colOff>
      <xdr:row>269</xdr:row>
      <xdr:rowOff>2495625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39070750"/>
          <a:ext cx="2448000" cy="2448000"/>
        </a:xfrm>
        <a:prstGeom prst="rect">
          <a:avLst/>
        </a:prstGeom>
      </xdr:spPr>
    </xdr:pic>
    <xdr:clientData/>
  </xdr:twoCellAnchor>
  <xdr:twoCellAnchor>
    <xdr:from>
      <xdr:col>0</xdr:col>
      <xdr:colOff>111125</xdr:colOff>
      <xdr:row>295</xdr:row>
      <xdr:rowOff>47624</xdr:rowOff>
    </xdr:from>
    <xdr:to>
      <xdr:col>0</xdr:col>
      <xdr:colOff>2229478</xdr:colOff>
      <xdr:row>296</xdr:row>
      <xdr:rowOff>1238249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5" y="470823366"/>
          <a:ext cx="2118353" cy="2457136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297</xdr:row>
      <xdr:rowOff>79375</xdr:rowOff>
    </xdr:from>
    <xdr:to>
      <xdr:col>0</xdr:col>
      <xdr:colOff>2250412</xdr:colOff>
      <xdr:row>298</xdr:row>
      <xdr:rowOff>1238250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BEBA8EAE-BF5A-486C-A8C5-ECC9F3942E4B}">
              <a14:imgProps xmlns:a14="http://schemas.microsoft.com/office/drawing/2010/main">
                <a14:imgLayer r:embed="rId159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73388139"/>
          <a:ext cx="2155162" cy="2425386"/>
        </a:xfrm>
        <a:prstGeom prst="rect">
          <a:avLst/>
        </a:prstGeom>
      </xdr:spPr>
    </xdr:pic>
    <xdr:clientData/>
  </xdr:twoCellAnchor>
  <xdr:twoCellAnchor>
    <xdr:from>
      <xdr:col>0</xdr:col>
      <xdr:colOff>48846</xdr:colOff>
      <xdr:row>175</xdr:row>
      <xdr:rowOff>85481</xdr:rowOff>
    </xdr:from>
    <xdr:to>
      <xdr:col>0</xdr:col>
      <xdr:colOff>2460846</xdr:colOff>
      <xdr:row>175</xdr:row>
      <xdr:rowOff>2497481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6" y="284345673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73269</xdr:colOff>
      <xdr:row>186</xdr:row>
      <xdr:rowOff>61058</xdr:rowOff>
    </xdr:from>
    <xdr:to>
      <xdr:col>0</xdr:col>
      <xdr:colOff>2485269</xdr:colOff>
      <xdr:row>186</xdr:row>
      <xdr:rowOff>2473058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69" y="312126923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85480</xdr:colOff>
      <xdr:row>187</xdr:row>
      <xdr:rowOff>85481</xdr:rowOff>
    </xdr:from>
    <xdr:to>
      <xdr:col>0</xdr:col>
      <xdr:colOff>2497480</xdr:colOff>
      <xdr:row>187</xdr:row>
      <xdr:rowOff>2497481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80" y="314679135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85480</xdr:colOff>
      <xdr:row>188</xdr:row>
      <xdr:rowOff>61057</xdr:rowOff>
    </xdr:from>
    <xdr:to>
      <xdr:col>0</xdr:col>
      <xdr:colOff>2497480</xdr:colOff>
      <xdr:row>188</xdr:row>
      <xdr:rowOff>2473057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80" y="317182499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109904</xdr:colOff>
      <xdr:row>113</xdr:row>
      <xdr:rowOff>85481</xdr:rowOff>
    </xdr:from>
    <xdr:to>
      <xdr:col>0</xdr:col>
      <xdr:colOff>2521904</xdr:colOff>
      <xdr:row>115</xdr:row>
      <xdr:rowOff>812288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904" y="223544423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15875</xdr:colOff>
      <xdr:row>176</xdr:row>
      <xdr:rowOff>79375</xdr:rowOff>
    </xdr:from>
    <xdr:to>
      <xdr:col>0</xdr:col>
      <xdr:colOff>2463875</xdr:colOff>
      <xdr:row>176</xdr:row>
      <xdr:rowOff>2527375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" y="296954087"/>
          <a:ext cx="2448000" cy="2448000"/>
        </a:xfrm>
        <a:prstGeom prst="rect">
          <a:avLst/>
        </a:prstGeom>
      </xdr:spPr>
    </xdr:pic>
    <xdr:clientData/>
  </xdr:twoCellAnchor>
  <xdr:twoCellAnchor>
    <xdr:from>
      <xdr:col>0</xdr:col>
      <xdr:colOff>73269</xdr:colOff>
      <xdr:row>177</xdr:row>
      <xdr:rowOff>36634</xdr:rowOff>
    </xdr:from>
    <xdr:to>
      <xdr:col>0</xdr:col>
      <xdr:colOff>2485269</xdr:colOff>
      <xdr:row>177</xdr:row>
      <xdr:rowOff>2448634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69" y="296911346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97693</xdr:colOff>
      <xdr:row>178</xdr:row>
      <xdr:rowOff>36635</xdr:rowOff>
    </xdr:from>
    <xdr:to>
      <xdr:col>0</xdr:col>
      <xdr:colOff>2509693</xdr:colOff>
      <xdr:row>178</xdr:row>
      <xdr:rowOff>2448635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93" y="299439135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134327</xdr:colOff>
      <xdr:row>116</xdr:row>
      <xdr:rowOff>48846</xdr:rowOff>
    </xdr:from>
    <xdr:to>
      <xdr:col>0</xdr:col>
      <xdr:colOff>2546327</xdr:colOff>
      <xdr:row>120</xdr:row>
      <xdr:rowOff>458154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27" y="226035577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134327</xdr:colOff>
      <xdr:row>143</xdr:row>
      <xdr:rowOff>85481</xdr:rowOff>
    </xdr:from>
    <xdr:to>
      <xdr:col>0</xdr:col>
      <xdr:colOff>2546327</xdr:colOff>
      <xdr:row>143</xdr:row>
      <xdr:rowOff>2497481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27" y="241055769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97692</xdr:colOff>
      <xdr:row>68</xdr:row>
      <xdr:rowOff>36635</xdr:rowOff>
    </xdr:from>
    <xdr:to>
      <xdr:col>0</xdr:col>
      <xdr:colOff>2509692</xdr:colOff>
      <xdr:row>68</xdr:row>
      <xdr:rowOff>2448635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92" y="69937146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122116</xdr:colOff>
      <xdr:row>69</xdr:row>
      <xdr:rowOff>73269</xdr:rowOff>
    </xdr:from>
    <xdr:to>
      <xdr:col>0</xdr:col>
      <xdr:colOff>2534116</xdr:colOff>
      <xdr:row>69</xdr:row>
      <xdr:rowOff>2485269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116" y="86592019"/>
          <a:ext cx="2412000" cy="2412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264</xdr:row>
      <xdr:rowOff>57150</xdr:rowOff>
    </xdr:from>
    <xdr:to>
      <xdr:col>0</xdr:col>
      <xdr:colOff>2514600</xdr:colOff>
      <xdr:row>264</xdr:row>
      <xdr:rowOff>2505075</xdr:rowOff>
    </xdr:to>
    <xdr:pic>
      <xdr:nvPicPr>
        <xdr:cNvPr id="334" name="Рисунок 10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450455323"/>
          <a:ext cx="24479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97691</xdr:colOff>
      <xdr:row>265</xdr:row>
      <xdr:rowOff>61058</xdr:rowOff>
    </xdr:from>
    <xdr:to>
      <xdr:col>0</xdr:col>
      <xdr:colOff>2509691</xdr:colOff>
      <xdr:row>265</xdr:row>
      <xdr:rowOff>2473058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91" y="450459231"/>
          <a:ext cx="2412000" cy="24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129886</xdr:colOff>
      <xdr:row>251</xdr:row>
      <xdr:rowOff>95250</xdr:rowOff>
    </xdr:from>
    <xdr:to>
      <xdr:col>0</xdr:col>
      <xdr:colOff>2545771</xdr:colOff>
      <xdr:row>251</xdr:row>
      <xdr:rowOff>2511135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86" y="395555932"/>
          <a:ext cx="2415885" cy="2415885"/>
        </a:xfrm>
        <a:prstGeom prst="rect">
          <a:avLst/>
        </a:prstGeom>
      </xdr:spPr>
    </xdr:pic>
    <xdr:clientData/>
  </xdr:twoCellAnchor>
  <xdr:twoCellAnchor editAs="oneCell">
    <xdr:from>
      <xdr:col>0</xdr:col>
      <xdr:colOff>108240</xdr:colOff>
      <xdr:row>168</xdr:row>
      <xdr:rowOff>62469</xdr:rowOff>
    </xdr:from>
    <xdr:to>
      <xdr:col>0</xdr:col>
      <xdr:colOff>2505149</xdr:colOff>
      <xdr:row>168</xdr:row>
      <xdr:rowOff>1265216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40" y="214361362"/>
          <a:ext cx="2396909" cy="1202747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167</xdr:row>
      <xdr:rowOff>43296</xdr:rowOff>
    </xdr:from>
    <xdr:to>
      <xdr:col>0</xdr:col>
      <xdr:colOff>2566902</xdr:colOff>
      <xdr:row>167</xdr:row>
      <xdr:rowOff>1255569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207276989"/>
          <a:ext cx="2480311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108859</xdr:colOff>
      <xdr:row>166</xdr:row>
      <xdr:rowOff>54427</xdr:rowOff>
    </xdr:from>
    <xdr:to>
      <xdr:col>0</xdr:col>
      <xdr:colOff>2476500</xdr:colOff>
      <xdr:row>166</xdr:row>
      <xdr:rowOff>1238248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9" y="208025998"/>
          <a:ext cx="2367641" cy="1183821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165</xdr:row>
      <xdr:rowOff>13607</xdr:rowOff>
    </xdr:from>
    <xdr:to>
      <xdr:col>0</xdr:col>
      <xdr:colOff>2566742</xdr:colOff>
      <xdr:row>165</xdr:row>
      <xdr:rowOff>1251857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206719714"/>
          <a:ext cx="2417063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164</xdr:row>
      <xdr:rowOff>54428</xdr:rowOff>
    </xdr:from>
    <xdr:to>
      <xdr:col>0</xdr:col>
      <xdr:colOff>2574474</xdr:colOff>
      <xdr:row>164</xdr:row>
      <xdr:rowOff>1251857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025999"/>
          <a:ext cx="2574473" cy="1197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81645</xdr:rowOff>
    </xdr:from>
    <xdr:to>
      <xdr:col>0</xdr:col>
      <xdr:colOff>2587147</xdr:colOff>
      <xdr:row>163</xdr:row>
      <xdr:rowOff>1238251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053216"/>
          <a:ext cx="2587147" cy="115660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162</xdr:row>
      <xdr:rowOff>40822</xdr:rowOff>
    </xdr:from>
    <xdr:to>
      <xdr:col>0</xdr:col>
      <xdr:colOff>2544536</xdr:colOff>
      <xdr:row>162</xdr:row>
      <xdr:rowOff>1258662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206746929"/>
          <a:ext cx="2435679" cy="12178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160</xdr:row>
      <xdr:rowOff>95250</xdr:rowOff>
    </xdr:from>
    <xdr:to>
      <xdr:col>0</xdr:col>
      <xdr:colOff>2597083</xdr:colOff>
      <xdr:row>160</xdr:row>
      <xdr:rowOff>2476500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2425300"/>
          <a:ext cx="2406583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9"/>
  <sheetViews>
    <sheetView tabSelected="1" zoomScale="50" zoomScaleNormal="50" workbookViewId="0">
      <selection activeCell="AI8" sqref="AI8:AJ8"/>
    </sheetView>
  </sheetViews>
  <sheetFormatPr defaultColWidth="3.5703125" defaultRowHeight="20.25" x14ac:dyDescent="0.25"/>
  <cols>
    <col min="1" max="1" width="39" style="1" customWidth="1"/>
    <col min="2" max="4" width="3.5703125" style="2" customWidth="1"/>
    <col min="5" max="5" width="6.140625" style="2" customWidth="1"/>
    <col min="6" max="6" width="2.28515625" style="1" customWidth="1"/>
    <col min="7" max="7" width="2.140625" style="1" customWidth="1"/>
    <col min="8" max="8" width="2.28515625" style="1" customWidth="1"/>
    <col min="9" max="10" width="2.7109375" style="1" customWidth="1"/>
    <col min="11" max="11" width="2.5703125" style="1" customWidth="1"/>
    <col min="12" max="12" width="7.7109375" style="1" customWidth="1"/>
    <col min="13" max="13" width="2.5703125" style="1" customWidth="1"/>
    <col min="14" max="14" width="2.28515625" style="1" customWidth="1"/>
    <col min="15" max="15" width="4.140625" style="1" customWidth="1"/>
    <col min="16" max="17" width="3.5703125" style="1" customWidth="1"/>
    <col min="18" max="18" width="2.5703125" style="1" customWidth="1"/>
    <col min="19" max="19" width="2.85546875" style="1" customWidth="1"/>
    <col min="20" max="20" width="2.7109375" style="1" customWidth="1"/>
    <col min="21" max="21" width="3" style="1" customWidth="1"/>
    <col min="22" max="22" width="2.28515625" style="1" customWidth="1"/>
    <col min="23" max="23" width="3.5703125" style="1" customWidth="1"/>
    <col min="24" max="24" width="8.7109375" style="1" customWidth="1"/>
    <col min="25" max="25" width="13.5703125" style="2" customWidth="1"/>
    <col min="26" max="26" width="17.28515625" style="4" customWidth="1"/>
    <col min="27" max="27" width="11" style="5" customWidth="1"/>
    <col min="28" max="28" width="15.42578125" style="3" customWidth="1"/>
    <col min="29" max="29" width="5.85546875" style="1" customWidth="1"/>
    <col min="30" max="255" width="3.5703125" style="1"/>
    <col min="256" max="256" width="39" style="1" customWidth="1"/>
    <col min="257" max="259" width="3.5703125" style="1" customWidth="1"/>
    <col min="260" max="260" width="6.140625" style="1" customWidth="1"/>
    <col min="261" max="261" width="2.28515625" style="1" customWidth="1"/>
    <col min="262" max="262" width="2.140625" style="1" customWidth="1"/>
    <col min="263" max="263" width="2.28515625" style="1" customWidth="1"/>
    <col min="264" max="265" width="2.7109375" style="1" customWidth="1"/>
    <col min="266" max="266" width="2.5703125" style="1" customWidth="1"/>
    <col min="267" max="267" width="7.7109375" style="1" customWidth="1"/>
    <col min="268" max="268" width="2.5703125" style="1" customWidth="1"/>
    <col min="269" max="269" width="2.28515625" style="1" customWidth="1"/>
    <col min="270" max="270" width="4.140625" style="1" customWidth="1"/>
    <col min="271" max="272" width="3.5703125" style="1" customWidth="1"/>
    <col min="273" max="273" width="2.5703125" style="1" customWidth="1"/>
    <col min="274" max="274" width="2.85546875" style="1" customWidth="1"/>
    <col min="275" max="275" width="2.7109375" style="1" customWidth="1"/>
    <col min="276" max="276" width="3" style="1" customWidth="1"/>
    <col min="277" max="277" width="2.28515625" style="1" customWidth="1"/>
    <col min="278" max="278" width="3.5703125" style="1" customWidth="1"/>
    <col min="279" max="279" width="8.7109375" style="1" customWidth="1"/>
    <col min="280" max="280" width="11" style="1" customWidth="1"/>
    <col min="281" max="281" width="17.28515625" style="1" customWidth="1"/>
    <col min="282" max="282" width="11" style="1" customWidth="1"/>
    <col min="283" max="283" width="13.42578125" style="1" customWidth="1"/>
    <col min="284" max="284" width="5.85546875" style="1" customWidth="1"/>
    <col min="285" max="511" width="3.5703125" style="1"/>
    <col min="512" max="512" width="39" style="1" customWidth="1"/>
    <col min="513" max="515" width="3.5703125" style="1" customWidth="1"/>
    <col min="516" max="516" width="6.140625" style="1" customWidth="1"/>
    <col min="517" max="517" width="2.28515625" style="1" customWidth="1"/>
    <col min="518" max="518" width="2.140625" style="1" customWidth="1"/>
    <col min="519" max="519" width="2.28515625" style="1" customWidth="1"/>
    <col min="520" max="521" width="2.7109375" style="1" customWidth="1"/>
    <col min="522" max="522" width="2.5703125" style="1" customWidth="1"/>
    <col min="523" max="523" width="7.7109375" style="1" customWidth="1"/>
    <col min="524" max="524" width="2.5703125" style="1" customWidth="1"/>
    <col min="525" max="525" width="2.28515625" style="1" customWidth="1"/>
    <col min="526" max="526" width="4.140625" style="1" customWidth="1"/>
    <col min="527" max="528" width="3.5703125" style="1" customWidth="1"/>
    <col min="529" max="529" width="2.5703125" style="1" customWidth="1"/>
    <col min="530" max="530" width="2.85546875" style="1" customWidth="1"/>
    <col min="531" max="531" width="2.7109375" style="1" customWidth="1"/>
    <col min="532" max="532" width="3" style="1" customWidth="1"/>
    <col min="533" max="533" width="2.28515625" style="1" customWidth="1"/>
    <col min="534" max="534" width="3.5703125" style="1" customWidth="1"/>
    <col min="535" max="535" width="8.7109375" style="1" customWidth="1"/>
    <col min="536" max="536" width="11" style="1" customWidth="1"/>
    <col min="537" max="537" width="17.28515625" style="1" customWidth="1"/>
    <col min="538" max="538" width="11" style="1" customWidth="1"/>
    <col min="539" max="539" width="13.42578125" style="1" customWidth="1"/>
    <col min="540" max="540" width="5.85546875" style="1" customWidth="1"/>
    <col min="541" max="767" width="3.5703125" style="1"/>
    <col min="768" max="768" width="39" style="1" customWidth="1"/>
    <col min="769" max="771" width="3.5703125" style="1" customWidth="1"/>
    <col min="772" max="772" width="6.140625" style="1" customWidth="1"/>
    <col min="773" max="773" width="2.28515625" style="1" customWidth="1"/>
    <col min="774" max="774" width="2.140625" style="1" customWidth="1"/>
    <col min="775" max="775" width="2.28515625" style="1" customWidth="1"/>
    <col min="776" max="777" width="2.7109375" style="1" customWidth="1"/>
    <col min="778" max="778" width="2.5703125" style="1" customWidth="1"/>
    <col min="779" max="779" width="7.7109375" style="1" customWidth="1"/>
    <col min="780" max="780" width="2.5703125" style="1" customWidth="1"/>
    <col min="781" max="781" width="2.28515625" style="1" customWidth="1"/>
    <col min="782" max="782" width="4.140625" style="1" customWidth="1"/>
    <col min="783" max="784" width="3.5703125" style="1" customWidth="1"/>
    <col min="785" max="785" width="2.5703125" style="1" customWidth="1"/>
    <col min="786" max="786" width="2.85546875" style="1" customWidth="1"/>
    <col min="787" max="787" width="2.7109375" style="1" customWidth="1"/>
    <col min="788" max="788" width="3" style="1" customWidth="1"/>
    <col min="789" max="789" width="2.28515625" style="1" customWidth="1"/>
    <col min="790" max="790" width="3.5703125" style="1" customWidth="1"/>
    <col min="791" max="791" width="8.7109375" style="1" customWidth="1"/>
    <col min="792" max="792" width="11" style="1" customWidth="1"/>
    <col min="793" max="793" width="17.28515625" style="1" customWidth="1"/>
    <col min="794" max="794" width="11" style="1" customWidth="1"/>
    <col min="795" max="795" width="13.42578125" style="1" customWidth="1"/>
    <col min="796" max="796" width="5.85546875" style="1" customWidth="1"/>
    <col min="797" max="1023" width="3.5703125" style="1"/>
    <col min="1024" max="1024" width="39" style="1" customWidth="1"/>
    <col min="1025" max="1027" width="3.5703125" style="1" customWidth="1"/>
    <col min="1028" max="1028" width="6.140625" style="1" customWidth="1"/>
    <col min="1029" max="1029" width="2.28515625" style="1" customWidth="1"/>
    <col min="1030" max="1030" width="2.140625" style="1" customWidth="1"/>
    <col min="1031" max="1031" width="2.28515625" style="1" customWidth="1"/>
    <col min="1032" max="1033" width="2.7109375" style="1" customWidth="1"/>
    <col min="1034" max="1034" width="2.5703125" style="1" customWidth="1"/>
    <col min="1035" max="1035" width="7.7109375" style="1" customWidth="1"/>
    <col min="1036" max="1036" width="2.5703125" style="1" customWidth="1"/>
    <col min="1037" max="1037" width="2.28515625" style="1" customWidth="1"/>
    <col min="1038" max="1038" width="4.140625" style="1" customWidth="1"/>
    <col min="1039" max="1040" width="3.5703125" style="1" customWidth="1"/>
    <col min="1041" max="1041" width="2.5703125" style="1" customWidth="1"/>
    <col min="1042" max="1042" width="2.85546875" style="1" customWidth="1"/>
    <col min="1043" max="1043" width="2.7109375" style="1" customWidth="1"/>
    <col min="1044" max="1044" width="3" style="1" customWidth="1"/>
    <col min="1045" max="1045" width="2.28515625" style="1" customWidth="1"/>
    <col min="1046" max="1046" width="3.5703125" style="1" customWidth="1"/>
    <col min="1047" max="1047" width="8.7109375" style="1" customWidth="1"/>
    <col min="1048" max="1048" width="11" style="1" customWidth="1"/>
    <col min="1049" max="1049" width="17.28515625" style="1" customWidth="1"/>
    <col min="1050" max="1050" width="11" style="1" customWidth="1"/>
    <col min="1051" max="1051" width="13.42578125" style="1" customWidth="1"/>
    <col min="1052" max="1052" width="5.85546875" style="1" customWidth="1"/>
    <col min="1053" max="1279" width="3.5703125" style="1"/>
    <col min="1280" max="1280" width="39" style="1" customWidth="1"/>
    <col min="1281" max="1283" width="3.5703125" style="1" customWidth="1"/>
    <col min="1284" max="1284" width="6.140625" style="1" customWidth="1"/>
    <col min="1285" max="1285" width="2.28515625" style="1" customWidth="1"/>
    <col min="1286" max="1286" width="2.140625" style="1" customWidth="1"/>
    <col min="1287" max="1287" width="2.28515625" style="1" customWidth="1"/>
    <col min="1288" max="1289" width="2.7109375" style="1" customWidth="1"/>
    <col min="1290" max="1290" width="2.5703125" style="1" customWidth="1"/>
    <col min="1291" max="1291" width="7.7109375" style="1" customWidth="1"/>
    <col min="1292" max="1292" width="2.5703125" style="1" customWidth="1"/>
    <col min="1293" max="1293" width="2.28515625" style="1" customWidth="1"/>
    <col min="1294" max="1294" width="4.140625" style="1" customWidth="1"/>
    <col min="1295" max="1296" width="3.5703125" style="1" customWidth="1"/>
    <col min="1297" max="1297" width="2.5703125" style="1" customWidth="1"/>
    <col min="1298" max="1298" width="2.85546875" style="1" customWidth="1"/>
    <col min="1299" max="1299" width="2.7109375" style="1" customWidth="1"/>
    <col min="1300" max="1300" width="3" style="1" customWidth="1"/>
    <col min="1301" max="1301" width="2.28515625" style="1" customWidth="1"/>
    <col min="1302" max="1302" width="3.5703125" style="1" customWidth="1"/>
    <col min="1303" max="1303" width="8.7109375" style="1" customWidth="1"/>
    <col min="1304" max="1304" width="11" style="1" customWidth="1"/>
    <col min="1305" max="1305" width="17.28515625" style="1" customWidth="1"/>
    <col min="1306" max="1306" width="11" style="1" customWidth="1"/>
    <col min="1307" max="1307" width="13.42578125" style="1" customWidth="1"/>
    <col min="1308" max="1308" width="5.85546875" style="1" customWidth="1"/>
    <col min="1309" max="1535" width="3.5703125" style="1"/>
    <col min="1536" max="1536" width="39" style="1" customWidth="1"/>
    <col min="1537" max="1539" width="3.5703125" style="1" customWidth="1"/>
    <col min="1540" max="1540" width="6.140625" style="1" customWidth="1"/>
    <col min="1541" max="1541" width="2.28515625" style="1" customWidth="1"/>
    <col min="1542" max="1542" width="2.140625" style="1" customWidth="1"/>
    <col min="1543" max="1543" width="2.28515625" style="1" customWidth="1"/>
    <col min="1544" max="1545" width="2.7109375" style="1" customWidth="1"/>
    <col min="1546" max="1546" width="2.5703125" style="1" customWidth="1"/>
    <col min="1547" max="1547" width="7.7109375" style="1" customWidth="1"/>
    <col min="1548" max="1548" width="2.5703125" style="1" customWidth="1"/>
    <col min="1549" max="1549" width="2.28515625" style="1" customWidth="1"/>
    <col min="1550" max="1550" width="4.140625" style="1" customWidth="1"/>
    <col min="1551" max="1552" width="3.5703125" style="1" customWidth="1"/>
    <col min="1553" max="1553" width="2.5703125" style="1" customWidth="1"/>
    <col min="1554" max="1554" width="2.85546875" style="1" customWidth="1"/>
    <col min="1555" max="1555" width="2.7109375" style="1" customWidth="1"/>
    <col min="1556" max="1556" width="3" style="1" customWidth="1"/>
    <col min="1557" max="1557" width="2.28515625" style="1" customWidth="1"/>
    <col min="1558" max="1558" width="3.5703125" style="1" customWidth="1"/>
    <col min="1559" max="1559" width="8.7109375" style="1" customWidth="1"/>
    <col min="1560" max="1560" width="11" style="1" customWidth="1"/>
    <col min="1561" max="1561" width="17.28515625" style="1" customWidth="1"/>
    <col min="1562" max="1562" width="11" style="1" customWidth="1"/>
    <col min="1563" max="1563" width="13.42578125" style="1" customWidth="1"/>
    <col min="1564" max="1564" width="5.85546875" style="1" customWidth="1"/>
    <col min="1565" max="1791" width="3.5703125" style="1"/>
    <col min="1792" max="1792" width="39" style="1" customWidth="1"/>
    <col min="1793" max="1795" width="3.5703125" style="1" customWidth="1"/>
    <col min="1796" max="1796" width="6.140625" style="1" customWidth="1"/>
    <col min="1797" max="1797" width="2.28515625" style="1" customWidth="1"/>
    <col min="1798" max="1798" width="2.140625" style="1" customWidth="1"/>
    <col min="1799" max="1799" width="2.28515625" style="1" customWidth="1"/>
    <col min="1800" max="1801" width="2.7109375" style="1" customWidth="1"/>
    <col min="1802" max="1802" width="2.5703125" style="1" customWidth="1"/>
    <col min="1803" max="1803" width="7.7109375" style="1" customWidth="1"/>
    <col min="1804" max="1804" width="2.5703125" style="1" customWidth="1"/>
    <col min="1805" max="1805" width="2.28515625" style="1" customWidth="1"/>
    <col min="1806" max="1806" width="4.140625" style="1" customWidth="1"/>
    <col min="1807" max="1808" width="3.5703125" style="1" customWidth="1"/>
    <col min="1809" max="1809" width="2.5703125" style="1" customWidth="1"/>
    <col min="1810" max="1810" width="2.85546875" style="1" customWidth="1"/>
    <col min="1811" max="1811" width="2.7109375" style="1" customWidth="1"/>
    <col min="1812" max="1812" width="3" style="1" customWidth="1"/>
    <col min="1813" max="1813" width="2.28515625" style="1" customWidth="1"/>
    <col min="1814" max="1814" width="3.5703125" style="1" customWidth="1"/>
    <col min="1815" max="1815" width="8.7109375" style="1" customWidth="1"/>
    <col min="1816" max="1816" width="11" style="1" customWidth="1"/>
    <col min="1817" max="1817" width="17.28515625" style="1" customWidth="1"/>
    <col min="1818" max="1818" width="11" style="1" customWidth="1"/>
    <col min="1819" max="1819" width="13.42578125" style="1" customWidth="1"/>
    <col min="1820" max="1820" width="5.85546875" style="1" customWidth="1"/>
    <col min="1821" max="2047" width="3.5703125" style="1"/>
    <col min="2048" max="2048" width="39" style="1" customWidth="1"/>
    <col min="2049" max="2051" width="3.5703125" style="1" customWidth="1"/>
    <col min="2052" max="2052" width="6.140625" style="1" customWidth="1"/>
    <col min="2053" max="2053" width="2.28515625" style="1" customWidth="1"/>
    <col min="2054" max="2054" width="2.140625" style="1" customWidth="1"/>
    <col min="2055" max="2055" width="2.28515625" style="1" customWidth="1"/>
    <col min="2056" max="2057" width="2.7109375" style="1" customWidth="1"/>
    <col min="2058" max="2058" width="2.5703125" style="1" customWidth="1"/>
    <col min="2059" max="2059" width="7.7109375" style="1" customWidth="1"/>
    <col min="2060" max="2060" width="2.5703125" style="1" customWidth="1"/>
    <col min="2061" max="2061" width="2.28515625" style="1" customWidth="1"/>
    <col min="2062" max="2062" width="4.140625" style="1" customWidth="1"/>
    <col min="2063" max="2064" width="3.5703125" style="1" customWidth="1"/>
    <col min="2065" max="2065" width="2.5703125" style="1" customWidth="1"/>
    <col min="2066" max="2066" width="2.85546875" style="1" customWidth="1"/>
    <col min="2067" max="2067" width="2.7109375" style="1" customWidth="1"/>
    <col min="2068" max="2068" width="3" style="1" customWidth="1"/>
    <col min="2069" max="2069" width="2.28515625" style="1" customWidth="1"/>
    <col min="2070" max="2070" width="3.5703125" style="1" customWidth="1"/>
    <col min="2071" max="2071" width="8.7109375" style="1" customWidth="1"/>
    <col min="2072" max="2072" width="11" style="1" customWidth="1"/>
    <col min="2073" max="2073" width="17.28515625" style="1" customWidth="1"/>
    <col min="2074" max="2074" width="11" style="1" customWidth="1"/>
    <col min="2075" max="2075" width="13.42578125" style="1" customWidth="1"/>
    <col min="2076" max="2076" width="5.85546875" style="1" customWidth="1"/>
    <col min="2077" max="2303" width="3.5703125" style="1"/>
    <col min="2304" max="2304" width="39" style="1" customWidth="1"/>
    <col min="2305" max="2307" width="3.5703125" style="1" customWidth="1"/>
    <col min="2308" max="2308" width="6.140625" style="1" customWidth="1"/>
    <col min="2309" max="2309" width="2.28515625" style="1" customWidth="1"/>
    <col min="2310" max="2310" width="2.140625" style="1" customWidth="1"/>
    <col min="2311" max="2311" width="2.28515625" style="1" customWidth="1"/>
    <col min="2312" max="2313" width="2.7109375" style="1" customWidth="1"/>
    <col min="2314" max="2314" width="2.5703125" style="1" customWidth="1"/>
    <col min="2315" max="2315" width="7.7109375" style="1" customWidth="1"/>
    <col min="2316" max="2316" width="2.5703125" style="1" customWidth="1"/>
    <col min="2317" max="2317" width="2.28515625" style="1" customWidth="1"/>
    <col min="2318" max="2318" width="4.140625" style="1" customWidth="1"/>
    <col min="2319" max="2320" width="3.5703125" style="1" customWidth="1"/>
    <col min="2321" max="2321" width="2.5703125" style="1" customWidth="1"/>
    <col min="2322" max="2322" width="2.85546875" style="1" customWidth="1"/>
    <col min="2323" max="2323" width="2.7109375" style="1" customWidth="1"/>
    <col min="2324" max="2324" width="3" style="1" customWidth="1"/>
    <col min="2325" max="2325" width="2.28515625" style="1" customWidth="1"/>
    <col min="2326" max="2326" width="3.5703125" style="1" customWidth="1"/>
    <col min="2327" max="2327" width="8.7109375" style="1" customWidth="1"/>
    <col min="2328" max="2328" width="11" style="1" customWidth="1"/>
    <col min="2329" max="2329" width="17.28515625" style="1" customWidth="1"/>
    <col min="2330" max="2330" width="11" style="1" customWidth="1"/>
    <col min="2331" max="2331" width="13.42578125" style="1" customWidth="1"/>
    <col min="2332" max="2332" width="5.85546875" style="1" customWidth="1"/>
    <col min="2333" max="2559" width="3.5703125" style="1"/>
    <col min="2560" max="2560" width="39" style="1" customWidth="1"/>
    <col min="2561" max="2563" width="3.5703125" style="1" customWidth="1"/>
    <col min="2564" max="2564" width="6.140625" style="1" customWidth="1"/>
    <col min="2565" max="2565" width="2.28515625" style="1" customWidth="1"/>
    <col min="2566" max="2566" width="2.140625" style="1" customWidth="1"/>
    <col min="2567" max="2567" width="2.28515625" style="1" customWidth="1"/>
    <col min="2568" max="2569" width="2.7109375" style="1" customWidth="1"/>
    <col min="2570" max="2570" width="2.5703125" style="1" customWidth="1"/>
    <col min="2571" max="2571" width="7.7109375" style="1" customWidth="1"/>
    <col min="2572" max="2572" width="2.5703125" style="1" customWidth="1"/>
    <col min="2573" max="2573" width="2.28515625" style="1" customWidth="1"/>
    <col min="2574" max="2574" width="4.140625" style="1" customWidth="1"/>
    <col min="2575" max="2576" width="3.5703125" style="1" customWidth="1"/>
    <col min="2577" max="2577" width="2.5703125" style="1" customWidth="1"/>
    <col min="2578" max="2578" width="2.85546875" style="1" customWidth="1"/>
    <col min="2579" max="2579" width="2.7109375" style="1" customWidth="1"/>
    <col min="2580" max="2580" width="3" style="1" customWidth="1"/>
    <col min="2581" max="2581" width="2.28515625" style="1" customWidth="1"/>
    <col min="2582" max="2582" width="3.5703125" style="1" customWidth="1"/>
    <col min="2583" max="2583" width="8.7109375" style="1" customWidth="1"/>
    <col min="2584" max="2584" width="11" style="1" customWidth="1"/>
    <col min="2585" max="2585" width="17.28515625" style="1" customWidth="1"/>
    <col min="2586" max="2586" width="11" style="1" customWidth="1"/>
    <col min="2587" max="2587" width="13.42578125" style="1" customWidth="1"/>
    <col min="2588" max="2588" width="5.85546875" style="1" customWidth="1"/>
    <col min="2589" max="2815" width="3.5703125" style="1"/>
    <col min="2816" max="2816" width="39" style="1" customWidth="1"/>
    <col min="2817" max="2819" width="3.5703125" style="1" customWidth="1"/>
    <col min="2820" max="2820" width="6.140625" style="1" customWidth="1"/>
    <col min="2821" max="2821" width="2.28515625" style="1" customWidth="1"/>
    <col min="2822" max="2822" width="2.140625" style="1" customWidth="1"/>
    <col min="2823" max="2823" width="2.28515625" style="1" customWidth="1"/>
    <col min="2824" max="2825" width="2.7109375" style="1" customWidth="1"/>
    <col min="2826" max="2826" width="2.5703125" style="1" customWidth="1"/>
    <col min="2827" max="2827" width="7.7109375" style="1" customWidth="1"/>
    <col min="2828" max="2828" width="2.5703125" style="1" customWidth="1"/>
    <col min="2829" max="2829" width="2.28515625" style="1" customWidth="1"/>
    <col min="2830" max="2830" width="4.140625" style="1" customWidth="1"/>
    <col min="2831" max="2832" width="3.5703125" style="1" customWidth="1"/>
    <col min="2833" max="2833" width="2.5703125" style="1" customWidth="1"/>
    <col min="2834" max="2834" width="2.85546875" style="1" customWidth="1"/>
    <col min="2835" max="2835" width="2.7109375" style="1" customWidth="1"/>
    <col min="2836" max="2836" width="3" style="1" customWidth="1"/>
    <col min="2837" max="2837" width="2.28515625" style="1" customWidth="1"/>
    <col min="2838" max="2838" width="3.5703125" style="1" customWidth="1"/>
    <col min="2839" max="2839" width="8.7109375" style="1" customWidth="1"/>
    <col min="2840" max="2840" width="11" style="1" customWidth="1"/>
    <col min="2841" max="2841" width="17.28515625" style="1" customWidth="1"/>
    <col min="2842" max="2842" width="11" style="1" customWidth="1"/>
    <col min="2843" max="2843" width="13.42578125" style="1" customWidth="1"/>
    <col min="2844" max="2844" width="5.85546875" style="1" customWidth="1"/>
    <col min="2845" max="3071" width="3.5703125" style="1"/>
    <col min="3072" max="3072" width="39" style="1" customWidth="1"/>
    <col min="3073" max="3075" width="3.5703125" style="1" customWidth="1"/>
    <col min="3076" max="3076" width="6.140625" style="1" customWidth="1"/>
    <col min="3077" max="3077" width="2.28515625" style="1" customWidth="1"/>
    <col min="3078" max="3078" width="2.140625" style="1" customWidth="1"/>
    <col min="3079" max="3079" width="2.28515625" style="1" customWidth="1"/>
    <col min="3080" max="3081" width="2.7109375" style="1" customWidth="1"/>
    <col min="3082" max="3082" width="2.5703125" style="1" customWidth="1"/>
    <col min="3083" max="3083" width="7.7109375" style="1" customWidth="1"/>
    <col min="3084" max="3084" width="2.5703125" style="1" customWidth="1"/>
    <col min="3085" max="3085" width="2.28515625" style="1" customWidth="1"/>
    <col min="3086" max="3086" width="4.140625" style="1" customWidth="1"/>
    <col min="3087" max="3088" width="3.5703125" style="1" customWidth="1"/>
    <col min="3089" max="3089" width="2.5703125" style="1" customWidth="1"/>
    <col min="3090" max="3090" width="2.85546875" style="1" customWidth="1"/>
    <col min="3091" max="3091" width="2.7109375" style="1" customWidth="1"/>
    <col min="3092" max="3092" width="3" style="1" customWidth="1"/>
    <col min="3093" max="3093" width="2.28515625" style="1" customWidth="1"/>
    <col min="3094" max="3094" width="3.5703125" style="1" customWidth="1"/>
    <col min="3095" max="3095" width="8.7109375" style="1" customWidth="1"/>
    <col min="3096" max="3096" width="11" style="1" customWidth="1"/>
    <col min="3097" max="3097" width="17.28515625" style="1" customWidth="1"/>
    <col min="3098" max="3098" width="11" style="1" customWidth="1"/>
    <col min="3099" max="3099" width="13.42578125" style="1" customWidth="1"/>
    <col min="3100" max="3100" width="5.85546875" style="1" customWidth="1"/>
    <col min="3101" max="3327" width="3.5703125" style="1"/>
    <col min="3328" max="3328" width="39" style="1" customWidth="1"/>
    <col min="3329" max="3331" width="3.5703125" style="1" customWidth="1"/>
    <col min="3332" max="3332" width="6.140625" style="1" customWidth="1"/>
    <col min="3333" max="3333" width="2.28515625" style="1" customWidth="1"/>
    <col min="3334" max="3334" width="2.140625" style="1" customWidth="1"/>
    <col min="3335" max="3335" width="2.28515625" style="1" customWidth="1"/>
    <col min="3336" max="3337" width="2.7109375" style="1" customWidth="1"/>
    <col min="3338" max="3338" width="2.5703125" style="1" customWidth="1"/>
    <col min="3339" max="3339" width="7.7109375" style="1" customWidth="1"/>
    <col min="3340" max="3340" width="2.5703125" style="1" customWidth="1"/>
    <col min="3341" max="3341" width="2.28515625" style="1" customWidth="1"/>
    <col min="3342" max="3342" width="4.140625" style="1" customWidth="1"/>
    <col min="3343" max="3344" width="3.5703125" style="1" customWidth="1"/>
    <col min="3345" max="3345" width="2.5703125" style="1" customWidth="1"/>
    <col min="3346" max="3346" width="2.85546875" style="1" customWidth="1"/>
    <col min="3347" max="3347" width="2.7109375" style="1" customWidth="1"/>
    <col min="3348" max="3348" width="3" style="1" customWidth="1"/>
    <col min="3349" max="3349" width="2.28515625" style="1" customWidth="1"/>
    <col min="3350" max="3350" width="3.5703125" style="1" customWidth="1"/>
    <col min="3351" max="3351" width="8.7109375" style="1" customWidth="1"/>
    <col min="3352" max="3352" width="11" style="1" customWidth="1"/>
    <col min="3353" max="3353" width="17.28515625" style="1" customWidth="1"/>
    <col min="3354" max="3354" width="11" style="1" customWidth="1"/>
    <col min="3355" max="3355" width="13.42578125" style="1" customWidth="1"/>
    <col min="3356" max="3356" width="5.85546875" style="1" customWidth="1"/>
    <col min="3357" max="3583" width="3.5703125" style="1"/>
    <col min="3584" max="3584" width="39" style="1" customWidth="1"/>
    <col min="3585" max="3587" width="3.5703125" style="1" customWidth="1"/>
    <col min="3588" max="3588" width="6.140625" style="1" customWidth="1"/>
    <col min="3589" max="3589" width="2.28515625" style="1" customWidth="1"/>
    <col min="3590" max="3590" width="2.140625" style="1" customWidth="1"/>
    <col min="3591" max="3591" width="2.28515625" style="1" customWidth="1"/>
    <col min="3592" max="3593" width="2.7109375" style="1" customWidth="1"/>
    <col min="3594" max="3594" width="2.5703125" style="1" customWidth="1"/>
    <col min="3595" max="3595" width="7.7109375" style="1" customWidth="1"/>
    <col min="3596" max="3596" width="2.5703125" style="1" customWidth="1"/>
    <col min="3597" max="3597" width="2.28515625" style="1" customWidth="1"/>
    <col min="3598" max="3598" width="4.140625" style="1" customWidth="1"/>
    <col min="3599" max="3600" width="3.5703125" style="1" customWidth="1"/>
    <col min="3601" max="3601" width="2.5703125" style="1" customWidth="1"/>
    <col min="3602" max="3602" width="2.85546875" style="1" customWidth="1"/>
    <col min="3603" max="3603" width="2.7109375" style="1" customWidth="1"/>
    <col min="3604" max="3604" width="3" style="1" customWidth="1"/>
    <col min="3605" max="3605" width="2.28515625" style="1" customWidth="1"/>
    <col min="3606" max="3606" width="3.5703125" style="1" customWidth="1"/>
    <col min="3607" max="3607" width="8.7109375" style="1" customWidth="1"/>
    <col min="3608" max="3608" width="11" style="1" customWidth="1"/>
    <col min="3609" max="3609" width="17.28515625" style="1" customWidth="1"/>
    <col min="3610" max="3610" width="11" style="1" customWidth="1"/>
    <col min="3611" max="3611" width="13.42578125" style="1" customWidth="1"/>
    <col min="3612" max="3612" width="5.85546875" style="1" customWidth="1"/>
    <col min="3613" max="3839" width="3.5703125" style="1"/>
    <col min="3840" max="3840" width="39" style="1" customWidth="1"/>
    <col min="3841" max="3843" width="3.5703125" style="1" customWidth="1"/>
    <col min="3844" max="3844" width="6.140625" style="1" customWidth="1"/>
    <col min="3845" max="3845" width="2.28515625" style="1" customWidth="1"/>
    <col min="3846" max="3846" width="2.140625" style="1" customWidth="1"/>
    <col min="3847" max="3847" width="2.28515625" style="1" customWidth="1"/>
    <col min="3848" max="3849" width="2.7109375" style="1" customWidth="1"/>
    <col min="3850" max="3850" width="2.5703125" style="1" customWidth="1"/>
    <col min="3851" max="3851" width="7.7109375" style="1" customWidth="1"/>
    <col min="3852" max="3852" width="2.5703125" style="1" customWidth="1"/>
    <col min="3853" max="3853" width="2.28515625" style="1" customWidth="1"/>
    <col min="3854" max="3854" width="4.140625" style="1" customWidth="1"/>
    <col min="3855" max="3856" width="3.5703125" style="1" customWidth="1"/>
    <col min="3857" max="3857" width="2.5703125" style="1" customWidth="1"/>
    <col min="3858" max="3858" width="2.85546875" style="1" customWidth="1"/>
    <col min="3859" max="3859" width="2.7109375" style="1" customWidth="1"/>
    <col min="3860" max="3860" width="3" style="1" customWidth="1"/>
    <col min="3861" max="3861" width="2.28515625" style="1" customWidth="1"/>
    <col min="3862" max="3862" width="3.5703125" style="1" customWidth="1"/>
    <col min="3863" max="3863" width="8.7109375" style="1" customWidth="1"/>
    <col min="3864" max="3864" width="11" style="1" customWidth="1"/>
    <col min="3865" max="3865" width="17.28515625" style="1" customWidth="1"/>
    <col min="3866" max="3866" width="11" style="1" customWidth="1"/>
    <col min="3867" max="3867" width="13.42578125" style="1" customWidth="1"/>
    <col min="3868" max="3868" width="5.85546875" style="1" customWidth="1"/>
    <col min="3869" max="4095" width="3.5703125" style="1"/>
    <col min="4096" max="4096" width="39" style="1" customWidth="1"/>
    <col min="4097" max="4099" width="3.5703125" style="1" customWidth="1"/>
    <col min="4100" max="4100" width="6.140625" style="1" customWidth="1"/>
    <col min="4101" max="4101" width="2.28515625" style="1" customWidth="1"/>
    <col min="4102" max="4102" width="2.140625" style="1" customWidth="1"/>
    <col min="4103" max="4103" width="2.28515625" style="1" customWidth="1"/>
    <col min="4104" max="4105" width="2.7109375" style="1" customWidth="1"/>
    <col min="4106" max="4106" width="2.5703125" style="1" customWidth="1"/>
    <col min="4107" max="4107" width="7.7109375" style="1" customWidth="1"/>
    <col min="4108" max="4108" width="2.5703125" style="1" customWidth="1"/>
    <col min="4109" max="4109" width="2.28515625" style="1" customWidth="1"/>
    <col min="4110" max="4110" width="4.140625" style="1" customWidth="1"/>
    <col min="4111" max="4112" width="3.5703125" style="1" customWidth="1"/>
    <col min="4113" max="4113" width="2.5703125" style="1" customWidth="1"/>
    <col min="4114" max="4114" width="2.85546875" style="1" customWidth="1"/>
    <col min="4115" max="4115" width="2.7109375" style="1" customWidth="1"/>
    <col min="4116" max="4116" width="3" style="1" customWidth="1"/>
    <col min="4117" max="4117" width="2.28515625" style="1" customWidth="1"/>
    <col min="4118" max="4118" width="3.5703125" style="1" customWidth="1"/>
    <col min="4119" max="4119" width="8.7109375" style="1" customWidth="1"/>
    <col min="4120" max="4120" width="11" style="1" customWidth="1"/>
    <col min="4121" max="4121" width="17.28515625" style="1" customWidth="1"/>
    <col min="4122" max="4122" width="11" style="1" customWidth="1"/>
    <col min="4123" max="4123" width="13.42578125" style="1" customWidth="1"/>
    <col min="4124" max="4124" width="5.85546875" style="1" customWidth="1"/>
    <col min="4125" max="4351" width="3.5703125" style="1"/>
    <col min="4352" max="4352" width="39" style="1" customWidth="1"/>
    <col min="4353" max="4355" width="3.5703125" style="1" customWidth="1"/>
    <col min="4356" max="4356" width="6.140625" style="1" customWidth="1"/>
    <col min="4357" max="4357" width="2.28515625" style="1" customWidth="1"/>
    <col min="4358" max="4358" width="2.140625" style="1" customWidth="1"/>
    <col min="4359" max="4359" width="2.28515625" style="1" customWidth="1"/>
    <col min="4360" max="4361" width="2.7109375" style="1" customWidth="1"/>
    <col min="4362" max="4362" width="2.5703125" style="1" customWidth="1"/>
    <col min="4363" max="4363" width="7.7109375" style="1" customWidth="1"/>
    <col min="4364" max="4364" width="2.5703125" style="1" customWidth="1"/>
    <col min="4365" max="4365" width="2.28515625" style="1" customWidth="1"/>
    <col min="4366" max="4366" width="4.140625" style="1" customWidth="1"/>
    <col min="4367" max="4368" width="3.5703125" style="1" customWidth="1"/>
    <col min="4369" max="4369" width="2.5703125" style="1" customWidth="1"/>
    <col min="4370" max="4370" width="2.85546875" style="1" customWidth="1"/>
    <col min="4371" max="4371" width="2.7109375" style="1" customWidth="1"/>
    <col min="4372" max="4372" width="3" style="1" customWidth="1"/>
    <col min="4373" max="4373" width="2.28515625" style="1" customWidth="1"/>
    <col min="4374" max="4374" width="3.5703125" style="1" customWidth="1"/>
    <col min="4375" max="4375" width="8.7109375" style="1" customWidth="1"/>
    <col min="4376" max="4376" width="11" style="1" customWidth="1"/>
    <col min="4377" max="4377" width="17.28515625" style="1" customWidth="1"/>
    <col min="4378" max="4378" width="11" style="1" customWidth="1"/>
    <col min="4379" max="4379" width="13.42578125" style="1" customWidth="1"/>
    <col min="4380" max="4380" width="5.85546875" style="1" customWidth="1"/>
    <col min="4381" max="4607" width="3.5703125" style="1"/>
    <col min="4608" max="4608" width="39" style="1" customWidth="1"/>
    <col min="4609" max="4611" width="3.5703125" style="1" customWidth="1"/>
    <col min="4612" max="4612" width="6.140625" style="1" customWidth="1"/>
    <col min="4613" max="4613" width="2.28515625" style="1" customWidth="1"/>
    <col min="4614" max="4614" width="2.140625" style="1" customWidth="1"/>
    <col min="4615" max="4615" width="2.28515625" style="1" customWidth="1"/>
    <col min="4616" max="4617" width="2.7109375" style="1" customWidth="1"/>
    <col min="4618" max="4618" width="2.5703125" style="1" customWidth="1"/>
    <col min="4619" max="4619" width="7.7109375" style="1" customWidth="1"/>
    <col min="4620" max="4620" width="2.5703125" style="1" customWidth="1"/>
    <col min="4621" max="4621" width="2.28515625" style="1" customWidth="1"/>
    <col min="4622" max="4622" width="4.140625" style="1" customWidth="1"/>
    <col min="4623" max="4624" width="3.5703125" style="1" customWidth="1"/>
    <col min="4625" max="4625" width="2.5703125" style="1" customWidth="1"/>
    <col min="4626" max="4626" width="2.85546875" style="1" customWidth="1"/>
    <col min="4627" max="4627" width="2.7109375" style="1" customWidth="1"/>
    <col min="4628" max="4628" width="3" style="1" customWidth="1"/>
    <col min="4629" max="4629" width="2.28515625" style="1" customWidth="1"/>
    <col min="4630" max="4630" width="3.5703125" style="1" customWidth="1"/>
    <col min="4631" max="4631" width="8.7109375" style="1" customWidth="1"/>
    <col min="4632" max="4632" width="11" style="1" customWidth="1"/>
    <col min="4633" max="4633" width="17.28515625" style="1" customWidth="1"/>
    <col min="4634" max="4634" width="11" style="1" customWidth="1"/>
    <col min="4635" max="4635" width="13.42578125" style="1" customWidth="1"/>
    <col min="4636" max="4636" width="5.85546875" style="1" customWidth="1"/>
    <col min="4637" max="4863" width="3.5703125" style="1"/>
    <col min="4864" max="4864" width="39" style="1" customWidth="1"/>
    <col min="4865" max="4867" width="3.5703125" style="1" customWidth="1"/>
    <col min="4868" max="4868" width="6.140625" style="1" customWidth="1"/>
    <col min="4869" max="4869" width="2.28515625" style="1" customWidth="1"/>
    <col min="4870" max="4870" width="2.140625" style="1" customWidth="1"/>
    <col min="4871" max="4871" width="2.28515625" style="1" customWidth="1"/>
    <col min="4872" max="4873" width="2.7109375" style="1" customWidth="1"/>
    <col min="4874" max="4874" width="2.5703125" style="1" customWidth="1"/>
    <col min="4875" max="4875" width="7.7109375" style="1" customWidth="1"/>
    <col min="4876" max="4876" width="2.5703125" style="1" customWidth="1"/>
    <col min="4877" max="4877" width="2.28515625" style="1" customWidth="1"/>
    <col min="4878" max="4878" width="4.140625" style="1" customWidth="1"/>
    <col min="4879" max="4880" width="3.5703125" style="1" customWidth="1"/>
    <col min="4881" max="4881" width="2.5703125" style="1" customWidth="1"/>
    <col min="4882" max="4882" width="2.85546875" style="1" customWidth="1"/>
    <col min="4883" max="4883" width="2.7109375" style="1" customWidth="1"/>
    <col min="4884" max="4884" width="3" style="1" customWidth="1"/>
    <col min="4885" max="4885" width="2.28515625" style="1" customWidth="1"/>
    <col min="4886" max="4886" width="3.5703125" style="1" customWidth="1"/>
    <col min="4887" max="4887" width="8.7109375" style="1" customWidth="1"/>
    <col min="4888" max="4888" width="11" style="1" customWidth="1"/>
    <col min="4889" max="4889" width="17.28515625" style="1" customWidth="1"/>
    <col min="4890" max="4890" width="11" style="1" customWidth="1"/>
    <col min="4891" max="4891" width="13.42578125" style="1" customWidth="1"/>
    <col min="4892" max="4892" width="5.85546875" style="1" customWidth="1"/>
    <col min="4893" max="5119" width="3.5703125" style="1"/>
    <col min="5120" max="5120" width="39" style="1" customWidth="1"/>
    <col min="5121" max="5123" width="3.5703125" style="1" customWidth="1"/>
    <col min="5124" max="5124" width="6.140625" style="1" customWidth="1"/>
    <col min="5125" max="5125" width="2.28515625" style="1" customWidth="1"/>
    <col min="5126" max="5126" width="2.140625" style="1" customWidth="1"/>
    <col min="5127" max="5127" width="2.28515625" style="1" customWidth="1"/>
    <col min="5128" max="5129" width="2.7109375" style="1" customWidth="1"/>
    <col min="5130" max="5130" width="2.5703125" style="1" customWidth="1"/>
    <col min="5131" max="5131" width="7.7109375" style="1" customWidth="1"/>
    <col min="5132" max="5132" width="2.5703125" style="1" customWidth="1"/>
    <col min="5133" max="5133" width="2.28515625" style="1" customWidth="1"/>
    <col min="5134" max="5134" width="4.140625" style="1" customWidth="1"/>
    <col min="5135" max="5136" width="3.5703125" style="1" customWidth="1"/>
    <col min="5137" max="5137" width="2.5703125" style="1" customWidth="1"/>
    <col min="5138" max="5138" width="2.85546875" style="1" customWidth="1"/>
    <col min="5139" max="5139" width="2.7109375" style="1" customWidth="1"/>
    <col min="5140" max="5140" width="3" style="1" customWidth="1"/>
    <col min="5141" max="5141" width="2.28515625" style="1" customWidth="1"/>
    <col min="5142" max="5142" width="3.5703125" style="1" customWidth="1"/>
    <col min="5143" max="5143" width="8.7109375" style="1" customWidth="1"/>
    <col min="5144" max="5144" width="11" style="1" customWidth="1"/>
    <col min="5145" max="5145" width="17.28515625" style="1" customWidth="1"/>
    <col min="5146" max="5146" width="11" style="1" customWidth="1"/>
    <col min="5147" max="5147" width="13.42578125" style="1" customWidth="1"/>
    <col min="5148" max="5148" width="5.85546875" style="1" customWidth="1"/>
    <col min="5149" max="5375" width="3.5703125" style="1"/>
    <col min="5376" max="5376" width="39" style="1" customWidth="1"/>
    <col min="5377" max="5379" width="3.5703125" style="1" customWidth="1"/>
    <col min="5380" max="5380" width="6.140625" style="1" customWidth="1"/>
    <col min="5381" max="5381" width="2.28515625" style="1" customWidth="1"/>
    <col min="5382" max="5382" width="2.140625" style="1" customWidth="1"/>
    <col min="5383" max="5383" width="2.28515625" style="1" customWidth="1"/>
    <col min="5384" max="5385" width="2.7109375" style="1" customWidth="1"/>
    <col min="5386" max="5386" width="2.5703125" style="1" customWidth="1"/>
    <col min="5387" max="5387" width="7.7109375" style="1" customWidth="1"/>
    <col min="5388" max="5388" width="2.5703125" style="1" customWidth="1"/>
    <col min="5389" max="5389" width="2.28515625" style="1" customWidth="1"/>
    <col min="5390" max="5390" width="4.140625" style="1" customWidth="1"/>
    <col min="5391" max="5392" width="3.5703125" style="1" customWidth="1"/>
    <col min="5393" max="5393" width="2.5703125" style="1" customWidth="1"/>
    <col min="5394" max="5394" width="2.85546875" style="1" customWidth="1"/>
    <col min="5395" max="5395" width="2.7109375" style="1" customWidth="1"/>
    <col min="5396" max="5396" width="3" style="1" customWidth="1"/>
    <col min="5397" max="5397" width="2.28515625" style="1" customWidth="1"/>
    <col min="5398" max="5398" width="3.5703125" style="1" customWidth="1"/>
    <col min="5399" max="5399" width="8.7109375" style="1" customWidth="1"/>
    <col min="5400" max="5400" width="11" style="1" customWidth="1"/>
    <col min="5401" max="5401" width="17.28515625" style="1" customWidth="1"/>
    <col min="5402" max="5402" width="11" style="1" customWidth="1"/>
    <col min="5403" max="5403" width="13.42578125" style="1" customWidth="1"/>
    <col min="5404" max="5404" width="5.85546875" style="1" customWidth="1"/>
    <col min="5405" max="5631" width="3.5703125" style="1"/>
    <col min="5632" max="5632" width="39" style="1" customWidth="1"/>
    <col min="5633" max="5635" width="3.5703125" style="1" customWidth="1"/>
    <col min="5636" max="5636" width="6.140625" style="1" customWidth="1"/>
    <col min="5637" max="5637" width="2.28515625" style="1" customWidth="1"/>
    <col min="5638" max="5638" width="2.140625" style="1" customWidth="1"/>
    <col min="5639" max="5639" width="2.28515625" style="1" customWidth="1"/>
    <col min="5640" max="5641" width="2.7109375" style="1" customWidth="1"/>
    <col min="5642" max="5642" width="2.5703125" style="1" customWidth="1"/>
    <col min="5643" max="5643" width="7.7109375" style="1" customWidth="1"/>
    <col min="5644" max="5644" width="2.5703125" style="1" customWidth="1"/>
    <col min="5645" max="5645" width="2.28515625" style="1" customWidth="1"/>
    <col min="5646" max="5646" width="4.140625" style="1" customWidth="1"/>
    <col min="5647" max="5648" width="3.5703125" style="1" customWidth="1"/>
    <col min="5649" max="5649" width="2.5703125" style="1" customWidth="1"/>
    <col min="5650" max="5650" width="2.85546875" style="1" customWidth="1"/>
    <col min="5651" max="5651" width="2.7109375" style="1" customWidth="1"/>
    <col min="5652" max="5652" width="3" style="1" customWidth="1"/>
    <col min="5653" max="5653" width="2.28515625" style="1" customWidth="1"/>
    <col min="5654" max="5654" width="3.5703125" style="1" customWidth="1"/>
    <col min="5655" max="5655" width="8.7109375" style="1" customWidth="1"/>
    <col min="5656" max="5656" width="11" style="1" customWidth="1"/>
    <col min="5657" max="5657" width="17.28515625" style="1" customWidth="1"/>
    <col min="5658" max="5658" width="11" style="1" customWidth="1"/>
    <col min="5659" max="5659" width="13.42578125" style="1" customWidth="1"/>
    <col min="5660" max="5660" width="5.85546875" style="1" customWidth="1"/>
    <col min="5661" max="5887" width="3.5703125" style="1"/>
    <col min="5888" max="5888" width="39" style="1" customWidth="1"/>
    <col min="5889" max="5891" width="3.5703125" style="1" customWidth="1"/>
    <col min="5892" max="5892" width="6.140625" style="1" customWidth="1"/>
    <col min="5893" max="5893" width="2.28515625" style="1" customWidth="1"/>
    <col min="5894" max="5894" width="2.140625" style="1" customWidth="1"/>
    <col min="5895" max="5895" width="2.28515625" style="1" customWidth="1"/>
    <col min="5896" max="5897" width="2.7109375" style="1" customWidth="1"/>
    <col min="5898" max="5898" width="2.5703125" style="1" customWidth="1"/>
    <col min="5899" max="5899" width="7.7109375" style="1" customWidth="1"/>
    <col min="5900" max="5900" width="2.5703125" style="1" customWidth="1"/>
    <col min="5901" max="5901" width="2.28515625" style="1" customWidth="1"/>
    <col min="5902" max="5902" width="4.140625" style="1" customWidth="1"/>
    <col min="5903" max="5904" width="3.5703125" style="1" customWidth="1"/>
    <col min="5905" max="5905" width="2.5703125" style="1" customWidth="1"/>
    <col min="5906" max="5906" width="2.85546875" style="1" customWidth="1"/>
    <col min="5907" max="5907" width="2.7109375" style="1" customWidth="1"/>
    <col min="5908" max="5908" width="3" style="1" customWidth="1"/>
    <col min="5909" max="5909" width="2.28515625" style="1" customWidth="1"/>
    <col min="5910" max="5910" width="3.5703125" style="1" customWidth="1"/>
    <col min="5911" max="5911" width="8.7109375" style="1" customWidth="1"/>
    <col min="5912" max="5912" width="11" style="1" customWidth="1"/>
    <col min="5913" max="5913" width="17.28515625" style="1" customWidth="1"/>
    <col min="5914" max="5914" width="11" style="1" customWidth="1"/>
    <col min="5915" max="5915" width="13.42578125" style="1" customWidth="1"/>
    <col min="5916" max="5916" width="5.85546875" style="1" customWidth="1"/>
    <col min="5917" max="6143" width="3.5703125" style="1"/>
    <col min="6144" max="6144" width="39" style="1" customWidth="1"/>
    <col min="6145" max="6147" width="3.5703125" style="1" customWidth="1"/>
    <col min="6148" max="6148" width="6.140625" style="1" customWidth="1"/>
    <col min="6149" max="6149" width="2.28515625" style="1" customWidth="1"/>
    <col min="6150" max="6150" width="2.140625" style="1" customWidth="1"/>
    <col min="6151" max="6151" width="2.28515625" style="1" customWidth="1"/>
    <col min="6152" max="6153" width="2.7109375" style="1" customWidth="1"/>
    <col min="6154" max="6154" width="2.5703125" style="1" customWidth="1"/>
    <col min="6155" max="6155" width="7.7109375" style="1" customWidth="1"/>
    <col min="6156" max="6156" width="2.5703125" style="1" customWidth="1"/>
    <col min="6157" max="6157" width="2.28515625" style="1" customWidth="1"/>
    <col min="6158" max="6158" width="4.140625" style="1" customWidth="1"/>
    <col min="6159" max="6160" width="3.5703125" style="1" customWidth="1"/>
    <col min="6161" max="6161" width="2.5703125" style="1" customWidth="1"/>
    <col min="6162" max="6162" width="2.85546875" style="1" customWidth="1"/>
    <col min="6163" max="6163" width="2.7109375" style="1" customWidth="1"/>
    <col min="6164" max="6164" width="3" style="1" customWidth="1"/>
    <col min="6165" max="6165" width="2.28515625" style="1" customWidth="1"/>
    <col min="6166" max="6166" width="3.5703125" style="1" customWidth="1"/>
    <col min="6167" max="6167" width="8.7109375" style="1" customWidth="1"/>
    <col min="6168" max="6168" width="11" style="1" customWidth="1"/>
    <col min="6169" max="6169" width="17.28515625" style="1" customWidth="1"/>
    <col min="6170" max="6170" width="11" style="1" customWidth="1"/>
    <col min="6171" max="6171" width="13.42578125" style="1" customWidth="1"/>
    <col min="6172" max="6172" width="5.85546875" style="1" customWidth="1"/>
    <col min="6173" max="6399" width="3.5703125" style="1"/>
    <col min="6400" max="6400" width="39" style="1" customWidth="1"/>
    <col min="6401" max="6403" width="3.5703125" style="1" customWidth="1"/>
    <col min="6404" max="6404" width="6.140625" style="1" customWidth="1"/>
    <col min="6405" max="6405" width="2.28515625" style="1" customWidth="1"/>
    <col min="6406" max="6406" width="2.140625" style="1" customWidth="1"/>
    <col min="6407" max="6407" width="2.28515625" style="1" customWidth="1"/>
    <col min="6408" max="6409" width="2.7109375" style="1" customWidth="1"/>
    <col min="6410" max="6410" width="2.5703125" style="1" customWidth="1"/>
    <col min="6411" max="6411" width="7.7109375" style="1" customWidth="1"/>
    <col min="6412" max="6412" width="2.5703125" style="1" customWidth="1"/>
    <col min="6413" max="6413" width="2.28515625" style="1" customWidth="1"/>
    <col min="6414" max="6414" width="4.140625" style="1" customWidth="1"/>
    <col min="6415" max="6416" width="3.5703125" style="1" customWidth="1"/>
    <col min="6417" max="6417" width="2.5703125" style="1" customWidth="1"/>
    <col min="6418" max="6418" width="2.85546875" style="1" customWidth="1"/>
    <col min="6419" max="6419" width="2.7109375" style="1" customWidth="1"/>
    <col min="6420" max="6420" width="3" style="1" customWidth="1"/>
    <col min="6421" max="6421" width="2.28515625" style="1" customWidth="1"/>
    <col min="6422" max="6422" width="3.5703125" style="1" customWidth="1"/>
    <col min="6423" max="6423" width="8.7109375" style="1" customWidth="1"/>
    <col min="6424" max="6424" width="11" style="1" customWidth="1"/>
    <col min="6425" max="6425" width="17.28515625" style="1" customWidth="1"/>
    <col min="6426" max="6426" width="11" style="1" customWidth="1"/>
    <col min="6427" max="6427" width="13.42578125" style="1" customWidth="1"/>
    <col min="6428" max="6428" width="5.85546875" style="1" customWidth="1"/>
    <col min="6429" max="6655" width="3.5703125" style="1"/>
    <col min="6656" max="6656" width="39" style="1" customWidth="1"/>
    <col min="6657" max="6659" width="3.5703125" style="1" customWidth="1"/>
    <col min="6660" max="6660" width="6.140625" style="1" customWidth="1"/>
    <col min="6661" max="6661" width="2.28515625" style="1" customWidth="1"/>
    <col min="6662" max="6662" width="2.140625" style="1" customWidth="1"/>
    <col min="6663" max="6663" width="2.28515625" style="1" customWidth="1"/>
    <col min="6664" max="6665" width="2.7109375" style="1" customWidth="1"/>
    <col min="6666" max="6666" width="2.5703125" style="1" customWidth="1"/>
    <col min="6667" max="6667" width="7.7109375" style="1" customWidth="1"/>
    <col min="6668" max="6668" width="2.5703125" style="1" customWidth="1"/>
    <col min="6669" max="6669" width="2.28515625" style="1" customWidth="1"/>
    <col min="6670" max="6670" width="4.140625" style="1" customWidth="1"/>
    <col min="6671" max="6672" width="3.5703125" style="1" customWidth="1"/>
    <col min="6673" max="6673" width="2.5703125" style="1" customWidth="1"/>
    <col min="6674" max="6674" width="2.85546875" style="1" customWidth="1"/>
    <col min="6675" max="6675" width="2.7109375" style="1" customWidth="1"/>
    <col min="6676" max="6676" width="3" style="1" customWidth="1"/>
    <col min="6677" max="6677" width="2.28515625" style="1" customWidth="1"/>
    <col min="6678" max="6678" width="3.5703125" style="1" customWidth="1"/>
    <col min="6679" max="6679" width="8.7109375" style="1" customWidth="1"/>
    <col min="6680" max="6680" width="11" style="1" customWidth="1"/>
    <col min="6681" max="6681" width="17.28515625" style="1" customWidth="1"/>
    <col min="6682" max="6682" width="11" style="1" customWidth="1"/>
    <col min="6683" max="6683" width="13.42578125" style="1" customWidth="1"/>
    <col min="6684" max="6684" width="5.85546875" style="1" customWidth="1"/>
    <col min="6685" max="6911" width="3.5703125" style="1"/>
    <col min="6912" max="6912" width="39" style="1" customWidth="1"/>
    <col min="6913" max="6915" width="3.5703125" style="1" customWidth="1"/>
    <col min="6916" max="6916" width="6.140625" style="1" customWidth="1"/>
    <col min="6917" max="6917" width="2.28515625" style="1" customWidth="1"/>
    <col min="6918" max="6918" width="2.140625" style="1" customWidth="1"/>
    <col min="6919" max="6919" width="2.28515625" style="1" customWidth="1"/>
    <col min="6920" max="6921" width="2.7109375" style="1" customWidth="1"/>
    <col min="6922" max="6922" width="2.5703125" style="1" customWidth="1"/>
    <col min="6923" max="6923" width="7.7109375" style="1" customWidth="1"/>
    <col min="6924" max="6924" width="2.5703125" style="1" customWidth="1"/>
    <col min="6925" max="6925" width="2.28515625" style="1" customWidth="1"/>
    <col min="6926" max="6926" width="4.140625" style="1" customWidth="1"/>
    <col min="6927" max="6928" width="3.5703125" style="1" customWidth="1"/>
    <col min="6929" max="6929" width="2.5703125" style="1" customWidth="1"/>
    <col min="6930" max="6930" width="2.85546875" style="1" customWidth="1"/>
    <col min="6931" max="6931" width="2.7109375" style="1" customWidth="1"/>
    <col min="6932" max="6932" width="3" style="1" customWidth="1"/>
    <col min="6933" max="6933" width="2.28515625" style="1" customWidth="1"/>
    <col min="6934" max="6934" width="3.5703125" style="1" customWidth="1"/>
    <col min="6935" max="6935" width="8.7109375" style="1" customWidth="1"/>
    <col min="6936" max="6936" width="11" style="1" customWidth="1"/>
    <col min="6937" max="6937" width="17.28515625" style="1" customWidth="1"/>
    <col min="6938" max="6938" width="11" style="1" customWidth="1"/>
    <col min="6939" max="6939" width="13.42578125" style="1" customWidth="1"/>
    <col min="6940" max="6940" width="5.85546875" style="1" customWidth="1"/>
    <col min="6941" max="7167" width="3.5703125" style="1"/>
    <col min="7168" max="7168" width="39" style="1" customWidth="1"/>
    <col min="7169" max="7171" width="3.5703125" style="1" customWidth="1"/>
    <col min="7172" max="7172" width="6.140625" style="1" customWidth="1"/>
    <col min="7173" max="7173" width="2.28515625" style="1" customWidth="1"/>
    <col min="7174" max="7174" width="2.140625" style="1" customWidth="1"/>
    <col min="7175" max="7175" width="2.28515625" style="1" customWidth="1"/>
    <col min="7176" max="7177" width="2.7109375" style="1" customWidth="1"/>
    <col min="7178" max="7178" width="2.5703125" style="1" customWidth="1"/>
    <col min="7179" max="7179" width="7.7109375" style="1" customWidth="1"/>
    <col min="7180" max="7180" width="2.5703125" style="1" customWidth="1"/>
    <col min="7181" max="7181" width="2.28515625" style="1" customWidth="1"/>
    <col min="7182" max="7182" width="4.140625" style="1" customWidth="1"/>
    <col min="7183" max="7184" width="3.5703125" style="1" customWidth="1"/>
    <col min="7185" max="7185" width="2.5703125" style="1" customWidth="1"/>
    <col min="7186" max="7186" width="2.85546875" style="1" customWidth="1"/>
    <col min="7187" max="7187" width="2.7109375" style="1" customWidth="1"/>
    <col min="7188" max="7188" width="3" style="1" customWidth="1"/>
    <col min="7189" max="7189" width="2.28515625" style="1" customWidth="1"/>
    <col min="7190" max="7190" width="3.5703125" style="1" customWidth="1"/>
    <col min="7191" max="7191" width="8.7109375" style="1" customWidth="1"/>
    <col min="7192" max="7192" width="11" style="1" customWidth="1"/>
    <col min="7193" max="7193" width="17.28515625" style="1" customWidth="1"/>
    <col min="7194" max="7194" width="11" style="1" customWidth="1"/>
    <col min="7195" max="7195" width="13.42578125" style="1" customWidth="1"/>
    <col min="7196" max="7196" width="5.85546875" style="1" customWidth="1"/>
    <col min="7197" max="7423" width="3.5703125" style="1"/>
    <col min="7424" max="7424" width="39" style="1" customWidth="1"/>
    <col min="7425" max="7427" width="3.5703125" style="1" customWidth="1"/>
    <col min="7428" max="7428" width="6.140625" style="1" customWidth="1"/>
    <col min="7429" max="7429" width="2.28515625" style="1" customWidth="1"/>
    <col min="7430" max="7430" width="2.140625" style="1" customWidth="1"/>
    <col min="7431" max="7431" width="2.28515625" style="1" customWidth="1"/>
    <col min="7432" max="7433" width="2.7109375" style="1" customWidth="1"/>
    <col min="7434" max="7434" width="2.5703125" style="1" customWidth="1"/>
    <col min="7435" max="7435" width="7.7109375" style="1" customWidth="1"/>
    <col min="7436" max="7436" width="2.5703125" style="1" customWidth="1"/>
    <col min="7437" max="7437" width="2.28515625" style="1" customWidth="1"/>
    <col min="7438" max="7438" width="4.140625" style="1" customWidth="1"/>
    <col min="7439" max="7440" width="3.5703125" style="1" customWidth="1"/>
    <col min="7441" max="7441" width="2.5703125" style="1" customWidth="1"/>
    <col min="7442" max="7442" width="2.85546875" style="1" customWidth="1"/>
    <col min="7443" max="7443" width="2.7109375" style="1" customWidth="1"/>
    <col min="7444" max="7444" width="3" style="1" customWidth="1"/>
    <col min="7445" max="7445" width="2.28515625" style="1" customWidth="1"/>
    <col min="7446" max="7446" width="3.5703125" style="1" customWidth="1"/>
    <col min="7447" max="7447" width="8.7109375" style="1" customWidth="1"/>
    <col min="7448" max="7448" width="11" style="1" customWidth="1"/>
    <col min="7449" max="7449" width="17.28515625" style="1" customWidth="1"/>
    <col min="7450" max="7450" width="11" style="1" customWidth="1"/>
    <col min="7451" max="7451" width="13.42578125" style="1" customWidth="1"/>
    <col min="7452" max="7452" width="5.85546875" style="1" customWidth="1"/>
    <col min="7453" max="7679" width="3.5703125" style="1"/>
    <col min="7680" max="7680" width="39" style="1" customWidth="1"/>
    <col min="7681" max="7683" width="3.5703125" style="1" customWidth="1"/>
    <col min="7684" max="7684" width="6.140625" style="1" customWidth="1"/>
    <col min="7685" max="7685" width="2.28515625" style="1" customWidth="1"/>
    <col min="7686" max="7686" width="2.140625" style="1" customWidth="1"/>
    <col min="7687" max="7687" width="2.28515625" style="1" customWidth="1"/>
    <col min="7688" max="7689" width="2.7109375" style="1" customWidth="1"/>
    <col min="7690" max="7690" width="2.5703125" style="1" customWidth="1"/>
    <col min="7691" max="7691" width="7.7109375" style="1" customWidth="1"/>
    <col min="7692" max="7692" width="2.5703125" style="1" customWidth="1"/>
    <col min="7693" max="7693" width="2.28515625" style="1" customWidth="1"/>
    <col min="7694" max="7694" width="4.140625" style="1" customWidth="1"/>
    <col min="7695" max="7696" width="3.5703125" style="1" customWidth="1"/>
    <col min="7697" max="7697" width="2.5703125" style="1" customWidth="1"/>
    <col min="7698" max="7698" width="2.85546875" style="1" customWidth="1"/>
    <col min="7699" max="7699" width="2.7109375" style="1" customWidth="1"/>
    <col min="7700" max="7700" width="3" style="1" customWidth="1"/>
    <col min="7701" max="7701" width="2.28515625" style="1" customWidth="1"/>
    <col min="7702" max="7702" width="3.5703125" style="1" customWidth="1"/>
    <col min="7703" max="7703" width="8.7109375" style="1" customWidth="1"/>
    <col min="7704" max="7704" width="11" style="1" customWidth="1"/>
    <col min="7705" max="7705" width="17.28515625" style="1" customWidth="1"/>
    <col min="7706" max="7706" width="11" style="1" customWidth="1"/>
    <col min="7707" max="7707" width="13.42578125" style="1" customWidth="1"/>
    <col min="7708" max="7708" width="5.85546875" style="1" customWidth="1"/>
    <col min="7709" max="7935" width="3.5703125" style="1"/>
    <col min="7936" max="7936" width="39" style="1" customWidth="1"/>
    <col min="7937" max="7939" width="3.5703125" style="1" customWidth="1"/>
    <col min="7940" max="7940" width="6.140625" style="1" customWidth="1"/>
    <col min="7941" max="7941" width="2.28515625" style="1" customWidth="1"/>
    <col min="7942" max="7942" width="2.140625" style="1" customWidth="1"/>
    <col min="7943" max="7943" width="2.28515625" style="1" customWidth="1"/>
    <col min="7944" max="7945" width="2.7109375" style="1" customWidth="1"/>
    <col min="7946" max="7946" width="2.5703125" style="1" customWidth="1"/>
    <col min="7947" max="7947" width="7.7109375" style="1" customWidth="1"/>
    <col min="7948" max="7948" width="2.5703125" style="1" customWidth="1"/>
    <col min="7949" max="7949" width="2.28515625" style="1" customWidth="1"/>
    <col min="7950" max="7950" width="4.140625" style="1" customWidth="1"/>
    <col min="7951" max="7952" width="3.5703125" style="1" customWidth="1"/>
    <col min="7953" max="7953" width="2.5703125" style="1" customWidth="1"/>
    <col min="7954" max="7954" width="2.85546875" style="1" customWidth="1"/>
    <col min="7955" max="7955" width="2.7109375" style="1" customWidth="1"/>
    <col min="7956" max="7956" width="3" style="1" customWidth="1"/>
    <col min="7957" max="7957" width="2.28515625" style="1" customWidth="1"/>
    <col min="7958" max="7958" width="3.5703125" style="1" customWidth="1"/>
    <col min="7959" max="7959" width="8.7109375" style="1" customWidth="1"/>
    <col min="7960" max="7960" width="11" style="1" customWidth="1"/>
    <col min="7961" max="7961" width="17.28515625" style="1" customWidth="1"/>
    <col min="7962" max="7962" width="11" style="1" customWidth="1"/>
    <col min="7963" max="7963" width="13.42578125" style="1" customWidth="1"/>
    <col min="7964" max="7964" width="5.85546875" style="1" customWidth="1"/>
    <col min="7965" max="8191" width="3.5703125" style="1"/>
    <col min="8192" max="8192" width="39" style="1" customWidth="1"/>
    <col min="8193" max="8195" width="3.5703125" style="1" customWidth="1"/>
    <col min="8196" max="8196" width="6.140625" style="1" customWidth="1"/>
    <col min="8197" max="8197" width="2.28515625" style="1" customWidth="1"/>
    <col min="8198" max="8198" width="2.140625" style="1" customWidth="1"/>
    <col min="8199" max="8199" width="2.28515625" style="1" customWidth="1"/>
    <col min="8200" max="8201" width="2.7109375" style="1" customWidth="1"/>
    <col min="8202" max="8202" width="2.5703125" style="1" customWidth="1"/>
    <col min="8203" max="8203" width="7.7109375" style="1" customWidth="1"/>
    <col min="8204" max="8204" width="2.5703125" style="1" customWidth="1"/>
    <col min="8205" max="8205" width="2.28515625" style="1" customWidth="1"/>
    <col min="8206" max="8206" width="4.140625" style="1" customWidth="1"/>
    <col min="8207" max="8208" width="3.5703125" style="1" customWidth="1"/>
    <col min="8209" max="8209" width="2.5703125" style="1" customWidth="1"/>
    <col min="8210" max="8210" width="2.85546875" style="1" customWidth="1"/>
    <col min="8211" max="8211" width="2.7109375" style="1" customWidth="1"/>
    <col min="8212" max="8212" width="3" style="1" customWidth="1"/>
    <col min="8213" max="8213" width="2.28515625" style="1" customWidth="1"/>
    <col min="8214" max="8214" width="3.5703125" style="1" customWidth="1"/>
    <col min="8215" max="8215" width="8.7109375" style="1" customWidth="1"/>
    <col min="8216" max="8216" width="11" style="1" customWidth="1"/>
    <col min="8217" max="8217" width="17.28515625" style="1" customWidth="1"/>
    <col min="8218" max="8218" width="11" style="1" customWidth="1"/>
    <col min="8219" max="8219" width="13.42578125" style="1" customWidth="1"/>
    <col min="8220" max="8220" width="5.85546875" style="1" customWidth="1"/>
    <col min="8221" max="8447" width="3.5703125" style="1"/>
    <col min="8448" max="8448" width="39" style="1" customWidth="1"/>
    <col min="8449" max="8451" width="3.5703125" style="1" customWidth="1"/>
    <col min="8452" max="8452" width="6.140625" style="1" customWidth="1"/>
    <col min="8453" max="8453" width="2.28515625" style="1" customWidth="1"/>
    <col min="8454" max="8454" width="2.140625" style="1" customWidth="1"/>
    <col min="8455" max="8455" width="2.28515625" style="1" customWidth="1"/>
    <col min="8456" max="8457" width="2.7109375" style="1" customWidth="1"/>
    <col min="8458" max="8458" width="2.5703125" style="1" customWidth="1"/>
    <col min="8459" max="8459" width="7.7109375" style="1" customWidth="1"/>
    <col min="8460" max="8460" width="2.5703125" style="1" customWidth="1"/>
    <col min="8461" max="8461" width="2.28515625" style="1" customWidth="1"/>
    <col min="8462" max="8462" width="4.140625" style="1" customWidth="1"/>
    <col min="8463" max="8464" width="3.5703125" style="1" customWidth="1"/>
    <col min="8465" max="8465" width="2.5703125" style="1" customWidth="1"/>
    <col min="8466" max="8466" width="2.85546875" style="1" customWidth="1"/>
    <col min="8467" max="8467" width="2.7109375" style="1" customWidth="1"/>
    <col min="8468" max="8468" width="3" style="1" customWidth="1"/>
    <col min="8469" max="8469" width="2.28515625" style="1" customWidth="1"/>
    <col min="8470" max="8470" width="3.5703125" style="1" customWidth="1"/>
    <col min="8471" max="8471" width="8.7109375" style="1" customWidth="1"/>
    <col min="8472" max="8472" width="11" style="1" customWidth="1"/>
    <col min="8473" max="8473" width="17.28515625" style="1" customWidth="1"/>
    <col min="8474" max="8474" width="11" style="1" customWidth="1"/>
    <col min="8475" max="8475" width="13.42578125" style="1" customWidth="1"/>
    <col min="8476" max="8476" width="5.85546875" style="1" customWidth="1"/>
    <col min="8477" max="8703" width="3.5703125" style="1"/>
    <col min="8704" max="8704" width="39" style="1" customWidth="1"/>
    <col min="8705" max="8707" width="3.5703125" style="1" customWidth="1"/>
    <col min="8708" max="8708" width="6.140625" style="1" customWidth="1"/>
    <col min="8709" max="8709" width="2.28515625" style="1" customWidth="1"/>
    <col min="8710" max="8710" width="2.140625" style="1" customWidth="1"/>
    <col min="8711" max="8711" width="2.28515625" style="1" customWidth="1"/>
    <col min="8712" max="8713" width="2.7109375" style="1" customWidth="1"/>
    <col min="8714" max="8714" width="2.5703125" style="1" customWidth="1"/>
    <col min="8715" max="8715" width="7.7109375" style="1" customWidth="1"/>
    <col min="8716" max="8716" width="2.5703125" style="1" customWidth="1"/>
    <col min="8717" max="8717" width="2.28515625" style="1" customWidth="1"/>
    <col min="8718" max="8718" width="4.140625" style="1" customWidth="1"/>
    <col min="8719" max="8720" width="3.5703125" style="1" customWidth="1"/>
    <col min="8721" max="8721" width="2.5703125" style="1" customWidth="1"/>
    <col min="8722" max="8722" width="2.85546875" style="1" customWidth="1"/>
    <col min="8723" max="8723" width="2.7109375" style="1" customWidth="1"/>
    <col min="8724" max="8724" width="3" style="1" customWidth="1"/>
    <col min="8725" max="8725" width="2.28515625" style="1" customWidth="1"/>
    <col min="8726" max="8726" width="3.5703125" style="1" customWidth="1"/>
    <col min="8727" max="8727" width="8.7109375" style="1" customWidth="1"/>
    <col min="8728" max="8728" width="11" style="1" customWidth="1"/>
    <col min="8729" max="8729" width="17.28515625" style="1" customWidth="1"/>
    <col min="8730" max="8730" width="11" style="1" customWidth="1"/>
    <col min="8731" max="8731" width="13.42578125" style="1" customWidth="1"/>
    <col min="8732" max="8732" width="5.85546875" style="1" customWidth="1"/>
    <col min="8733" max="8959" width="3.5703125" style="1"/>
    <col min="8960" max="8960" width="39" style="1" customWidth="1"/>
    <col min="8961" max="8963" width="3.5703125" style="1" customWidth="1"/>
    <col min="8964" max="8964" width="6.140625" style="1" customWidth="1"/>
    <col min="8965" max="8965" width="2.28515625" style="1" customWidth="1"/>
    <col min="8966" max="8966" width="2.140625" style="1" customWidth="1"/>
    <col min="8967" max="8967" width="2.28515625" style="1" customWidth="1"/>
    <col min="8968" max="8969" width="2.7109375" style="1" customWidth="1"/>
    <col min="8970" max="8970" width="2.5703125" style="1" customWidth="1"/>
    <col min="8971" max="8971" width="7.7109375" style="1" customWidth="1"/>
    <col min="8972" max="8972" width="2.5703125" style="1" customWidth="1"/>
    <col min="8973" max="8973" width="2.28515625" style="1" customWidth="1"/>
    <col min="8974" max="8974" width="4.140625" style="1" customWidth="1"/>
    <col min="8975" max="8976" width="3.5703125" style="1" customWidth="1"/>
    <col min="8977" max="8977" width="2.5703125" style="1" customWidth="1"/>
    <col min="8978" max="8978" width="2.85546875" style="1" customWidth="1"/>
    <col min="8979" max="8979" width="2.7109375" style="1" customWidth="1"/>
    <col min="8980" max="8980" width="3" style="1" customWidth="1"/>
    <col min="8981" max="8981" width="2.28515625" style="1" customWidth="1"/>
    <col min="8982" max="8982" width="3.5703125" style="1" customWidth="1"/>
    <col min="8983" max="8983" width="8.7109375" style="1" customWidth="1"/>
    <col min="8984" max="8984" width="11" style="1" customWidth="1"/>
    <col min="8985" max="8985" width="17.28515625" style="1" customWidth="1"/>
    <col min="8986" max="8986" width="11" style="1" customWidth="1"/>
    <col min="8987" max="8987" width="13.42578125" style="1" customWidth="1"/>
    <col min="8988" max="8988" width="5.85546875" style="1" customWidth="1"/>
    <col min="8989" max="9215" width="3.5703125" style="1"/>
    <col min="9216" max="9216" width="39" style="1" customWidth="1"/>
    <col min="9217" max="9219" width="3.5703125" style="1" customWidth="1"/>
    <col min="9220" max="9220" width="6.140625" style="1" customWidth="1"/>
    <col min="9221" max="9221" width="2.28515625" style="1" customWidth="1"/>
    <col min="9222" max="9222" width="2.140625" style="1" customWidth="1"/>
    <col min="9223" max="9223" width="2.28515625" style="1" customWidth="1"/>
    <col min="9224" max="9225" width="2.7109375" style="1" customWidth="1"/>
    <col min="9226" max="9226" width="2.5703125" style="1" customWidth="1"/>
    <col min="9227" max="9227" width="7.7109375" style="1" customWidth="1"/>
    <col min="9228" max="9228" width="2.5703125" style="1" customWidth="1"/>
    <col min="9229" max="9229" width="2.28515625" style="1" customWidth="1"/>
    <col min="9230" max="9230" width="4.140625" style="1" customWidth="1"/>
    <col min="9231" max="9232" width="3.5703125" style="1" customWidth="1"/>
    <col min="9233" max="9233" width="2.5703125" style="1" customWidth="1"/>
    <col min="9234" max="9234" width="2.85546875" style="1" customWidth="1"/>
    <col min="9235" max="9235" width="2.7109375" style="1" customWidth="1"/>
    <col min="9236" max="9236" width="3" style="1" customWidth="1"/>
    <col min="9237" max="9237" width="2.28515625" style="1" customWidth="1"/>
    <col min="9238" max="9238" width="3.5703125" style="1" customWidth="1"/>
    <col min="9239" max="9239" width="8.7109375" style="1" customWidth="1"/>
    <col min="9240" max="9240" width="11" style="1" customWidth="1"/>
    <col min="9241" max="9241" width="17.28515625" style="1" customWidth="1"/>
    <col min="9242" max="9242" width="11" style="1" customWidth="1"/>
    <col min="9243" max="9243" width="13.42578125" style="1" customWidth="1"/>
    <col min="9244" max="9244" width="5.85546875" style="1" customWidth="1"/>
    <col min="9245" max="9471" width="3.5703125" style="1"/>
    <col min="9472" max="9472" width="39" style="1" customWidth="1"/>
    <col min="9473" max="9475" width="3.5703125" style="1" customWidth="1"/>
    <col min="9476" max="9476" width="6.140625" style="1" customWidth="1"/>
    <col min="9477" max="9477" width="2.28515625" style="1" customWidth="1"/>
    <col min="9478" max="9478" width="2.140625" style="1" customWidth="1"/>
    <col min="9479" max="9479" width="2.28515625" style="1" customWidth="1"/>
    <col min="9480" max="9481" width="2.7109375" style="1" customWidth="1"/>
    <col min="9482" max="9482" width="2.5703125" style="1" customWidth="1"/>
    <col min="9483" max="9483" width="7.7109375" style="1" customWidth="1"/>
    <col min="9484" max="9484" width="2.5703125" style="1" customWidth="1"/>
    <col min="9485" max="9485" width="2.28515625" style="1" customWidth="1"/>
    <col min="9486" max="9486" width="4.140625" style="1" customWidth="1"/>
    <col min="9487" max="9488" width="3.5703125" style="1" customWidth="1"/>
    <col min="9489" max="9489" width="2.5703125" style="1" customWidth="1"/>
    <col min="9490" max="9490" width="2.85546875" style="1" customWidth="1"/>
    <col min="9491" max="9491" width="2.7109375" style="1" customWidth="1"/>
    <col min="9492" max="9492" width="3" style="1" customWidth="1"/>
    <col min="9493" max="9493" width="2.28515625" style="1" customWidth="1"/>
    <col min="9494" max="9494" width="3.5703125" style="1" customWidth="1"/>
    <col min="9495" max="9495" width="8.7109375" style="1" customWidth="1"/>
    <col min="9496" max="9496" width="11" style="1" customWidth="1"/>
    <col min="9497" max="9497" width="17.28515625" style="1" customWidth="1"/>
    <col min="9498" max="9498" width="11" style="1" customWidth="1"/>
    <col min="9499" max="9499" width="13.42578125" style="1" customWidth="1"/>
    <col min="9500" max="9500" width="5.85546875" style="1" customWidth="1"/>
    <col min="9501" max="9727" width="3.5703125" style="1"/>
    <col min="9728" max="9728" width="39" style="1" customWidth="1"/>
    <col min="9729" max="9731" width="3.5703125" style="1" customWidth="1"/>
    <col min="9732" max="9732" width="6.140625" style="1" customWidth="1"/>
    <col min="9733" max="9733" width="2.28515625" style="1" customWidth="1"/>
    <col min="9734" max="9734" width="2.140625" style="1" customWidth="1"/>
    <col min="9735" max="9735" width="2.28515625" style="1" customWidth="1"/>
    <col min="9736" max="9737" width="2.7109375" style="1" customWidth="1"/>
    <col min="9738" max="9738" width="2.5703125" style="1" customWidth="1"/>
    <col min="9739" max="9739" width="7.7109375" style="1" customWidth="1"/>
    <col min="9740" max="9740" width="2.5703125" style="1" customWidth="1"/>
    <col min="9741" max="9741" width="2.28515625" style="1" customWidth="1"/>
    <col min="9742" max="9742" width="4.140625" style="1" customWidth="1"/>
    <col min="9743" max="9744" width="3.5703125" style="1" customWidth="1"/>
    <col min="9745" max="9745" width="2.5703125" style="1" customWidth="1"/>
    <col min="9746" max="9746" width="2.85546875" style="1" customWidth="1"/>
    <col min="9747" max="9747" width="2.7109375" style="1" customWidth="1"/>
    <col min="9748" max="9748" width="3" style="1" customWidth="1"/>
    <col min="9749" max="9749" width="2.28515625" style="1" customWidth="1"/>
    <col min="9750" max="9750" width="3.5703125" style="1" customWidth="1"/>
    <col min="9751" max="9751" width="8.7109375" style="1" customWidth="1"/>
    <col min="9752" max="9752" width="11" style="1" customWidth="1"/>
    <col min="9753" max="9753" width="17.28515625" style="1" customWidth="1"/>
    <col min="9754" max="9754" width="11" style="1" customWidth="1"/>
    <col min="9755" max="9755" width="13.42578125" style="1" customWidth="1"/>
    <col min="9756" max="9756" width="5.85546875" style="1" customWidth="1"/>
    <col min="9757" max="9983" width="3.5703125" style="1"/>
    <col min="9984" max="9984" width="39" style="1" customWidth="1"/>
    <col min="9985" max="9987" width="3.5703125" style="1" customWidth="1"/>
    <col min="9988" max="9988" width="6.140625" style="1" customWidth="1"/>
    <col min="9989" max="9989" width="2.28515625" style="1" customWidth="1"/>
    <col min="9990" max="9990" width="2.140625" style="1" customWidth="1"/>
    <col min="9991" max="9991" width="2.28515625" style="1" customWidth="1"/>
    <col min="9992" max="9993" width="2.7109375" style="1" customWidth="1"/>
    <col min="9994" max="9994" width="2.5703125" style="1" customWidth="1"/>
    <col min="9995" max="9995" width="7.7109375" style="1" customWidth="1"/>
    <col min="9996" max="9996" width="2.5703125" style="1" customWidth="1"/>
    <col min="9997" max="9997" width="2.28515625" style="1" customWidth="1"/>
    <col min="9998" max="9998" width="4.140625" style="1" customWidth="1"/>
    <col min="9999" max="10000" width="3.5703125" style="1" customWidth="1"/>
    <col min="10001" max="10001" width="2.5703125" style="1" customWidth="1"/>
    <col min="10002" max="10002" width="2.85546875" style="1" customWidth="1"/>
    <col min="10003" max="10003" width="2.7109375" style="1" customWidth="1"/>
    <col min="10004" max="10004" width="3" style="1" customWidth="1"/>
    <col min="10005" max="10005" width="2.28515625" style="1" customWidth="1"/>
    <col min="10006" max="10006" width="3.5703125" style="1" customWidth="1"/>
    <col min="10007" max="10007" width="8.7109375" style="1" customWidth="1"/>
    <col min="10008" max="10008" width="11" style="1" customWidth="1"/>
    <col min="10009" max="10009" width="17.28515625" style="1" customWidth="1"/>
    <col min="10010" max="10010" width="11" style="1" customWidth="1"/>
    <col min="10011" max="10011" width="13.42578125" style="1" customWidth="1"/>
    <col min="10012" max="10012" width="5.85546875" style="1" customWidth="1"/>
    <col min="10013" max="10239" width="3.5703125" style="1"/>
    <col min="10240" max="10240" width="39" style="1" customWidth="1"/>
    <col min="10241" max="10243" width="3.5703125" style="1" customWidth="1"/>
    <col min="10244" max="10244" width="6.140625" style="1" customWidth="1"/>
    <col min="10245" max="10245" width="2.28515625" style="1" customWidth="1"/>
    <col min="10246" max="10246" width="2.140625" style="1" customWidth="1"/>
    <col min="10247" max="10247" width="2.28515625" style="1" customWidth="1"/>
    <col min="10248" max="10249" width="2.7109375" style="1" customWidth="1"/>
    <col min="10250" max="10250" width="2.5703125" style="1" customWidth="1"/>
    <col min="10251" max="10251" width="7.7109375" style="1" customWidth="1"/>
    <col min="10252" max="10252" width="2.5703125" style="1" customWidth="1"/>
    <col min="10253" max="10253" width="2.28515625" style="1" customWidth="1"/>
    <col min="10254" max="10254" width="4.140625" style="1" customWidth="1"/>
    <col min="10255" max="10256" width="3.5703125" style="1" customWidth="1"/>
    <col min="10257" max="10257" width="2.5703125" style="1" customWidth="1"/>
    <col min="10258" max="10258" width="2.85546875" style="1" customWidth="1"/>
    <col min="10259" max="10259" width="2.7109375" style="1" customWidth="1"/>
    <col min="10260" max="10260" width="3" style="1" customWidth="1"/>
    <col min="10261" max="10261" width="2.28515625" style="1" customWidth="1"/>
    <col min="10262" max="10262" width="3.5703125" style="1" customWidth="1"/>
    <col min="10263" max="10263" width="8.7109375" style="1" customWidth="1"/>
    <col min="10264" max="10264" width="11" style="1" customWidth="1"/>
    <col min="10265" max="10265" width="17.28515625" style="1" customWidth="1"/>
    <col min="10266" max="10266" width="11" style="1" customWidth="1"/>
    <col min="10267" max="10267" width="13.42578125" style="1" customWidth="1"/>
    <col min="10268" max="10268" width="5.85546875" style="1" customWidth="1"/>
    <col min="10269" max="10495" width="3.5703125" style="1"/>
    <col min="10496" max="10496" width="39" style="1" customWidth="1"/>
    <col min="10497" max="10499" width="3.5703125" style="1" customWidth="1"/>
    <col min="10500" max="10500" width="6.140625" style="1" customWidth="1"/>
    <col min="10501" max="10501" width="2.28515625" style="1" customWidth="1"/>
    <col min="10502" max="10502" width="2.140625" style="1" customWidth="1"/>
    <col min="10503" max="10503" width="2.28515625" style="1" customWidth="1"/>
    <col min="10504" max="10505" width="2.7109375" style="1" customWidth="1"/>
    <col min="10506" max="10506" width="2.5703125" style="1" customWidth="1"/>
    <col min="10507" max="10507" width="7.7109375" style="1" customWidth="1"/>
    <col min="10508" max="10508" width="2.5703125" style="1" customWidth="1"/>
    <col min="10509" max="10509" width="2.28515625" style="1" customWidth="1"/>
    <col min="10510" max="10510" width="4.140625" style="1" customWidth="1"/>
    <col min="10511" max="10512" width="3.5703125" style="1" customWidth="1"/>
    <col min="10513" max="10513" width="2.5703125" style="1" customWidth="1"/>
    <col min="10514" max="10514" width="2.85546875" style="1" customWidth="1"/>
    <col min="10515" max="10515" width="2.7109375" style="1" customWidth="1"/>
    <col min="10516" max="10516" width="3" style="1" customWidth="1"/>
    <col min="10517" max="10517" width="2.28515625" style="1" customWidth="1"/>
    <col min="10518" max="10518" width="3.5703125" style="1" customWidth="1"/>
    <col min="10519" max="10519" width="8.7109375" style="1" customWidth="1"/>
    <col min="10520" max="10520" width="11" style="1" customWidth="1"/>
    <col min="10521" max="10521" width="17.28515625" style="1" customWidth="1"/>
    <col min="10522" max="10522" width="11" style="1" customWidth="1"/>
    <col min="10523" max="10523" width="13.42578125" style="1" customWidth="1"/>
    <col min="10524" max="10524" width="5.85546875" style="1" customWidth="1"/>
    <col min="10525" max="10751" width="3.5703125" style="1"/>
    <col min="10752" max="10752" width="39" style="1" customWidth="1"/>
    <col min="10753" max="10755" width="3.5703125" style="1" customWidth="1"/>
    <col min="10756" max="10756" width="6.140625" style="1" customWidth="1"/>
    <col min="10757" max="10757" width="2.28515625" style="1" customWidth="1"/>
    <col min="10758" max="10758" width="2.140625" style="1" customWidth="1"/>
    <col min="10759" max="10759" width="2.28515625" style="1" customWidth="1"/>
    <col min="10760" max="10761" width="2.7109375" style="1" customWidth="1"/>
    <col min="10762" max="10762" width="2.5703125" style="1" customWidth="1"/>
    <col min="10763" max="10763" width="7.7109375" style="1" customWidth="1"/>
    <col min="10764" max="10764" width="2.5703125" style="1" customWidth="1"/>
    <col min="10765" max="10765" width="2.28515625" style="1" customWidth="1"/>
    <col min="10766" max="10766" width="4.140625" style="1" customWidth="1"/>
    <col min="10767" max="10768" width="3.5703125" style="1" customWidth="1"/>
    <col min="10769" max="10769" width="2.5703125" style="1" customWidth="1"/>
    <col min="10770" max="10770" width="2.85546875" style="1" customWidth="1"/>
    <col min="10771" max="10771" width="2.7109375" style="1" customWidth="1"/>
    <col min="10772" max="10772" width="3" style="1" customWidth="1"/>
    <col min="10773" max="10773" width="2.28515625" style="1" customWidth="1"/>
    <col min="10774" max="10774" width="3.5703125" style="1" customWidth="1"/>
    <col min="10775" max="10775" width="8.7109375" style="1" customWidth="1"/>
    <col min="10776" max="10776" width="11" style="1" customWidth="1"/>
    <col min="10777" max="10777" width="17.28515625" style="1" customWidth="1"/>
    <col min="10778" max="10778" width="11" style="1" customWidth="1"/>
    <col min="10779" max="10779" width="13.42578125" style="1" customWidth="1"/>
    <col min="10780" max="10780" width="5.85546875" style="1" customWidth="1"/>
    <col min="10781" max="11007" width="3.5703125" style="1"/>
    <col min="11008" max="11008" width="39" style="1" customWidth="1"/>
    <col min="11009" max="11011" width="3.5703125" style="1" customWidth="1"/>
    <col min="11012" max="11012" width="6.140625" style="1" customWidth="1"/>
    <col min="11013" max="11013" width="2.28515625" style="1" customWidth="1"/>
    <col min="11014" max="11014" width="2.140625" style="1" customWidth="1"/>
    <col min="11015" max="11015" width="2.28515625" style="1" customWidth="1"/>
    <col min="11016" max="11017" width="2.7109375" style="1" customWidth="1"/>
    <col min="11018" max="11018" width="2.5703125" style="1" customWidth="1"/>
    <col min="11019" max="11019" width="7.7109375" style="1" customWidth="1"/>
    <col min="11020" max="11020" width="2.5703125" style="1" customWidth="1"/>
    <col min="11021" max="11021" width="2.28515625" style="1" customWidth="1"/>
    <col min="11022" max="11022" width="4.140625" style="1" customWidth="1"/>
    <col min="11023" max="11024" width="3.5703125" style="1" customWidth="1"/>
    <col min="11025" max="11025" width="2.5703125" style="1" customWidth="1"/>
    <col min="11026" max="11026" width="2.85546875" style="1" customWidth="1"/>
    <col min="11027" max="11027" width="2.7109375" style="1" customWidth="1"/>
    <col min="11028" max="11028" width="3" style="1" customWidth="1"/>
    <col min="11029" max="11029" width="2.28515625" style="1" customWidth="1"/>
    <col min="11030" max="11030" width="3.5703125" style="1" customWidth="1"/>
    <col min="11031" max="11031" width="8.7109375" style="1" customWidth="1"/>
    <col min="11032" max="11032" width="11" style="1" customWidth="1"/>
    <col min="11033" max="11033" width="17.28515625" style="1" customWidth="1"/>
    <col min="11034" max="11034" width="11" style="1" customWidth="1"/>
    <col min="11035" max="11035" width="13.42578125" style="1" customWidth="1"/>
    <col min="11036" max="11036" width="5.85546875" style="1" customWidth="1"/>
    <col min="11037" max="11263" width="3.5703125" style="1"/>
    <col min="11264" max="11264" width="39" style="1" customWidth="1"/>
    <col min="11265" max="11267" width="3.5703125" style="1" customWidth="1"/>
    <col min="11268" max="11268" width="6.140625" style="1" customWidth="1"/>
    <col min="11269" max="11269" width="2.28515625" style="1" customWidth="1"/>
    <col min="11270" max="11270" width="2.140625" style="1" customWidth="1"/>
    <col min="11271" max="11271" width="2.28515625" style="1" customWidth="1"/>
    <col min="11272" max="11273" width="2.7109375" style="1" customWidth="1"/>
    <col min="11274" max="11274" width="2.5703125" style="1" customWidth="1"/>
    <col min="11275" max="11275" width="7.7109375" style="1" customWidth="1"/>
    <col min="11276" max="11276" width="2.5703125" style="1" customWidth="1"/>
    <col min="11277" max="11277" width="2.28515625" style="1" customWidth="1"/>
    <col min="11278" max="11278" width="4.140625" style="1" customWidth="1"/>
    <col min="11279" max="11280" width="3.5703125" style="1" customWidth="1"/>
    <col min="11281" max="11281" width="2.5703125" style="1" customWidth="1"/>
    <col min="11282" max="11282" width="2.85546875" style="1" customWidth="1"/>
    <col min="11283" max="11283" width="2.7109375" style="1" customWidth="1"/>
    <col min="11284" max="11284" width="3" style="1" customWidth="1"/>
    <col min="11285" max="11285" width="2.28515625" style="1" customWidth="1"/>
    <col min="11286" max="11286" width="3.5703125" style="1" customWidth="1"/>
    <col min="11287" max="11287" width="8.7109375" style="1" customWidth="1"/>
    <col min="11288" max="11288" width="11" style="1" customWidth="1"/>
    <col min="11289" max="11289" width="17.28515625" style="1" customWidth="1"/>
    <col min="11290" max="11290" width="11" style="1" customWidth="1"/>
    <col min="11291" max="11291" width="13.42578125" style="1" customWidth="1"/>
    <col min="11292" max="11292" width="5.85546875" style="1" customWidth="1"/>
    <col min="11293" max="11519" width="3.5703125" style="1"/>
    <col min="11520" max="11520" width="39" style="1" customWidth="1"/>
    <col min="11521" max="11523" width="3.5703125" style="1" customWidth="1"/>
    <col min="11524" max="11524" width="6.140625" style="1" customWidth="1"/>
    <col min="11525" max="11525" width="2.28515625" style="1" customWidth="1"/>
    <col min="11526" max="11526" width="2.140625" style="1" customWidth="1"/>
    <col min="11527" max="11527" width="2.28515625" style="1" customWidth="1"/>
    <col min="11528" max="11529" width="2.7109375" style="1" customWidth="1"/>
    <col min="11530" max="11530" width="2.5703125" style="1" customWidth="1"/>
    <col min="11531" max="11531" width="7.7109375" style="1" customWidth="1"/>
    <col min="11532" max="11532" width="2.5703125" style="1" customWidth="1"/>
    <col min="11533" max="11533" width="2.28515625" style="1" customWidth="1"/>
    <col min="11534" max="11534" width="4.140625" style="1" customWidth="1"/>
    <col min="11535" max="11536" width="3.5703125" style="1" customWidth="1"/>
    <col min="11537" max="11537" width="2.5703125" style="1" customWidth="1"/>
    <col min="11538" max="11538" width="2.85546875" style="1" customWidth="1"/>
    <col min="11539" max="11539" width="2.7109375" style="1" customWidth="1"/>
    <col min="11540" max="11540" width="3" style="1" customWidth="1"/>
    <col min="11541" max="11541" width="2.28515625" style="1" customWidth="1"/>
    <col min="11542" max="11542" width="3.5703125" style="1" customWidth="1"/>
    <col min="11543" max="11543" width="8.7109375" style="1" customWidth="1"/>
    <col min="11544" max="11544" width="11" style="1" customWidth="1"/>
    <col min="11545" max="11545" width="17.28515625" style="1" customWidth="1"/>
    <col min="11546" max="11546" width="11" style="1" customWidth="1"/>
    <col min="11547" max="11547" width="13.42578125" style="1" customWidth="1"/>
    <col min="11548" max="11548" width="5.85546875" style="1" customWidth="1"/>
    <col min="11549" max="11775" width="3.5703125" style="1"/>
    <col min="11776" max="11776" width="39" style="1" customWidth="1"/>
    <col min="11777" max="11779" width="3.5703125" style="1" customWidth="1"/>
    <col min="11780" max="11780" width="6.140625" style="1" customWidth="1"/>
    <col min="11781" max="11781" width="2.28515625" style="1" customWidth="1"/>
    <col min="11782" max="11782" width="2.140625" style="1" customWidth="1"/>
    <col min="11783" max="11783" width="2.28515625" style="1" customWidth="1"/>
    <col min="11784" max="11785" width="2.7109375" style="1" customWidth="1"/>
    <col min="11786" max="11786" width="2.5703125" style="1" customWidth="1"/>
    <col min="11787" max="11787" width="7.7109375" style="1" customWidth="1"/>
    <col min="11788" max="11788" width="2.5703125" style="1" customWidth="1"/>
    <col min="11789" max="11789" width="2.28515625" style="1" customWidth="1"/>
    <col min="11790" max="11790" width="4.140625" style="1" customWidth="1"/>
    <col min="11791" max="11792" width="3.5703125" style="1" customWidth="1"/>
    <col min="11793" max="11793" width="2.5703125" style="1" customWidth="1"/>
    <col min="11794" max="11794" width="2.85546875" style="1" customWidth="1"/>
    <col min="11795" max="11795" width="2.7109375" style="1" customWidth="1"/>
    <col min="11796" max="11796" width="3" style="1" customWidth="1"/>
    <col min="11797" max="11797" width="2.28515625" style="1" customWidth="1"/>
    <col min="11798" max="11798" width="3.5703125" style="1" customWidth="1"/>
    <col min="11799" max="11799" width="8.7109375" style="1" customWidth="1"/>
    <col min="11800" max="11800" width="11" style="1" customWidth="1"/>
    <col min="11801" max="11801" width="17.28515625" style="1" customWidth="1"/>
    <col min="11802" max="11802" width="11" style="1" customWidth="1"/>
    <col min="11803" max="11803" width="13.42578125" style="1" customWidth="1"/>
    <col min="11804" max="11804" width="5.85546875" style="1" customWidth="1"/>
    <col min="11805" max="12031" width="3.5703125" style="1"/>
    <col min="12032" max="12032" width="39" style="1" customWidth="1"/>
    <col min="12033" max="12035" width="3.5703125" style="1" customWidth="1"/>
    <col min="12036" max="12036" width="6.140625" style="1" customWidth="1"/>
    <col min="12037" max="12037" width="2.28515625" style="1" customWidth="1"/>
    <col min="12038" max="12038" width="2.140625" style="1" customWidth="1"/>
    <col min="12039" max="12039" width="2.28515625" style="1" customWidth="1"/>
    <col min="12040" max="12041" width="2.7109375" style="1" customWidth="1"/>
    <col min="12042" max="12042" width="2.5703125" style="1" customWidth="1"/>
    <col min="12043" max="12043" width="7.7109375" style="1" customWidth="1"/>
    <col min="12044" max="12044" width="2.5703125" style="1" customWidth="1"/>
    <col min="12045" max="12045" width="2.28515625" style="1" customWidth="1"/>
    <col min="12046" max="12046" width="4.140625" style="1" customWidth="1"/>
    <col min="12047" max="12048" width="3.5703125" style="1" customWidth="1"/>
    <col min="12049" max="12049" width="2.5703125" style="1" customWidth="1"/>
    <col min="12050" max="12050" width="2.85546875" style="1" customWidth="1"/>
    <col min="12051" max="12051" width="2.7109375" style="1" customWidth="1"/>
    <col min="12052" max="12052" width="3" style="1" customWidth="1"/>
    <col min="12053" max="12053" width="2.28515625" style="1" customWidth="1"/>
    <col min="12054" max="12054" width="3.5703125" style="1" customWidth="1"/>
    <col min="12055" max="12055" width="8.7109375" style="1" customWidth="1"/>
    <col min="12056" max="12056" width="11" style="1" customWidth="1"/>
    <col min="12057" max="12057" width="17.28515625" style="1" customWidth="1"/>
    <col min="12058" max="12058" width="11" style="1" customWidth="1"/>
    <col min="12059" max="12059" width="13.42578125" style="1" customWidth="1"/>
    <col min="12060" max="12060" width="5.85546875" style="1" customWidth="1"/>
    <col min="12061" max="12287" width="3.5703125" style="1"/>
    <col min="12288" max="12288" width="39" style="1" customWidth="1"/>
    <col min="12289" max="12291" width="3.5703125" style="1" customWidth="1"/>
    <col min="12292" max="12292" width="6.140625" style="1" customWidth="1"/>
    <col min="12293" max="12293" width="2.28515625" style="1" customWidth="1"/>
    <col min="12294" max="12294" width="2.140625" style="1" customWidth="1"/>
    <col min="12295" max="12295" width="2.28515625" style="1" customWidth="1"/>
    <col min="12296" max="12297" width="2.7109375" style="1" customWidth="1"/>
    <col min="12298" max="12298" width="2.5703125" style="1" customWidth="1"/>
    <col min="12299" max="12299" width="7.7109375" style="1" customWidth="1"/>
    <col min="12300" max="12300" width="2.5703125" style="1" customWidth="1"/>
    <col min="12301" max="12301" width="2.28515625" style="1" customWidth="1"/>
    <col min="12302" max="12302" width="4.140625" style="1" customWidth="1"/>
    <col min="12303" max="12304" width="3.5703125" style="1" customWidth="1"/>
    <col min="12305" max="12305" width="2.5703125" style="1" customWidth="1"/>
    <col min="12306" max="12306" width="2.85546875" style="1" customWidth="1"/>
    <col min="12307" max="12307" width="2.7109375" style="1" customWidth="1"/>
    <col min="12308" max="12308" width="3" style="1" customWidth="1"/>
    <col min="12309" max="12309" width="2.28515625" style="1" customWidth="1"/>
    <col min="12310" max="12310" width="3.5703125" style="1" customWidth="1"/>
    <col min="12311" max="12311" width="8.7109375" style="1" customWidth="1"/>
    <col min="12312" max="12312" width="11" style="1" customWidth="1"/>
    <col min="12313" max="12313" width="17.28515625" style="1" customWidth="1"/>
    <col min="12314" max="12314" width="11" style="1" customWidth="1"/>
    <col min="12315" max="12315" width="13.42578125" style="1" customWidth="1"/>
    <col min="12316" max="12316" width="5.85546875" style="1" customWidth="1"/>
    <col min="12317" max="12543" width="3.5703125" style="1"/>
    <col min="12544" max="12544" width="39" style="1" customWidth="1"/>
    <col min="12545" max="12547" width="3.5703125" style="1" customWidth="1"/>
    <col min="12548" max="12548" width="6.140625" style="1" customWidth="1"/>
    <col min="12549" max="12549" width="2.28515625" style="1" customWidth="1"/>
    <col min="12550" max="12550" width="2.140625" style="1" customWidth="1"/>
    <col min="12551" max="12551" width="2.28515625" style="1" customWidth="1"/>
    <col min="12552" max="12553" width="2.7109375" style="1" customWidth="1"/>
    <col min="12554" max="12554" width="2.5703125" style="1" customWidth="1"/>
    <col min="12555" max="12555" width="7.7109375" style="1" customWidth="1"/>
    <col min="12556" max="12556" width="2.5703125" style="1" customWidth="1"/>
    <col min="12557" max="12557" width="2.28515625" style="1" customWidth="1"/>
    <col min="12558" max="12558" width="4.140625" style="1" customWidth="1"/>
    <col min="12559" max="12560" width="3.5703125" style="1" customWidth="1"/>
    <col min="12561" max="12561" width="2.5703125" style="1" customWidth="1"/>
    <col min="12562" max="12562" width="2.85546875" style="1" customWidth="1"/>
    <col min="12563" max="12563" width="2.7109375" style="1" customWidth="1"/>
    <col min="12564" max="12564" width="3" style="1" customWidth="1"/>
    <col min="12565" max="12565" width="2.28515625" style="1" customWidth="1"/>
    <col min="12566" max="12566" width="3.5703125" style="1" customWidth="1"/>
    <col min="12567" max="12567" width="8.7109375" style="1" customWidth="1"/>
    <col min="12568" max="12568" width="11" style="1" customWidth="1"/>
    <col min="12569" max="12569" width="17.28515625" style="1" customWidth="1"/>
    <col min="12570" max="12570" width="11" style="1" customWidth="1"/>
    <col min="12571" max="12571" width="13.42578125" style="1" customWidth="1"/>
    <col min="12572" max="12572" width="5.85546875" style="1" customWidth="1"/>
    <col min="12573" max="12799" width="3.5703125" style="1"/>
    <col min="12800" max="12800" width="39" style="1" customWidth="1"/>
    <col min="12801" max="12803" width="3.5703125" style="1" customWidth="1"/>
    <col min="12804" max="12804" width="6.140625" style="1" customWidth="1"/>
    <col min="12805" max="12805" width="2.28515625" style="1" customWidth="1"/>
    <col min="12806" max="12806" width="2.140625" style="1" customWidth="1"/>
    <col min="12807" max="12807" width="2.28515625" style="1" customWidth="1"/>
    <col min="12808" max="12809" width="2.7109375" style="1" customWidth="1"/>
    <col min="12810" max="12810" width="2.5703125" style="1" customWidth="1"/>
    <col min="12811" max="12811" width="7.7109375" style="1" customWidth="1"/>
    <col min="12812" max="12812" width="2.5703125" style="1" customWidth="1"/>
    <col min="12813" max="12813" width="2.28515625" style="1" customWidth="1"/>
    <col min="12814" max="12814" width="4.140625" style="1" customWidth="1"/>
    <col min="12815" max="12816" width="3.5703125" style="1" customWidth="1"/>
    <col min="12817" max="12817" width="2.5703125" style="1" customWidth="1"/>
    <col min="12818" max="12818" width="2.85546875" style="1" customWidth="1"/>
    <col min="12819" max="12819" width="2.7109375" style="1" customWidth="1"/>
    <col min="12820" max="12820" width="3" style="1" customWidth="1"/>
    <col min="12821" max="12821" width="2.28515625" style="1" customWidth="1"/>
    <col min="12822" max="12822" width="3.5703125" style="1" customWidth="1"/>
    <col min="12823" max="12823" width="8.7109375" style="1" customWidth="1"/>
    <col min="12824" max="12824" width="11" style="1" customWidth="1"/>
    <col min="12825" max="12825" width="17.28515625" style="1" customWidth="1"/>
    <col min="12826" max="12826" width="11" style="1" customWidth="1"/>
    <col min="12827" max="12827" width="13.42578125" style="1" customWidth="1"/>
    <col min="12828" max="12828" width="5.85546875" style="1" customWidth="1"/>
    <col min="12829" max="13055" width="3.5703125" style="1"/>
    <col min="13056" max="13056" width="39" style="1" customWidth="1"/>
    <col min="13057" max="13059" width="3.5703125" style="1" customWidth="1"/>
    <col min="13060" max="13060" width="6.140625" style="1" customWidth="1"/>
    <col min="13061" max="13061" width="2.28515625" style="1" customWidth="1"/>
    <col min="13062" max="13062" width="2.140625" style="1" customWidth="1"/>
    <col min="13063" max="13063" width="2.28515625" style="1" customWidth="1"/>
    <col min="13064" max="13065" width="2.7109375" style="1" customWidth="1"/>
    <col min="13066" max="13066" width="2.5703125" style="1" customWidth="1"/>
    <col min="13067" max="13067" width="7.7109375" style="1" customWidth="1"/>
    <col min="13068" max="13068" width="2.5703125" style="1" customWidth="1"/>
    <col min="13069" max="13069" width="2.28515625" style="1" customWidth="1"/>
    <col min="13070" max="13070" width="4.140625" style="1" customWidth="1"/>
    <col min="13071" max="13072" width="3.5703125" style="1" customWidth="1"/>
    <col min="13073" max="13073" width="2.5703125" style="1" customWidth="1"/>
    <col min="13074" max="13074" width="2.85546875" style="1" customWidth="1"/>
    <col min="13075" max="13075" width="2.7109375" style="1" customWidth="1"/>
    <col min="13076" max="13076" width="3" style="1" customWidth="1"/>
    <col min="13077" max="13077" width="2.28515625" style="1" customWidth="1"/>
    <col min="13078" max="13078" width="3.5703125" style="1" customWidth="1"/>
    <col min="13079" max="13079" width="8.7109375" style="1" customWidth="1"/>
    <col min="13080" max="13080" width="11" style="1" customWidth="1"/>
    <col min="13081" max="13081" width="17.28515625" style="1" customWidth="1"/>
    <col min="13082" max="13082" width="11" style="1" customWidth="1"/>
    <col min="13083" max="13083" width="13.42578125" style="1" customWidth="1"/>
    <col min="13084" max="13084" width="5.85546875" style="1" customWidth="1"/>
    <col min="13085" max="13311" width="3.5703125" style="1"/>
    <col min="13312" max="13312" width="39" style="1" customWidth="1"/>
    <col min="13313" max="13315" width="3.5703125" style="1" customWidth="1"/>
    <col min="13316" max="13316" width="6.140625" style="1" customWidth="1"/>
    <col min="13317" max="13317" width="2.28515625" style="1" customWidth="1"/>
    <col min="13318" max="13318" width="2.140625" style="1" customWidth="1"/>
    <col min="13319" max="13319" width="2.28515625" style="1" customWidth="1"/>
    <col min="13320" max="13321" width="2.7109375" style="1" customWidth="1"/>
    <col min="13322" max="13322" width="2.5703125" style="1" customWidth="1"/>
    <col min="13323" max="13323" width="7.7109375" style="1" customWidth="1"/>
    <col min="13324" max="13324" width="2.5703125" style="1" customWidth="1"/>
    <col min="13325" max="13325" width="2.28515625" style="1" customWidth="1"/>
    <col min="13326" max="13326" width="4.140625" style="1" customWidth="1"/>
    <col min="13327" max="13328" width="3.5703125" style="1" customWidth="1"/>
    <col min="13329" max="13329" width="2.5703125" style="1" customWidth="1"/>
    <col min="13330" max="13330" width="2.85546875" style="1" customWidth="1"/>
    <col min="13331" max="13331" width="2.7109375" style="1" customWidth="1"/>
    <col min="13332" max="13332" width="3" style="1" customWidth="1"/>
    <col min="13333" max="13333" width="2.28515625" style="1" customWidth="1"/>
    <col min="13334" max="13334" width="3.5703125" style="1" customWidth="1"/>
    <col min="13335" max="13335" width="8.7109375" style="1" customWidth="1"/>
    <col min="13336" max="13336" width="11" style="1" customWidth="1"/>
    <col min="13337" max="13337" width="17.28515625" style="1" customWidth="1"/>
    <col min="13338" max="13338" width="11" style="1" customWidth="1"/>
    <col min="13339" max="13339" width="13.42578125" style="1" customWidth="1"/>
    <col min="13340" max="13340" width="5.85546875" style="1" customWidth="1"/>
    <col min="13341" max="13567" width="3.5703125" style="1"/>
    <col min="13568" max="13568" width="39" style="1" customWidth="1"/>
    <col min="13569" max="13571" width="3.5703125" style="1" customWidth="1"/>
    <col min="13572" max="13572" width="6.140625" style="1" customWidth="1"/>
    <col min="13573" max="13573" width="2.28515625" style="1" customWidth="1"/>
    <col min="13574" max="13574" width="2.140625" style="1" customWidth="1"/>
    <col min="13575" max="13575" width="2.28515625" style="1" customWidth="1"/>
    <col min="13576" max="13577" width="2.7109375" style="1" customWidth="1"/>
    <col min="13578" max="13578" width="2.5703125" style="1" customWidth="1"/>
    <col min="13579" max="13579" width="7.7109375" style="1" customWidth="1"/>
    <col min="13580" max="13580" width="2.5703125" style="1" customWidth="1"/>
    <col min="13581" max="13581" width="2.28515625" style="1" customWidth="1"/>
    <col min="13582" max="13582" width="4.140625" style="1" customWidth="1"/>
    <col min="13583" max="13584" width="3.5703125" style="1" customWidth="1"/>
    <col min="13585" max="13585" width="2.5703125" style="1" customWidth="1"/>
    <col min="13586" max="13586" width="2.85546875" style="1" customWidth="1"/>
    <col min="13587" max="13587" width="2.7109375" style="1" customWidth="1"/>
    <col min="13588" max="13588" width="3" style="1" customWidth="1"/>
    <col min="13589" max="13589" width="2.28515625" style="1" customWidth="1"/>
    <col min="13590" max="13590" width="3.5703125" style="1" customWidth="1"/>
    <col min="13591" max="13591" width="8.7109375" style="1" customWidth="1"/>
    <col min="13592" max="13592" width="11" style="1" customWidth="1"/>
    <col min="13593" max="13593" width="17.28515625" style="1" customWidth="1"/>
    <col min="13594" max="13594" width="11" style="1" customWidth="1"/>
    <col min="13595" max="13595" width="13.42578125" style="1" customWidth="1"/>
    <col min="13596" max="13596" width="5.85546875" style="1" customWidth="1"/>
    <col min="13597" max="13823" width="3.5703125" style="1"/>
    <col min="13824" max="13824" width="39" style="1" customWidth="1"/>
    <col min="13825" max="13827" width="3.5703125" style="1" customWidth="1"/>
    <col min="13828" max="13828" width="6.140625" style="1" customWidth="1"/>
    <col min="13829" max="13829" width="2.28515625" style="1" customWidth="1"/>
    <col min="13830" max="13830" width="2.140625" style="1" customWidth="1"/>
    <col min="13831" max="13831" width="2.28515625" style="1" customWidth="1"/>
    <col min="13832" max="13833" width="2.7109375" style="1" customWidth="1"/>
    <col min="13834" max="13834" width="2.5703125" style="1" customWidth="1"/>
    <col min="13835" max="13835" width="7.7109375" style="1" customWidth="1"/>
    <col min="13836" max="13836" width="2.5703125" style="1" customWidth="1"/>
    <col min="13837" max="13837" width="2.28515625" style="1" customWidth="1"/>
    <col min="13838" max="13838" width="4.140625" style="1" customWidth="1"/>
    <col min="13839" max="13840" width="3.5703125" style="1" customWidth="1"/>
    <col min="13841" max="13841" width="2.5703125" style="1" customWidth="1"/>
    <col min="13842" max="13842" width="2.85546875" style="1" customWidth="1"/>
    <col min="13843" max="13843" width="2.7109375" style="1" customWidth="1"/>
    <col min="13844" max="13844" width="3" style="1" customWidth="1"/>
    <col min="13845" max="13845" width="2.28515625" style="1" customWidth="1"/>
    <col min="13846" max="13846" width="3.5703125" style="1" customWidth="1"/>
    <col min="13847" max="13847" width="8.7109375" style="1" customWidth="1"/>
    <col min="13848" max="13848" width="11" style="1" customWidth="1"/>
    <col min="13849" max="13849" width="17.28515625" style="1" customWidth="1"/>
    <col min="13850" max="13850" width="11" style="1" customWidth="1"/>
    <col min="13851" max="13851" width="13.42578125" style="1" customWidth="1"/>
    <col min="13852" max="13852" width="5.85546875" style="1" customWidth="1"/>
    <col min="13853" max="14079" width="3.5703125" style="1"/>
    <col min="14080" max="14080" width="39" style="1" customWidth="1"/>
    <col min="14081" max="14083" width="3.5703125" style="1" customWidth="1"/>
    <col min="14084" max="14084" width="6.140625" style="1" customWidth="1"/>
    <col min="14085" max="14085" width="2.28515625" style="1" customWidth="1"/>
    <col min="14086" max="14086" width="2.140625" style="1" customWidth="1"/>
    <col min="14087" max="14087" width="2.28515625" style="1" customWidth="1"/>
    <col min="14088" max="14089" width="2.7109375" style="1" customWidth="1"/>
    <col min="14090" max="14090" width="2.5703125" style="1" customWidth="1"/>
    <col min="14091" max="14091" width="7.7109375" style="1" customWidth="1"/>
    <col min="14092" max="14092" width="2.5703125" style="1" customWidth="1"/>
    <col min="14093" max="14093" width="2.28515625" style="1" customWidth="1"/>
    <col min="14094" max="14094" width="4.140625" style="1" customWidth="1"/>
    <col min="14095" max="14096" width="3.5703125" style="1" customWidth="1"/>
    <col min="14097" max="14097" width="2.5703125" style="1" customWidth="1"/>
    <col min="14098" max="14098" width="2.85546875" style="1" customWidth="1"/>
    <col min="14099" max="14099" width="2.7109375" style="1" customWidth="1"/>
    <col min="14100" max="14100" width="3" style="1" customWidth="1"/>
    <col min="14101" max="14101" width="2.28515625" style="1" customWidth="1"/>
    <col min="14102" max="14102" width="3.5703125" style="1" customWidth="1"/>
    <col min="14103" max="14103" width="8.7109375" style="1" customWidth="1"/>
    <col min="14104" max="14104" width="11" style="1" customWidth="1"/>
    <col min="14105" max="14105" width="17.28515625" style="1" customWidth="1"/>
    <col min="14106" max="14106" width="11" style="1" customWidth="1"/>
    <col min="14107" max="14107" width="13.42578125" style="1" customWidth="1"/>
    <col min="14108" max="14108" width="5.85546875" style="1" customWidth="1"/>
    <col min="14109" max="14335" width="3.5703125" style="1"/>
    <col min="14336" max="14336" width="39" style="1" customWidth="1"/>
    <col min="14337" max="14339" width="3.5703125" style="1" customWidth="1"/>
    <col min="14340" max="14340" width="6.140625" style="1" customWidth="1"/>
    <col min="14341" max="14341" width="2.28515625" style="1" customWidth="1"/>
    <col min="14342" max="14342" width="2.140625" style="1" customWidth="1"/>
    <col min="14343" max="14343" width="2.28515625" style="1" customWidth="1"/>
    <col min="14344" max="14345" width="2.7109375" style="1" customWidth="1"/>
    <col min="14346" max="14346" width="2.5703125" style="1" customWidth="1"/>
    <col min="14347" max="14347" width="7.7109375" style="1" customWidth="1"/>
    <col min="14348" max="14348" width="2.5703125" style="1" customWidth="1"/>
    <col min="14349" max="14349" width="2.28515625" style="1" customWidth="1"/>
    <col min="14350" max="14350" width="4.140625" style="1" customWidth="1"/>
    <col min="14351" max="14352" width="3.5703125" style="1" customWidth="1"/>
    <col min="14353" max="14353" width="2.5703125" style="1" customWidth="1"/>
    <col min="14354" max="14354" width="2.85546875" style="1" customWidth="1"/>
    <col min="14355" max="14355" width="2.7109375" style="1" customWidth="1"/>
    <col min="14356" max="14356" width="3" style="1" customWidth="1"/>
    <col min="14357" max="14357" width="2.28515625" style="1" customWidth="1"/>
    <col min="14358" max="14358" width="3.5703125" style="1" customWidth="1"/>
    <col min="14359" max="14359" width="8.7109375" style="1" customWidth="1"/>
    <col min="14360" max="14360" width="11" style="1" customWidth="1"/>
    <col min="14361" max="14361" width="17.28515625" style="1" customWidth="1"/>
    <col min="14362" max="14362" width="11" style="1" customWidth="1"/>
    <col min="14363" max="14363" width="13.42578125" style="1" customWidth="1"/>
    <col min="14364" max="14364" width="5.85546875" style="1" customWidth="1"/>
    <col min="14365" max="14591" width="3.5703125" style="1"/>
    <col min="14592" max="14592" width="39" style="1" customWidth="1"/>
    <col min="14593" max="14595" width="3.5703125" style="1" customWidth="1"/>
    <col min="14596" max="14596" width="6.140625" style="1" customWidth="1"/>
    <col min="14597" max="14597" width="2.28515625" style="1" customWidth="1"/>
    <col min="14598" max="14598" width="2.140625" style="1" customWidth="1"/>
    <col min="14599" max="14599" width="2.28515625" style="1" customWidth="1"/>
    <col min="14600" max="14601" width="2.7109375" style="1" customWidth="1"/>
    <col min="14602" max="14602" width="2.5703125" style="1" customWidth="1"/>
    <col min="14603" max="14603" width="7.7109375" style="1" customWidth="1"/>
    <col min="14604" max="14604" width="2.5703125" style="1" customWidth="1"/>
    <col min="14605" max="14605" width="2.28515625" style="1" customWidth="1"/>
    <col min="14606" max="14606" width="4.140625" style="1" customWidth="1"/>
    <col min="14607" max="14608" width="3.5703125" style="1" customWidth="1"/>
    <col min="14609" max="14609" width="2.5703125" style="1" customWidth="1"/>
    <col min="14610" max="14610" width="2.85546875" style="1" customWidth="1"/>
    <col min="14611" max="14611" width="2.7109375" style="1" customWidth="1"/>
    <col min="14612" max="14612" width="3" style="1" customWidth="1"/>
    <col min="14613" max="14613" width="2.28515625" style="1" customWidth="1"/>
    <col min="14614" max="14614" width="3.5703125" style="1" customWidth="1"/>
    <col min="14615" max="14615" width="8.7109375" style="1" customWidth="1"/>
    <col min="14616" max="14616" width="11" style="1" customWidth="1"/>
    <col min="14617" max="14617" width="17.28515625" style="1" customWidth="1"/>
    <col min="14618" max="14618" width="11" style="1" customWidth="1"/>
    <col min="14619" max="14619" width="13.42578125" style="1" customWidth="1"/>
    <col min="14620" max="14620" width="5.85546875" style="1" customWidth="1"/>
    <col min="14621" max="14847" width="3.5703125" style="1"/>
    <col min="14848" max="14848" width="39" style="1" customWidth="1"/>
    <col min="14849" max="14851" width="3.5703125" style="1" customWidth="1"/>
    <col min="14852" max="14852" width="6.140625" style="1" customWidth="1"/>
    <col min="14853" max="14853" width="2.28515625" style="1" customWidth="1"/>
    <col min="14854" max="14854" width="2.140625" style="1" customWidth="1"/>
    <col min="14855" max="14855" width="2.28515625" style="1" customWidth="1"/>
    <col min="14856" max="14857" width="2.7109375" style="1" customWidth="1"/>
    <col min="14858" max="14858" width="2.5703125" style="1" customWidth="1"/>
    <col min="14859" max="14859" width="7.7109375" style="1" customWidth="1"/>
    <col min="14860" max="14860" width="2.5703125" style="1" customWidth="1"/>
    <col min="14861" max="14861" width="2.28515625" style="1" customWidth="1"/>
    <col min="14862" max="14862" width="4.140625" style="1" customWidth="1"/>
    <col min="14863" max="14864" width="3.5703125" style="1" customWidth="1"/>
    <col min="14865" max="14865" width="2.5703125" style="1" customWidth="1"/>
    <col min="14866" max="14866" width="2.85546875" style="1" customWidth="1"/>
    <col min="14867" max="14867" width="2.7109375" style="1" customWidth="1"/>
    <col min="14868" max="14868" width="3" style="1" customWidth="1"/>
    <col min="14869" max="14869" width="2.28515625" style="1" customWidth="1"/>
    <col min="14870" max="14870" width="3.5703125" style="1" customWidth="1"/>
    <col min="14871" max="14871" width="8.7109375" style="1" customWidth="1"/>
    <col min="14872" max="14872" width="11" style="1" customWidth="1"/>
    <col min="14873" max="14873" width="17.28515625" style="1" customWidth="1"/>
    <col min="14874" max="14874" width="11" style="1" customWidth="1"/>
    <col min="14875" max="14875" width="13.42578125" style="1" customWidth="1"/>
    <col min="14876" max="14876" width="5.85546875" style="1" customWidth="1"/>
    <col min="14877" max="15103" width="3.5703125" style="1"/>
    <col min="15104" max="15104" width="39" style="1" customWidth="1"/>
    <col min="15105" max="15107" width="3.5703125" style="1" customWidth="1"/>
    <col min="15108" max="15108" width="6.140625" style="1" customWidth="1"/>
    <col min="15109" max="15109" width="2.28515625" style="1" customWidth="1"/>
    <col min="15110" max="15110" width="2.140625" style="1" customWidth="1"/>
    <col min="15111" max="15111" width="2.28515625" style="1" customWidth="1"/>
    <col min="15112" max="15113" width="2.7109375" style="1" customWidth="1"/>
    <col min="15114" max="15114" width="2.5703125" style="1" customWidth="1"/>
    <col min="15115" max="15115" width="7.7109375" style="1" customWidth="1"/>
    <col min="15116" max="15116" width="2.5703125" style="1" customWidth="1"/>
    <col min="15117" max="15117" width="2.28515625" style="1" customWidth="1"/>
    <col min="15118" max="15118" width="4.140625" style="1" customWidth="1"/>
    <col min="15119" max="15120" width="3.5703125" style="1" customWidth="1"/>
    <col min="15121" max="15121" width="2.5703125" style="1" customWidth="1"/>
    <col min="15122" max="15122" width="2.85546875" style="1" customWidth="1"/>
    <col min="15123" max="15123" width="2.7109375" style="1" customWidth="1"/>
    <col min="15124" max="15124" width="3" style="1" customWidth="1"/>
    <col min="15125" max="15125" width="2.28515625" style="1" customWidth="1"/>
    <col min="15126" max="15126" width="3.5703125" style="1" customWidth="1"/>
    <col min="15127" max="15127" width="8.7109375" style="1" customWidth="1"/>
    <col min="15128" max="15128" width="11" style="1" customWidth="1"/>
    <col min="15129" max="15129" width="17.28515625" style="1" customWidth="1"/>
    <col min="15130" max="15130" width="11" style="1" customWidth="1"/>
    <col min="15131" max="15131" width="13.42578125" style="1" customWidth="1"/>
    <col min="15132" max="15132" width="5.85546875" style="1" customWidth="1"/>
    <col min="15133" max="15359" width="3.5703125" style="1"/>
    <col min="15360" max="15360" width="39" style="1" customWidth="1"/>
    <col min="15361" max="15363" width="3.5703125" style="1" customWidth="1"/>
    <col min="15364" max="15364" width="6.140625" style="1" customWidth="1"/>
    <col min="15365" max="15365" width="2.28515625" style="1" customWidth="1"/>
    <col min="15366" max="15366" width="2.140625" style="1" customWidth="1"/>
    <col min="15367" max="15367" width="2.28515625" style="1" customWidth="1"/>
    <col min="15368" max="15369" width="2.7109375" style="1" customWidth="1"/>
    <col min="15370" max="15370" width="2.5703125" style="1" customWidth="1"/>
    <col min="15371" max="15371" width="7.7109375" style="1" customWidth="1"/>
    <col min="15372" max="15372" width="2.5703125" style="1" customWidth="1"/>
    <col min="15373" max="15373" width="2.28515625" style="1" customWidth="1"/>
    <col min="15374" max="15374" width="4.140625" style="1" customWidth="1"/>
    <col min="15375" max="15376" width="3.5703125" style="1" customWidth="1"/>
    <col min="15377" max="15377" width="2.5703125" style="1" customWidth="1"/>
    <col min="15378" max="15378" width="2.85546875" style="1" customWidth="1"/>
    <col min="15379" max="15379" width="2.7109375" style="1" customWidth="1"/>
    <col min="15380" max="15380" width="3" style="1" customWidth="1"/>
    <col min="15381" max="15381" width="2.28515625" style="1" customWidth="1"/>
    <col min="15382" max="15382" width="3.5703125" style="1" customWidth="1"/>
    <col min="15383" max="15383" width="8.7109375" style="1" customWidth="1"/>
    <col min="15384" max="15384" width="11" style="1" customWidth="1"/>
    <col min="15385" max="15385" width="17.28515625" style="1" customWidth="1"/>
    <col min="15386" max="15386" width="11" style="1" customWidth="1"/>
    <col min="15387" max="15387" width="13.42578125" style="1" customWidth="1"/>
    <col min="15388" max="15388" width="5.85546875" style="1" customWidth="1"/>
    <col min="15389" max="15615" width="3.5703125" style="1"/>
    <col min="15616" max="15616" width="39" style="1" customWidth="1"/>
    <col min="15617" max="15619" width="3.5703125" style="1" customWidth="1"/>
    <col min="15620" max="15620" width="6.140625" style="1" customWidth="1"/>
    <col min="15621" max="15621" width="2.28515625" style="1" customWidth="1"/>
    <col min="15622" max="15622" width="2.140625" style="1" customWidth="1"/>
    <col min="15623" max="15623" width="2.28515625" style="1" customWidth="1"/>
    <col min="15624" max="15625" width="2.7109375" style="1" customWidth="1"/>
    <col min="15626" max="15626" width="2.5703125" style="1" customWidth="1"/>
    <col min="15627" max="15627" width="7.7109375" style="1" customWidth="1"/>
    <col min="15628" max="15628" width="2.5703125" style="1" customWidth="1"/>
    <col min="15629" max="15629" width="2.28515625" style="1" customWidth="1"/>
    <col min="15630" max="15630" width="4.140625" style="1" customWidth="1"/>
    <col min="15631" max="15632" width="3.5703125" style="1" customWidth="1"/>
    <col min="15633" max="15633" width="2.5703125" style="1" customWidth="1"/>
    <col min="15634" max="15634" width="2.85546875" style="1" customWidth="1"/>
    <col min="15635" max="15635" width="2.7109375" style="1" customWidth="1"/>
    <col min="15636" max="15636" width="3" style="1" customWidth="1"/>
    <col min="15637" max="15637" width="2.28515625" style="1" customWidth="1"/>
    <col min="15638" max="15638" width="3.5703125" style="1" customWidth="1"/>
    <col min="15639" max="15639" width="8.7109375" style="1" customWidth="1"/>
    <col min="15640" max="15640" width="11" style="1" customWidth="1"/>
    <col min="15641" max="15641" width="17.28515625" style="1" customWidth="1"/>
    <col min="15642" max="15642" width="11" style="1" customWidth="1"/>
    <col min="15643" max="15643" width="13.42578125" style="1" customWidth="1"/>
    <col min="15644" max="15644" width="5.85546875" style="1" customWidth="1"/>
    <col min="15645" max="15871" width="3.5703125" style="1"/>
    <col min="15872" max="15872" width="39" style="1" customWidth="1"/>
    <col min="15873" max="15875" width="3.5703125" style="1" customWidth="1"/>
    <col min="15876" max="15876" width="6.140625" style="1" customWidth="1"/>
    <col min="15877" max="15877" width="2.28515625" style="1" customWidth="1"/>
    <col min="15878" max="15878" width="2.140625" style="1" customWidth="1"/>
    <col min="15879" max="15879" width="2.28515625" style="1" customWidth="1"/>
    <col min="15880" max="15881" width="2.7109375" style="1" customWidth="1"/>
    <col min="15882" max="15882" width="2.5703125" style="1" customWidth="1"/>
    <col min="15883" max="15883" width="7.7109375" style="1" customWidth="1"/>
    <col min="15884" max="15884" width="2.5703125" style="1" customWidth="1"/>
    <col min="15885" max="15885" width="2.28515625" style="1" customWidth="1"/>
    <col min="15886" max="15886" width="4.140625" style="1" customWidth="1"/>
    <col min="15887" max="15888" width="3.5703125" style="1" customWidth="1"/>
    <col min="15889" max="15889" width="2.5703125" style="1" customWidth="1"/>
    <col min="15890" max="15890" width="2.85546875" style="1" customWidth="1"/>
    <col min="15891" max="15891" width="2.7109375" style="1" customWidth="1"/>
    <col min="15892" max="15892" width="3" style="1" customWidth="1"/>
    <col min="15893" max="15893" width="2.28515625" style="1" customWidth="1"/>
    <col min="15894" max="15894" width="3.5703125" style="1" customWidth="1"/>
    <col min="15895" max="15895" width="8.7109375" style="1" customWidth="1"/>
    <col min="15896" max="15896" width="11" style="1" customWidth="1"/>
    <col min="15897" max="15897" width="17.28515625" style="1" customWidth="1"/>
    <col min="15898" max="15898" width="11" style="1" customWidth="1"/>
    <col min="15899" max="15899" width="13.42578125" style="1" customWidth="1"/>
    <col min="15900" max="15900" width="5.85546875" style="1" customWidth="1"/>
    <col min="15901" max="16127" width="3.5703125" style="1"/>
    <col min="16128" max="16128" width="39" style="1" customWidth="1"/>
    <col min="16129" max="16131" width="3.5703125" style="1" customWidth="1"/>
    <col min="16132" max="16132" width="6.140625" style="1" customWidth="1"/>
    <col min="16133" max="16133" width="2.28515625" style="1" customWidth="1"/>
    <col min="16134" max="16134" width="2.140625" style="1" customWidth="1"/>
    <col min="16135" max="16135" width="2.28515625" style="1" customWidth="1"/>
    <col min="16136" max="16137" width="2.7109375" style="1" customWidth="1"/>
    <col min="16138" max="16138" width="2.5703125" style="1" customWidth="1"/>
    <col min="16139" max="16139" width="7.7109375" style="1" customWidth="1"/>
    <col min="16140" max="16140" width="2.5703125" style="1" customWidth="1"/>
    <col min="16141" max="16141" width="2.28515625" style="1" customWidth="1"/>
    <col min="16142" max="16142" width="4.140625" style="1" customWidth="1"/>
    <col min="16143" max="16144" width="3.5703125" style="1" customWidth="1"/>
    <col min="16145" max="16145" width="2.5703125" style="1" customWidth="1"/>
    <col min="16146" max="16146" width="2.85546875" style="1" customWidth="1"/>
    <col min="16147" max="16147" width="2.7109375" style="1" customWidth="1"/>
    <col min="16148" max="16148" width="3" style="1" customWidth="1"/>
    <col min="16149" max="16149" width="2.28515625" style="1" customWidth="1"/>
    <col min="16150" max="16150" width="3.5703125" style="1" customWidth="1"/>
    <col min="16151" max="16151" width="8.7109375" style="1" customWidth="1"/>
    <col min="16152" max="16152" width="11" style="1" customWidth="1"/>
    <col min="16153" max="16153" width="17.28515625" style="1" customWidth="1"/>
    <col min="16154" max="16154" width="11" style="1" customWidth="1"/>
    <col min="16155" max="16155" width="13.42578125" style="1" customWidth="1"/>
    <col min="16156" max="16156" width="5.85546875" style="1" customWidth="1"/>
    <col min="16157" max="16384" width="3.5703125" style="1"/>
  </cols>
  <sheetData>
    <row r="1" spans="1:28" ht="106.5" customHeight="1" x14ac:dyDescent="0.25">
      <c r="P1" s="115" t="s">
        <v>0</v>
      </c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8" ht="60.75" hidden="1" customHeight="1" x14ac:dyDescent="0.25"/>
    <row r="3" spans="1:28" ht="6" customHeight="1" x14ac:dyDescent="0.25"/>
    <row r="4" spans="1:28" x14ac:dyDescent="0.25">
      <c r="A4" s="6" t="s">
        <v>518</v>
      </c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7"/>
      <c r="Z4" s="9"/>
      <c r="AA4" s="7"/>
      <c r="AB4" s="10"/>
    </row>
    <row r="5" spans="1:28" ht="35.25" customHeight="1" x14ac:dyDescent="0.25">
      <c r="A5" s="11" t="s">
        <v>1</v>
      </c>
      <c r="B5" s="116" t="s">
        <v>2</v>
      </c>
      <c r="C5" s="116"/>
      <c r="D5" s="116"/>
      <c r="E5" s="116"/>
      <c r="F5" s="117" t="s">
        <v>3</v>
      </c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2"/>
      <c r="Y5" s="11" t="s">
        <v>4</v>
      </c>
      <c r="Z5" s="13" t="s">
        <v>5</v>
      </c>
      <c r="AA5" s="14" t="s">
        <v>6</v>
      </c>
      <c r="AB5" s="15" t="s">
        <v>7</v>
      </c>
    </row>
    <row r="6" spans="1:28" ht="20.25" customHeight="1" x14ac:dyDescent="0.25">
      <c r="A6" s="119" t="s">
        <v>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6"/>
      <c r="AB6" s="17"/>
    </row>
    <row r="7" spans="1:28" ht="28.5" customHeight="1" x14ac:dyDescent="0.25">
      <c r="A7" s="121" t="s">
        <v>9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8"/>
      <c r="AB7" s="19"/>
    </row>
    <row r="8" spans="1:28" ht="66.95" customHeight="1" x14ac:dyDescent="0.25">
      <c r="A8" s="123"/>
      <c r="B8" s="126" t="s">
        <v>10</v>
      </c>
      <c r="C8" s="127"/>
      <c r="D8" s="127"/>
      <c r="E8" s="128"/>
      <c r="F8" s="97" t="s">
        <v>403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129"/>
      <c r="Z8" s="35">
        <v>880</v>
      </c>
      <c r="AA8" s="20"/>
      <c r="AB8" s="21">
        <f>PRODUCT(Z8*AA8)</f>
        <v>0</v>
      </c>
    </row>
    <row r="9" spans="1:28" ht="66.95" customHeight="1" x14ac:dyDescent="0.25">
      <c r="A9" s="124"/>
      <c r="B9" s="126" t="s">
        <v>11</v>
      </c>
      <c r="C9" s="127"/>
      <c r="D9" s="127"/>
      <c r="E9" s="128"/>
      <c r="F9" s="97" t="s">
        <v>404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129"/>
      <c r="Z9" s="35">
        <v>920</v>
      </c>
      <c r="AA9" s="20"/>
      <c r="AB9" s="21">
        <f>PRODUCT(Z9*AA9)</f>
        <v>0</v>
      </c>
    </row>
    <row r="10" spans="1:28" ht="66.95" customHeight="1" x14ac:dyDescent="0.25">
      <c r="A10" s="125"/>
      <c r="B10" s="126" t="s">
        <v>12</v>
      </c>
      <c r="C10" s="127"/>
      <c r="D10" s="127"/>
      <c r="E10" s="128"/>
      <c r="F10" s="97" t="s">
        <v>405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129"/>
      <c r="Z10" s="35">
        <v>960</v>
      </c>
      <c r="AA10" s="20"/>
      <c r="AB10" s="21">
        <f t="shared" ref="AB10:AB92" si="0">PRODUCT(Z10*AA10)</f>
        <v>0</v>
      </c>
    </row>
    <row r="11" spans="1:28" ht="80.099999999999994" customHeight="1" x14ac:dyDescent="0.25">
      <c r="A11" s="123"/>
      <c r="B11" s="126" t="s">
        <v>13</v>
      </c>
      <c r="C11" s="127"/>
      <c r="D11" s="127"/>
      <c r="E11" s="128"/>
      <c r="F11" s="97" t="s">
        <v>406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129"/>
      <c r="Z11" s="35">
        <v>1110</v>
      </c>
      <c r="AA11" s="20"/>
      <c r="AB11" s="21">
        <f>PRODUCT(Z11*AA11)</f>
        <v>0</v>
      </c>
    </row>
    <row r="12" spans="1:28" ht="80.099999999999994" customHeight="1" x14ac:dyDescent="0.25">
      <c r="A12" s="124"/>
      <c r="B12" s="126" t="s">
        <v>14</v>
      </c>
      <c r="C12" s="127"/>
      <c r="D12" s="127"/>
      <c r="E12" s="128"/>
      <c r="F12" s="97" t="s">
        <v>407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129"/>
      <c r="Z12" s="35">
        <v>1150</v>
      </c>
      <c r="AA12" s="20"/>
      <c r="AB12" s="21">
        <f t="shared" si="0"/>
        <v>0</v>
      </c>
    </row>
    <row r="13" spans="1:28" ht="80.099999999999994" customHeight="1" x14ac:dyDescent="0.25">
      <c r="A13" s="125"/>
      <c r="B13" s="126" t="s">
        <v>15</v>
      </c>
      <c r="C13" s="127"/>
      <c r="D13" s="127"/>
      <c r="E13" s="128"/>
      <c r="F13" s="97" t="s">
        <v>408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129"/>
      <c r="Z13" s="35">
        <v>1190</v>
      </c>
      <c r="AA13" s="20"/>
      <c r="AB13" s="21">
        <f t="shared" si="0"/>
        <v>0</v>
      </c>
    </row>
    <row r="14" spans="1:28" ht="75" customHeight="1" x14ac:dyDescent="0.25">
      <c r="A14" s="123"/>
      <c r="B14" s="126" t="s">
        <v>16</v>
      </c>
      <c r="C14" s="127"/>
      <c r="D14" s="127"/>
      <c r="E14" s="128"/>
      <c r="F14" s="97" t="s">
        <v>409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129"/>
      <c r="Z14" s="35">
        <v>1140</v>
      </c>
      <c r="AA14" s="20"/>
      <c r="AB14" s="21">
        <f>PRODUCT(Z14*AA14)</f>
        <v>0</v>
      </c>
    </row>
    <row r="15" spans="1:28" ht="75" customHeight="1" x14ac:dyDescent="0.25">
      <c r="A15" s="124"/>
      <c r="B15" s="126" t="s">
        <v>17</v>
      </c>
      <c r="C15" s="127"/>
      <c r="D15" s="127"/>
      <c r="E15" s="128"/>
      <c r="F15" s="97" t="s">
        <v>410</v>
      </c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129"/>
      <c r="Z15" s="35">
        <v>1180</v>
      </c>
      <c r="AA15" s="20"/>
      <c r="AB15" s="21">
        <f t="shared" si="0"/>
        <v>0</v>
      </c>
    </row>
    <row r="16" spans="1:28" ht="75" customHeight="1" thickBot="1" x14ac:dyDescent="0.3">
      <c r="A16" s="132"/>
      <c r="B16" s="133" t="s">
        <v>18</v>
      </c>
      <c r="C16" s="134"/>
      <c r="D16" s="134"/>
      <c r="E16" s="135"/>
      <c r="F16" s="136" t="s">
        <v>411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8"/>
      <c r="Z16" s="81">
        <v>1220</v>
      </c>
      <c r="AA16" s="20"/>
      <c r="AB16" s="21">
        <f t="shared" si="0"/>
        <v>0</v>
      </c>
    </row>
    <row r="17" spans="1:28" ht="69.95" customHeight="1" thickTop="1" x14ac:dyDescent="0.25">
      <c r="A17" s="64"/>
      <c r="B17" s="104" t="s">
        <v>19</v>
      </c>
      <c r="C17" s="105"/>
      <c r="D17" s="105"/>
      <c r="E17" s="106"/>
      <c r="F17" s="110" t="s">
        <v>412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2"/>
      <c r="Z17" s="72">
        <v>1450</v>
      </c>
      <c r="AA17" s="20"/>
      <c r="AB17" s="21">
        <f>PRODUCT(Z17*AA17)</f>
        <v>0</v>
      </c>
    </row>
    <row r="18" spans="1:28" ht="69.95" customHeight="1" x14ac:dyDescent="0.25">
      <c r="A18" s="130"/>
      <c r="B18" s="104" t="s">
        <v>20</v>
      </c>
      <c r="C18" s="105"/>
      <c r="D18" s="105"/>
      <c r="E18" s="106"/>
      <c r="F18" s="110" t="s">
        <v>413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2"/>
      <c r="Z18" s="72">
        <v>1490</v>
      </c>
      <c r="AA18" s="20"/>
      <c r="AB18" s="21">
        <f t="shared" si="0"/>
        <v>0</v>
      </c>
    </row>
    <row r="19" spans="1:28" ht="69.95" customHeight="1" x14ac:dyDescent="0.25">
      <c r="A19" s="131"/>
      <c r="B19" s="126" t="s">
        <v>21</v>
      </c>
      <c r="C19" s="127"/>
      <c r="D19" s="127"/>
      <c r="E19" s="128"/>
      <c r="F19" s="97" t="s">
        <v>414</v>
      </c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129"/>
      <c r="Z19" s="35">
        <v>1530</v>
      </c>
      <c r="AA19" s="20"/>
      <c r="AB19" s="21">
        <f t="shared" si="0"/>
        <v>0</v>
      </c>
    </row>
    <row r="20" spans="1:28" ht="80.099999999999994" customHeight="1" x14ac:dyDescent="0.25">
      <c r="A20" s="139"/>
      <c r="B20" s="126" t="s">
        <v>22</v>
      </c>
      <c r="C20" s="127"/>
      <c r="D20" s="127"/>
      <c r="E20" s="128"/>
      <c r="F20" s="97" t="s">
        <v>415</v>
      </c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129"/>
      <c r="Z20" s="35">
        <v>1700</v>
      </c>
      <c r="AA20" s="20"/>
      <c r="AB20" s="21">
        <f>PRODUCT(Z20*AA20)</f>
        <v>0</v>
      </c>
    </row>
    <row r="21" spans="1:28" ht="80.099999999999994" customHeight="1" x14ac:dyDescent="0.25">
      <c r="A21" s="130"/>
      <c r="B21" s="126" t="s">
        <v>23</v>
      </c>
      <c r="C21" s="127"/>
      <c r="D21" s="127"/>
      <c r="E21" s="128"/>
      <c r="F21" s="97" t="s">
        <v>416</v>
      </c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129"/>
      <c r="Z21" s="35">
        <v>1740</v>
      </c>
      <c r="AA21" s="20"/>
      <c r="AB21" s="21">
        <f t="shared" si="0"/>
        <v>0</v>
      </c>
    </row>
    <row r="22" spans="1:28" ht="93.6" customHeight="1" x14ac:dyDescent="0.25">
      <c r="A22" s="131"/>
      <c r="B22" s="126" t="s">
        <v>24</v>
      </c>
      <c r="C22" s="127"/>
      <c r="D22" s="127"/>
      <c r="E22" s="128"/>
      <c r="F22" s="97" t="s">
        <v>417</v>
      </c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129"/>
      <c r="Z22" s="35">
        <v>1780</v>
      </c>
      <c r="AA22" s="20"/>
      <c r="AB22" s="21">
        <f t="shared" si="0"/>
        <v>0</v>
      </c>
    </row>
    <row r="23" spans="1:28" ht="80.099999999999994" customHeight="1" x14ac:dyDescent="0.25">
      <c r="A23" s="139"/>
      <c r="B23" s="126" t="s">
        <v>25</v>
      </c>
      <c r="C23" s="127"/>
      <c r="D23" s="127"/>
      <c r="E23" s="128"/>
      <c r="F23" s="97" t="s">
        <v>418</v>
      </c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129"/>
      <c r="Z23" s="35">
        <v>1740</v>
      </c>
      <c r="AA23" s="20"/>
      <c r="AB23" s="21">
        <f>PRODUCT(Z23*AA23)</f>
        <v>0</v>
      </c>
    </row>
    <row r="24" spans="1:28" ht="80.099999999999994" customHeight="1" x14ac:dyDescent="0.25">
      <c r="A24" s="130"/>
      <c r="B24" s="126" t="s">
        <v>26</v>
      </c>
      <c r="C24" s="127"/>
      <c r="D24" s="127"/>
      <c r="E24" s="128"/>
      <c r="F24" s="97" t="s">
        <v>419</v>
      </c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129"/>
      <c r="Z24" s="35">
        <v>1780</v>
      </c>
      <c r="AA24" s="20"/>
      <c r="AB24" s="21">
        <f t="shared" si="0"/>
        <v>0</v>
      </c>
    </row>
    <row r="25" spans="1:28" ht="80.099999999999994" customHeight="1" thickBot="1" x14ac:dyDescent="0.3">
      <c r="A25" s="140"/>
      <c r="B25" s="133" t="s">
        <v>27</v>
      </c>
      <c r="C25" s="134"/>
      <c r="D25" s="134"/>
      <c r="E25" s="135"/>
      <c r="F25" s="136" t="s">
        <v>420</v>
      </c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8"/>
      <c r="Z25" s="81">
        <v>1820</v>
      </c>
      <c r="AA25" s="20"/>
      <c r="AB25" s="21">
        <f t="shared" si="0"/>
        <v>0</v>
      </c>
    </row>
    <row r="26" spans="1:28" ht="200.1" customHeight="1" thickTop="1" x14ac:dyDescent="0.25">
      <c r="A26" s="60"/>
      <c r="B26" s="104" t="s">
        <v>28</v>
      </c>
      <c r="C26" s="105"/>
      <c r="D26" s="105"/>
      <c r="E26" s="106"/>
      <c r="F26" s="110" t="s">
        <v>421</v>
      </c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2"/>
      <c r="Z26" s="72">
        <v>1590</v>
      </c>
      <c r="AA26" s="20"/>
      <c r="AB26" s="21">
        <f t="shared" si="0"/>
        <v>0</v>
      </c>
    </row>
    <row r="27" spans="1:28" ht="200.1" customHeight="1" x14ac:dyDescent="0.25">
      <c r="A27" s="60"/>
      <c r="B27" s="126" t="s">
        <v>29</v>
      </c>
      <c r="C27" s="127"/>
      <c r="D27" s="127"/>
      <c r="E27" s="128"/>
      <c r="F27" s="97" t="s">
        <v>422</v>
      </c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129"/>
      <c r="Z27" s="35">
        <v>1850</v>
      </c>
      <c r="AA27" s="20"/>
      <c r="AB27" s="21">
        <f t="shared" si="0"/>
        <v>0</v>
      </c>
    </row>
    <row r="28" spans="1:28" ht="200.1" customHeight="1" thickBot="1" x14ac:dyDescent="0.3">
      <c r="A28" s="22"/>
      <c r="B28" s="101" t="s">
        <v>30</v>
      </c>
      <c r="C28" s="102"/>
      <c r="D28" s="102"/>
      <c r="E28" s="103"/>
      <c r="F28" s="107" t="s">
        <v>423</v>
      </c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9"/>
      <c r="Z28" s="81">
        <v>1880</v>
      </c>
      <c r="AA28" s="20"/>
      <c r="AB28" s="21">
        <f t="shared" si="0"/>
        <v>0</v>
      </c>
    </row>
    <row r="29" spans="1:28" ht="69.95" customHeight="1" thickTop="1" x14ac:dyDescent="0.25">
      <c r="A29" s="141"/>
      <c r="B29" s="142" t="s">
        <v>31</v>
      </c>
      <c r="C29" s="143"/>
      <c r="D29" s="143"/>
      <c r="E29" s="144"/>
      <c r="F29" s="145" t="s">
        <v>424</v>
      </c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7"/>
      <c r="Z29" s="72">
        <v>1500</v>
      </c>
      <c r="AA29" s="20"/>
      <c r="AB29" s="21">
        <f>PRODUCT(Z29*AA29)</f>
        <v>0</v>
      </c>
    </row>
    <row r="30" spans="1:28" ht="69.95" customHeight="1" x14ac:dyDescent="0.25">
      <c r="A30" s="130"/>
      <c r="B30" s="104" t="s">
        <v>32</v>
      </c>
      <c r="C30" s="105"/>
      <c r="D30" s="105"/>
      <c r="E30" s="106"/>
      <c r="F30" s="110" t="s">
        <v>425</v>
      </c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  <c r="Z30" s="72">
        <v>1540</v>
      </c>
      <c r="AA30" s="20"/>
      <c r="AB30" s="21">
        <f t="shared" si="0"/>
        <v>0</v>
      </c>
    </row>
    <row r="31" spans="1:28" ht="69.95" customHeight="1" x14ac:dyDescent="0.25">
      <c r="A31" s="131"/>
      <c r="B31" s="126" t="s">
        <v>33</v>
      </c>
      <c r="C31" s="127"/>
      <c r="D31" s="127"/>
      <c r="E31" s="128"/>
      <c r="F31" s="97" t="s">
        <v>426</v>
      </c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129"/>
      <c r="Z31" s="35">
        <v>1580</v>
      </c>
      <c r="AA31" s="20"/>
      <c r="AB31" s="21">
        <f t="shared" si="0"/>
        <v>0</v>
      </c>
    </row>
    <row r="32" spans="1:28" ht="80.099999999999994" customHeight="1" x14ac:dyDescent="0.25">
      <c r="A32" s="139"/>
      <c r="B32" s="126" t="s">
        <v>34</v>
      </c>
      <c r="C32" s="127"/>
      <c r="D32" s="127"/>
      <c r="E32" s="128"/>
      <c r="F32" s="97" t="s">
        <v>427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129"/>
      <c r="Z32" s="35">
        <v>1760</v>
      </c>
      <c r="AA32" s="20"/>
      <c r="AB32" s="21">
        <f>PRODUCT(Z32*AA32)</f>
        <v>0</v>
      </c>
    </row>
    <row r="33" spans="1:28" ht="80.099999999999994" customHeight="1" x14ac:dyDescent="0.25">
      <c r="A33" s="130"/>
      <c r="B33" s="126" t="s">
        <v>35</v>
      </c>
      <c r="C33" s="127"/>
      <c r="D33" s="127"/>
      <c r="E33" s="128"/>
      <c r="F33" s="97" t="s">
        <v>428</v>
      </c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129"/>
      <c r="Z33" s="35">
        <v>1800</v>
      </c>
      <c r="AA33" s="20"/>
      <c r="AB33" s="21">
        <f t="shared" si="0"/>
        <v>0</v>
      </c>
    </row>
    <row r="34" spans="1:28" ht="80.099999999999994" customHeight="1" x14ac:dyDescent="0.25">
      <c r="A34" s="131"/>
      <c r="B34" s="126" t="s">
        <v>36</v>
      </c>
      <c r="C34" s="127"/>
      <c r="D34" s="127"/>
      <c r="E34" s="128"/>
      <c r="F34" s="97" t="s">
        <v>429</v>
      </c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129"/>
      <c r="Z34" s="35">
        <v>1840</v>
      </c>
      <c r="AA34" s="20"/>
      <c r="AB34" s="21">
        <f t="shared" si="0"/>
        <v>0</v>
      </c>
    </row>
    <row r="35" spans="1:28" ht="80.099999999999994" customHeight="1" x14ac:dyDescent="0.25">
      <c r="A35" s="139"/>
      <c r="B35" s="126" t="s">
        <v>37</v>
      </c>
      <c r="C35" s="127"/>
      <c r="D35" s="127"/>
      <c r="E35" s="128"/>
      <c r="F35" s="97" t="s">
        <v>430</v>
      </c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129"/>
      <c r="Z35" s="35">
        <v>1790</v>
      </c>
      <c r="AA35" s="20"/>
      <c r="AB35" s="21">
        <f>PRODUCT(Z35*AA35)</f>
        <v>0</v>
      </c>
    </row>
    <row r="36" spans="1:28" ht="80.099999999999994" customHeight="1" x14ac:dyDescent="0.25">
      <c r="A36" s="130"/>
      <c r="B36" s="126" t="s">
        <v>38</v>
      </c>
      <c r="C36" s="127"/>
      <c r="D36" s="127"/>
      <c r="E36" s="128"/>
      <c r="F36" s="97" t="s">
        <v>431</v>
      </c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129"/>
      <c r="Z36" s="35">
        <v>1830</v>
      </c>
      <c r="AA36" s="20"/>
      <c r="AB36" s="21">
        <f t="shared" si="0"/>
        <v>0</v>
      </c>
    </row>
    <row r="37" spans="1:28" ht="80.099999999999994" customHeight="1" thickBot="1" x14ac:dyDescent="0.3">
      <c r="A37" s="140"/>
      <c r="B37" s="133" t="s">
        <v>39</v>
      </c>
      <c r="C37" s="134"/>
      <c r="D37" s="134"/>
      <c r="E37" s="135"/>
      <c r="F37" s="136" t="s">
        <v>432</v>
      </c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8"/>
      <c r="Z37" s="71">
        <v>1870</v>
      </c>
      <c r="AA37" s="20"/>
      <c r="AB37" s="21">
        <f t="shared" si="0"/>
        <v>0</v>
      </c>
    </row>
    <row r="38" spans="1:28" ht="69.95" customHeight="1" thickTop="1" x14ac:dyDescent="0.25">
      <c r="A38" s="141"/>
      <c r="B38" s="104" t="s">
        <v>40</v>
      </c>
      <c r="C38" s="105"/>
      <c r="D38" s="105"/>
      <c r="E38" s="106"/>
      <c r="F38" s="110" t="s">
        <v>433</v>
      </c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  <c r="Z38" s="82">
        <v>1340</v>
      </c>
      <c r="AA38" s="20"/>
      <c r="AB38" s="21">
        <f>PRODUCT(Z38*AA38)</f>
        <v>0</v>
      </c>
    </row>
    <row r="39" spans="1:28" ht="69.95" customHeight="1" x14ac:dyDescent="0.25">
      <c r="A39" s="130"/>
      <c r="B39" s="104" t="s">
        <v>41</v>
      </c>
      <c r="C39" s="105"/>
      <c r="D39" s="105"/>
      <c r="E39" s="106"/>
      <c r="F39" s="110" t="s">
        <v>434</v>
      </c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  <c r="Z39" s="72">
        <v>1380</v>
      </c>
      <c r="AA39" s="20"/>
      <c r="AB39" s="21">
        <f t="shared" si="0"/>
        <v>0</v>
      </c>
    </row>
    <row r="40" spans="1:28" ht="69.95" customHeight="1" x14ac:dyDescent="0.25">
      <c r="A40" s="131"/>
      <c r="B40" s="126" t="s">
        <v>42</v>
      </c>
      <c r="C40" s="127"/>
      <c r="D40" s="127"/>
      <c r="E40" s="128"/>
      <c r="F40" s="97" t="s">
        <v>435</v>
      </c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129"/>
      <c r="Z40" s="35">
        <v>1420</v>
      </c>
      <c r="AA40" s="20"/>
      <c r="AB40" s="21">
        <f t="shared" si="0"/>
        <v>0</v>
      </c>
    </row>
    <row r="41" spans="1:28" ht="80.099999999999994" customHeight="1" x14ac:dyDescent="0.25">
      <c r="A41" s="139"/>
      <c r="B41" s="126" t="s">
        <v>43</v>
      </c>
      <c r="C41" s="127"/>
      <c r="D41" s="127"/>
      <c r="E41" s="128"/>
      <c r="F41" s="97" t="s">
        <v>436</v>
      </c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129"/>
      <c r="Z41" s="35">
        <v>1590</v>
      </c>
      <c r="AA41" s="20"/>
      <c r="AB41" s="21">
        <f>PRODUCT(Z41*AA41)</f>
        <v>0</v>
      </c>
    </row>
    <row r="42" spans="1:28" ht="80.099999999999994" customHeight="1" x14ac:dyDescent="0.25">
      <c r="A42" s="130"/>
      <c r="B42" s="126" t="s">
        <v>44</v>
      </c>
      <c r="C42" s="127"/>
      <c r="D42" s="127"/>
      <c r="E42" s="128"/>
      <c r="F42" s="97" t="s">
        <v>437</v>
      </c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129"/>
      <c r="Z42" s="35">
        <v>1630</v>
      </c>
      <c r="AA42" s="20"/>
      <c r="AB42" s="21">
        <f t="shared" si="0"/>
        <v>0</v>
      </c>
    </row>
    <row r="43" spans="1:28" ht="80.099999999999994" customHeight="1" x14ac:dyDescent="0.25">
      <c r="A43" s="131"/>
      <c r="B43" s="126" t="s">
        <v>45</v>
      </c>
      <c r="C43" s="127"/>
      <c r="D43" s="127"/>
      <c r="E43" s="128"/>
      <c r="F43" s="97" t="s">
        <v>438</v>
      </c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129"/>
      <c r="Z43" s="35">
        <v>1670</v>
      </c>
      <c r="AA43" s="20"/>
      <c r="AB43" s="21">
        <f t="shared" si="0"/>
        <v>0</v>
      </c>
    </row>
    <row r="44" spans="1:28" ht="80.099999999999994" customHeight="1" x14ac:dyDescent="0.25">
      <c r="A44" s="139"/>
      <c r="B44" s="126" t="s">
        <v>46</v>
      </c>
      <c r="C44" s="127"/>
      <c r="D44" s="127"/>
      <c r="E44" s="128"/>
      <c r="F44" s="97" t="s">
        <v>439</v>
      </c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129"/>
      <c r="Z44" s="35">
        <v>1620</v>
      </c>
      <c r="AA44" s="20"/>
      <c r="AB44" s="21">
        <f>PRODUCT(Z44*AA44)</f>
        <v>0</v>
      </c>
    </row>
    <row r="45" spans="1:28" ht="80.099999999999994" customHeight="1" x14ac:dyDescent="0.25">
      <c r="A45" s="130"/>
      <c r="B45" s="126" t="s">
        <v>47</v>
      </c>
      <c r="C45" s="127"/>
      <c r="D45" s="127"/>
      <c r="E45" s="128"/>
      <c r="F45" s="97" t="s">
        <v>440</v>
      </c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129"/>
      <c r="Z45" s="35">
        <v>1660</v>
      </c>
      <c r="AA45" s="20"/>
      <c r="AB45" s="21">
        <f t="shared" si="0"/>
        <v>0</v>
      </c>
    </row>
    <row r="46" spans="1:28" ht="80.099999999999994" customHeight="1" thickBot="1" x14ac:dyDescent="0.3">
      <c r="A46" s="140"/>
      <c r="B46" s="133" t="s">
        <v>48</v>
      </c>
      <c r="C46" s="134"/>
      <c r="D46" s="134"/>
      <c r="E46" s="135"/>
      <c r="F46" s="136" t="s">
        <v>441</v>
      </c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8"/>
      <c r="Z46" s="81">
        <v>1700</v>
      </c>
      <c r="AA46" s="20"/>
      <c r="AB46" s="21">
        <f t="shared" si="0"/>
        <v>0</v>
      </c>
    </row>
    <row r="47" spans="1:28" ht="69.95" customHeight="1" thickTop="1" x14ac:dyDescent="0.25">
      <c r="A47" s="141"/>
      <c r="B47" s="104" t="s">
        <v>49</v>
      </c>
      <c r="C47" s="105"/>
      <c r="D47" s="105"/>
      <c r="E47" s="106"/>
      <c r="F47" s="110" t="s">
        <v>442</v>
      </c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2"/>
      <c r="Z47" s="72">
        <v>1710</v>
      </c>
      <c r="AA47" s="20"/>
      <c r="AB47" s="21">
        <f>PRODUCT(Z47*AA47)</f>
        <v>0</v>
      </c>
    </row>
    <row r="48" spans="1:28" ht="69.95" customHeight="1" x14ac:dyDescent="0.25">
      <c r="A48" s="130"/>
      <c r="B48" s="104" t="s">
        <v>50</v>
      </c>
      <c r="C48" s="105"/>
      <c r="D48" s="105"/>
      <c r="E48" s="106"/>
      <c r="F48" s="110" t="s">
        <v>443</v>
      </c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2"/>
      <c r="Z48" s="72">
        <v>1750</v>
      </c>
      <c r="AA48" s="20"/>
      <c r="AB48" s="21">
        <f t="shared" si="0"/>
        <v>0</v>
      </c>
    </row>
    <row r="49" spans="1:28" ht="69.95" customHeight="1" x14ac:dyDescent="0.25">
      <c r="A49" s="131"/>
      <c r="B49" s="126" t="s">
        <v>51</v>
      </c>
      <c r="C49" s="127"/>
      <c r="D49" s="127"/>
      <c r="E49" s="128"/>
      <c r="F49" s="97" t="s">
        <v>444</v>
      </c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129"/>
      <c r="Z49" s="35">
        <v>1790</v>
      </c>
      <c r="AA49" s="20"/>
      <c r="AB49" s="21">
        <f t="shared" si="0"/>
        <v>0</v>
      </c>
    </row>
    <row r="50" spans="1:28" ht="95.25" customHeight="1" x14ac:dyDescent="0.25">
      <c r="A50" s="139"/>
      <c r="B50" s="126" t="s">
        <v>52</v>
      </c>
      <c r="C50" s="127"/>
      <c r="D50" s="127"/>
      <c r="E50" s="128"/>
      <c r="F50" s="97" t="s">
        <v>445</v>
      </c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129"/>
      <c r="Z50" s="35">
        <v>1950</v>
      </c>
      <c r="AA50" s="20"/>
      <c r="AB50" s="21">
        <f>PRODUCT(Z50*AA50)</f>
        <v>0</v>
      </c>
    </row>
    <row r="51" spans="1:28" ht="98.25" customHeight="1" x14ac:dyDescent="0.25">
      <c r="A51" s="130"/>
      <c r="B51" s="126" t="s">
        <v>53</v>
      </c>
      <c r="C51" s="127"/>
      <c r="D51" s="127"/>
      <c r="E51" s="128"/>
      <c r="F51" s="97" t="s">
        <v>446</v>
      </c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129"/>
      <c r="Z51" s="35">
        <v>1990</v>
      </c>
      <c r="AA51" s="20"/>
      <c r="AB51" s="21">
        <f t="shared" si="0"/>
        <v>0</v>
      </c>
    </row>
    <row r="52" spans="1:28" ht="100.5" customHeight="1" x14ac:dyDescent="0.25">
      <c r="A52" s="131"/>
      <c r="B52" s="126" t="s">
        <v>54</v>
      </c>
      <c r="C52" s="127"/>
      <c r="D52" s="127"/>
      <c r="E52" s="128"/>
      <c r="F52" s="97" t="s">
        <v>447</v>
      </c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129"/>
      <c r="Z52" s="35">
        <v>2030</v>
      </c>
      <c r="AA52" s="20"/>
      <c r="AB52" s="21">
        <f t="shared" si="0"/>
        <v>0</v>
      </c>
    </row>
    <row r="53" spans="1:28" ht="80.099999999999994" customHeight="1" x14ac:dyDescent="0.25">
      <c r="A53" s="139"/>
      <c r="B53" s="126" t="s">
        <v>55</v>
      </c>
      <c r="C53" s="127"/>
      <c r="D53" s="127"/>
      <c r="E53" s="128"/>
      <c r="F53" s="97" t="s">
        <v>448</v>
      </c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129"/>
      <c r="Z53" s="35">
        <v>1980</v>
      </c>
      <c r="AA53" s="20"/>
      <c r="AB53" s="21">
        <f>PRODUCT(Z53*AA53)</f>
        <v>0</v>
      </c>
    </row>
    <row r="54" spans="1:28" ht="80.099999999999994" customHeight="1" x14ac:dyDescent="0.25">
      <c r="A54" s="130"/>
      <c r="B54" s="126" t="s">
        <v>56</v>
      </c>
      <c r="C54" s="127"/>
      <c r="D54" s="127"/>
      <c r="E54" s="128"/>
      <c r="F54" s="97" t="s">
        <v>449</v>
      </c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129"/>
      <c r="Z54" s="35">
        <v>2020</v>
      </c>
      <c r="AA54" s="20"/>
      <c r="AB54" s="21">
        <f t="shared" si="0"/>
        <v>0</v>
      </c>
    </row>
    <row r="55" spans="1:28" ht="80.099999999999994" customHeight="1" thickBot="1" x14ac:dyDescent="0.3">
      <c r="A55" s="140"/>
      <c r="B55" s="133" t="s">
        <v>57</v>
      </c>
      <c r="C55" s="134"/>
      <c r="D55" s="134"/>
      <c r="E55" s="135"/>
      <c r="F55" s="136" t="s">
        <v>450</v>
      </c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81">
        <v>2060</v>
      </c>
      <c r="AA55" s="20"/>
      <c r="AB55" s="21">
        <f t="shared" si="0"/>
        <v>0</v>
      </c>
    </row>
    <row r="56" spans="1:28" ht="69.95" customHeight="1" thickTop="1" x14ac:dyDescent="0.25">
      <c r="A56" s="141"/>
      <c r="B56" s="104" t="s">
        <v>58</v>
      </c>
      <c r="C56" s="105"/>
      <c r="D56" s="105"/>
      <c r="E56" s="106"/>
      <c r="F56" s="110" t="s">
        <v>451</v>
      </c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2"/>
      <c r="Z56" s="72">
        <v>1240</v>
      </c>
      <c r="AA56" s="20"/>
      <c r="AB56" s="21">
        <f>PRODUCT(Z56*AA56)</f>
        <v>0</v>
      </c>
    </row>
    <row r="57" spans="1:28" ht="69.95" customHeight="1" x14ac:dyDescent="0.25">
      <c r="A57" s="130"/>
      <c r="B57" s="104" t="s">
        <v>59</v>
      </c>
      <c r="C57" s="105"/>
      <c r="D57" s="105"/>
      <c r="E57" s="106"/>
      <c r="F57" s="110" t="s">
        <v>452</v>
      </c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2"/>
      <c r="Z57" s="72">
        <v>1280</v>
      </c>
      <c r="AA57" s="20"/>
      <c r="AB57" s="21">
        <f t="shared" si="0"/>
        <v>0</v>
      </c>
    </row>
    <row r="58" spans="1:28" ht="69.95" customHeight="1" x14ac:dyDescent="0.25">
      <c r="A58" s="131"/>
      <c r="B58" s="126" t="s">
        <v>60</v>
      </c>
      <c r="C58" s="127"/>
      <c r="D58" s="127"/>
      <c r="E58" s="128"/>
      <c r="F58" s="97" t="s">
        <v>453</v>
      </c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129"/>
      <c r="Z58" s="35">
        <v>1320</v>
      </c>
      <c r="AA58" s="20"/>
      <c r="AB58" s="21">
        <f t="shared" si="0"/>
        <v>0</v>
      </c>
    </row>
    <row r="59" spans="1:28" ht="98.25" customHeight="1" x14ac:dyDescent="0.25">
      <c r="A59" s="139"/>
      <c r="B59" s="126" t="s">
        <v>61</v>
      </c>
      <c r="C59" s="127"/>
      <c r="D59" s="127"/>
      <c r="E59" s="128"/>
      <c r="F59" s="97" t="s">
        <v>454</v>
      </c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129"/>
      <c r="Z59" s="35">
        <v>1500</v>
      </c>
      <c r="AA59" s="20"/>
      <c r="AB59" s="21">
        <f>PRODUCT(Z59*AA59)</f>
        <v>0</v>
      </c>
    </row>
    <row r="60" spans="1:28" ht="98.25" customHeight="1" x14ac:dyDescent="0.25">
      <c r="A60" s="130"/>
      <c r="B60" s="126" t="s">
        <v>62</v>
      </c>
      <c r="C60" s="127"/>
      <c r="D60" s="127"/>
      <c r="E60" s="128"/>
      <c r="F60" s="97" t="s">
        <v>455</v>
      </c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129"/>
      <c r="Z60" s="35">
        <v>1540</v>
      </c>
      <c r="AA60" s="20"/>
      <c r="AB60" s="21">
        <f t="shared" si="0"/>
        <v>0</v>
      </c>
    </row>
    <row r="61" spans="1:28" ht="102" customHeight="1" x14ac:dyDescent="0.25">
      <c r="A61" s="131"/>
      <c r="B61" s="126" t="s">
        <v>63</v>
      </c>
      <c r="C61" s="127"/>
      <c r="D61" s="127"/>
      <c r="E61" s="128"/>
      <c r="F61" s="97" t="s">
        <v>456</v>
      </c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129"/>
      <c r="Z61" s="35">
        <v>1580</v>
      </c>
      <c r="AA61" s="20"/>
      <c r="AB61" s="21">
        <f t="shared" si="0"/>
        <v>0</v>
      </c>
    </row>
    <row r="62" spans="1:28" ht="80.099999999999994" customHeight="1" x14ac:dyDescent="0.25">
      <c r="A62" s="139"/>
      <c r="B62" s="126" t="s">
        <v>64</v>
      </c>
      <c r="C62" s="127"/>
      <c r="D62" s="127"/>
      <c r="E62" s="128"/>
      <c r="F62" s="97" t="s">
        <v>457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129"/>
      <c r="Z62" s="35">
        <v>1520</v>
      </c>
      <c r="AA62" s="20"/>
      <c r="AB62" s="21">
        <f>PRODUCT(Z62*AA62)</f>
        <v>0</v>
      </c>
    </row>
    <row r="63" spans="1:28" ht="80.099999999999994" customHeight="1" x14ac:dyDescent="0.25">
      <c r="A63" s="130"/>
      <c r="B63" s="126" t="s">
        <v>65</v>
      </c>
      <c r="C63" s="127"/>
      <c r="D63" s="127"/>
      <c r="E63" s="128"/>
      <c r="F63" s="97" t="s">
        <v>458</v>
      </c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129"/>
      <c r="Z63" s="35">
        <v>1560</v>
      </c>
      <c r="AA63" s="20"/>
      <c r="AB63" s="21">
        <f t="shared" si="0"/>
        <v>0</v>
      </c>
    </row>
    <row r="64" spans="1:28" ht="81.75" customHeight="1" thickBot="1" x14ac:dyDescent="0.3">
      <c r="A64" s="140"/>
      <c r="B64" s="133" t="s">
        <v>66</v>
      </c>
      <c r="C64" s="134"/>
      <c r="D64" s="134"/>
      <c r="E64" s="135"/>
      <c r="F64" s="136" t="s">
        <v>459</v>
      </c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8"/>
      <c r="Z64" s="81">
        <v>1600</v>
      </c>
      <c r="AA64" s="20"/>
      <c r="AB64" s="21">
        <f t="shared" si="0"/>
        <v>0</v>
      </c>
    </row>
    <row r="65" spans="1:29" ht="200.1" customHeight="1" thickTop="1" thickBot="1" x14ac:dyDescent="0.3">
      <c r="A65" s="59"/>
      <c r="B65" s="148" t="s">
        <v>67</v>
      </c>
      <c r="C65" s="149"/>
      <c r="D65" s="149"/>
      <c r="E65" s="150"/>
      <c r="F65" s="155" t="s">
        <v>460</v>
      </c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7"/>
      <c r="Z65" s="83">
        <v>2800</v>
      </c>
      <c r="AA65" s="20"/>
      <c r="AB65" s="21">
        <f t="shared" ref="AB65:AB70" si="1">PRODUCT(Z65*AA65)</f>
        <v>0</v>
      </c>
    </row>
    <row r="66" spans="1:29" ht="82.5" customHeight="1" thickTop="1" x14ac:dyDescent="0.25">
      <c r="A66" s="141"/>
      <c r="B66" s="126" t="s">
        <v>68</v>
      </c>
      <c r="C66" s="127"/>
      <c r="D66" s="127"/>
      <c r="E66" s="128"/>
      <c r="F66" s="145" t="s">
        <v>461</v>
      </c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82">
        <v>2220</v>
      </c>
      <c r="AA66" s="20"/>
      <c r="AB66" s="21">
        <f t="shared" si="1"/>
        <v>0</v>
      </c>
    </row>
    <row r="67" spans="1:29" ht="78.75" customHeight="1" x14ac:dyDescent="0.25">
      <c r="A67" s="130"/>
      <c r="B67" s="126" t="s">
        <v>69</v>
      </c>
      <c r="C67" s="127"/>
      <c r="D67" s="127"/>
      <c r="E67" s="128"/>
      <c r="F67" s="97" t="s">
        <v>462</v>
      </c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129"/>
      <c r="Z67" s="35">
        <v>2260</v>
      </c>
      <c r="AA67" s="20"/>
      <c r="AB67" s="21">
        <f t="shared" si="1"/>
        <v>0</v>
      </c>
    </row>
    <row r="68" spans="1:29" ht="81" customHeight="1" thickBot="1" x14ac:dyDescent="0.3">
      <c r="A68" s="140"/>
      <c r="B68" s="133" t="s">
        <v>70</v>
      </c>
      <c r="C68" s="134"/>
      <c r="D68" s="134"/>
      <c r="E68" s="135"/>
      <c r="F68" s="136" t="s">
        <v>463</v>
      </c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8"/>
      <c r="Z68" s="81">
        <v>2300</v>
      </c>
      <c r="AA68" s="20"/>
      <c r="AB68" s="21">
        <f t="shared" si="1"/>
        <v>0</v>
      </c>
    </row>
    <row r="69" spans="1:29" ht="200.1" customHeight="1" thickTop="1" thickBot="1" x14ac:dyDescent="0.3">
      <c r="A69" s="65"/>
      <c r="B69" s="158" t="s">
        <v>502</v>
      </c>
      <c r="C69" s="159"/>
      <c r="D69" s="159"/>
      <c r="E69" s="160"/>
      <c r="F69" s="161" t="s">
        <v>503</v>
      </c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3"/>
      <c r="Z69" s="84">
        <v>2600</v>
      </c>
      <c r="AA69" s="68"/>
      <c r="AB69" s="77">
        <f t="shared" si="1"/>
        <v>0</v>
      </c>
      <c r="AC69" s="27" t="s">
        <v>103</v>
      </c>
    </row>
    <row r="70" spans="1:29" ht="200.1" customHeight="1" thickTop="1" thickBot="1" x14ac:dyDescent="0.3">
      <c r="A70" s="59"/>
      <c r="B70" s="148" t="s">
        <v>507</v>
      </c>
      <c r="C70" s="149"/>
      <c r="D70" s="149"/>
      <c r="E70" s="150"/>
      <c r="F70" s="151" t="s">
        <v>506</v>
      </c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  <c r="Z70" s="83">
        <v>780</v>
      </c>
      <c r="AA70" s="20"/>
      <c r="AB70" s="21">
        <f t="shared" si="1"/>
        <v>0</v>
      </c>
      <c r="AC70" s="27" t="s">
        <v>103</v>
      </c>
    </row>
    <row r="71" spans="1:29" ht="99.95" customHeight="1" thickTop="1" x14ac:dyDescent="0.25">
      <c r="A71" s="141"/>
      <c r="B71" s="142" t="s">
        <v>71</v>
      </c>
      <c r="C71" s="143"/>
      <c r="D71" s="143"/>
      <c r="E71" s="144"/>
      <c r="F71" s="145" t="s">
        <v>464</v>
      </c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82">
        <v>860</v>
      </c>
      <c r="AA71" s="20"/>
      <c r="AB71" s="21">
        <f t="shared" si="0"/>
        <v>0</v>
      </c>
    </row>
    <row r="72" spans="1:29" ht="99.75" customHeight="1" thickBot="1" x14ac:dyDescent="0.3">
      <c r="A72" s="140"/>
      <c r="B72" s="133" t="s">
        <v>72</v>
      </c>
      <c r="C72" s="133"/>
      <c r="D72" s="133"/>
      <c r="E72" s="154"/>
      <c r="F72" s="107" t="s">
        <v>465</v>
      </c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1">
        <v>900</v>
      </c>
      <c r="AA72" s="20"/>
      <c r="AB72" s="21">
        <f t="shared" si="0"/>
        <v>0</v>
      </c>
    </row>
    <row r="73" spans="1:29" ht="99.95" customHeight="1" thickTop="1" x14ac:dyDescent="0.25">
      <c r="A73" s="130"/>
      <c r="B73" s="164" t="s">
        <v>73</v>
      </c>
      <c r="C73" s="164"/>
      <c r="D73" s="164"/>
      <c r="E73" s="164"/>
      <c r="F73" s="145" t="s">
        <v>466</v>
      </c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82">
        <v>1020</v>
      </c>
      <c r="AA73" s="20"/>
      <c r="AB73" s="21">
        <f t="shared" si="0"/>
        <v>0</v>
      </c>
    </row>
    <row r="74" spans="1:29" ht="99.95" customHeight="1" thickBot="1" x14ac:dyDescent="0.3">
      <c r="A74" s="140"/>
      <c r="B74" s="133" t="s">
        <v>74</v>
      </c>
      <c r="C74" s="133"/>
      <c r="D74" s="133"/>
      <c r="E74" s="154"/>
      <c r="F74" s="136" t="s">
        <v>467</v>
      </c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8"/>
      <c r="Z74" s="81">
        <v>1060</v>
      </c>
      <c r="AA74" s="20"/>
      <c r="AB74" s="21">
        <f t="shared" si="0"/>
        <v>0</v>
      </c>
    </row>
    <row r="75" spans="1:29" ht="99.95" customHeight="1" thickTop="1" x14ac:dyDescent="0.25">
      <c r="A75" s="141"/>
      <c r="B75" s="104" t="s">
        <v>75</v>
      </c>
      <c r="C75" s="104"/>
      <c r="D75" s="104"/>
      <c r="E75" s="104"/>
      <c r="F75" s="110" t="s">
        <v>468</v>
      </c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72">
        <v>1230</v>
      </c>
      <c r="AA75" s="20"/>
      <c r="AB75" s="21">
        <f t="shared" si="0"/>
        <v>0</v>
      </c>
    </row>
    <row r="76" spans="1:29" ht="99.95" customHeight="1" thickBot="1" x14ac:dyDescent="0.3">
      <c r="A76" s="140"/>
      <c r="B76" s="126" t="s">
        <v>76</v>
      </c>
      <c r="C76" s="126"/>
      <c r="D76" s="126"/>
      <c r="E76" s="126"/>
      <c r="F76" s="97" t="s">
        <v>469</v>
      </c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129"/>
      <c r="Z76" s="35">
        <v>1270</v>
      </c>
      <c r="AA76" s="20"/>
      <c r="AB76" s="21">
        <f t="shared" si="0"/>
        <v>0</v>
      </c>
    </row>
    <row r="77" spans="1:29" ht="200.1" customHeight="1" thickTop="1" x14ac:dyDescent="0.25">
      <c r="A77" s="63"/>
      <c r="B77" s="142" t="s">
        <v>77</v>
      </c>
      <c r="C77" s="142"/>
      <c r="D77" s="142"/>
      <c r="E77" s="165"/>
      <c r="F77" s="145" t="s">
        <v>470</v>
      </c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82">
        <v>1240</v>
      </c>
      <c r="AA77" s="20"/>
      <c r="AB77" s="21">
        <f t="shared" si="0"/>
        <v>0</v>
      </c>
    </row>
    <row r="78" spans="1:29" ht="200.1" customHeight="1" x14ac:dyDescent="0.25">
      <c r="A78" s="58"/>
      <c r="B78" s="164" t="s">
        <v>78</v>
      </c>
      <c r="C78" s="164"/>
      <c r="D78" s="164"/>
      <c r="E78" s="166"/>
      <c r="F78" s="97" t="s">
        <v>471</v>
      </c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129"/>
      <c r="Z78" s="35">
        <v>1470</v>
      </c>
      <c r="AA78" s="20"/>
      <c r="AB78" s="21">
        <f t="shared" si="0"/>
        <v>0</v>
      </c>
    </row>
    <row r="79" spans="1:29" ht="200.1" customHeight="1" thickBot="1" x14ac:dyDescent="0.3">
      <c r="A79" s="58"/>
      <c r="B79" s="133" t="s">
        <v>79</v>
      </c>
      <c r="C79" s="133"/>
      <c r="D79" s="133"/>
      <c r="E79" s="154"/>
      <c r="F79" s="170" t="s">
        <v>472</v>
      </c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2"/>
      <c r="Z79" s="85">
        <v>1500</v>
      </c>
      <c r="AA79" s="20"/>
      <c r="AB79" s="21">
        <f t="shared" si="0"/>
        <v>0</v>
      </c>
    </row>
    <row r="80" spans="1:29" ht="200.1" customHeight="1" thickTop="1" x14ac:dyDescent="0.25">
      <c r="A80" s="63"/>
      <c r="B80" s="142" t="s">
        <v>80</v>
      </c>
      <c r="C80" s="142"/>
      <c r="D80" s="142"/>
      <c r="E80" s="165"/>
      <c r="F80" s="145" t="s">
        <v>473</v>
      </c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82">
        <v>1500</v>
      </c>
      <c r="AA80" s="20"/>
      <c r="AB80" s="21">
        <f t="shared" si="0"/>
        <v>0</v>
      </c>
    </row>
    <row r="81" spans="1:35" ht="200.1" customHeight="1" x14ac:dyDescent="0.25">
      <c r="A81" s="58"/>
      <c r="B81" s="164" t="s">
        <v>81</v>
      </c>
      <c r="C81" s="164"/>
      <c r="D81" s="164"/>
      <c r="E81" s="166"/>
      <c r="F81" s="167" t="s">
        <v>474</v>
      </c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9"/>
      <c r="Z81" s="35">
        <v>1730</v>
      </c>
      <c r="AA81" s="20"/>
      <c r="AB81" s="21">
        <f t="shared" si="0"/>
        <v>0</v>
      </c>
    </row>
    <row r="82" spans="1:35" ht="200.1" customHeight="1" thickBot="1" x14ac:dyDescent="0.3">
      <c r="A82" s="58"/>
      <c r="B82" s="133" t="s">
        <v>82</v>
      </c>
      <c r="C82" s="133"/>
      <c r="D82" s="133"/>
      <c r="E82" s="154"/>
      <c r="F82" s="107" t="s">
        <v>475</v>
      </c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85">
        <v>1760</v>
      </c>
      <c r="AA82" s="20"/>
      <c r="AB82" s="21">
        <f t="shared" si="0"/>
        <v>0</v>
      </c>
    </row>
    <row r="83" spans="1:35" ht="200.1" customHeight="1" thickTop="1" x14ac:dyDescent="0.25">
      <c r="A83" s="63"/>
      <c r="B83" s="142" t="s">
        <v>83</v>
      </c>
      <c r="C83" s="142"/>
      <c r="D83" s="142"/>
      <c r="E83" s="165"/>
      <c r="F83" s="145" t="s">
        <v>476</v>
      </c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7"/>
      <c r="Z83" s="82">
        <v>1700</v>
      </c>
      <c r="AA83" s="20"/>
      <c r="AB83" s="21">
        <f t="shared" si="0"/>
        <v>0</v>
      </c>
    </row>
    <row r="84" spans="1:35" ht="200.1" customHeight="1" x14ac:dyDescent="0.25">
      <c r="A84" s="58"/>
      <c r="B84" s="164" t="s">
        <v>84</v>
      </c>
      <c r="C84" s="164"/>
      <c r="D84" s="164"/>
      <c r="E84" s="166"/>
      <c r="F84" s="167" t="s">
        <v>477</v>
      </c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9"/>
      <c r="Z84" s="35">
        <v>1930</v>
      </c>
      <c r="AA84" s="20"/>
      <c r="AB84" s="21">
        <f t="shared" si="0"/>
        <v>0</v>
      </c>
    </row>
    <row r="85" spans="1:35" ht="200.1" customHeight="1" thickBot="1" x14ac:dyDescent="0.3">
      <c r="A85" s="22"/>
      <c r="B85" s="133" t="s">
        <v>85</v>
      </c>
      <c r="C85" s="133"/>
      <c r="D85" s="133"/>
      <c r="E85" s="154"/>
      <c r="F85" s="173" t="s">
        <v>478</v>
      </c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5"/>
      <c r="Z85" s="81">
        <v>1960</v>
      </c>
      <c r="AA85" s="20"/>
      <c r="AB85" s="21">
        <f t="shared" si="0"/>
        <v>0</v>
      </c>
    </row>
    <row r="86" spans="1:35" ht="200.1" customHeight="1" thickTop="1" thickBot="1" x14ac:dyDescent="0.3">
      <c r="A86" s="74"/>
      <c r="B86" s="133" t="s">
        <v>86</v>
      </c>
      <c r="C86" s="133"/>
      <c r="D86" s="133"/>
      <c r="E86" s="154"/>
      <c r="F86" s="151" t="s">
        <v>87</v>
      </c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3"/>
      <c r="Z86" s="86">
        <v>1450</v>
      </c>
      <c r="AA86" s="20"/>
      <c r="AB86" s="21">
        <f t="shared" si="0"/>
        <v>0</v>
      </c>
    </row>
    <row r="87" spans="1:35" ht="200.1" customHeight="1" thickTop="1" thickBot="1" x14ac:dyDescent="0.3">
      <c r="A87" s="62"/>
      <c r="B87" s="148" t="s">
        <v>88</v>
      </c>
      <c r="C87" s="148"/>
      <c r="D87" s="148"/>
      <c r="E87" s="148"/>
      <c r="F87" s="196" t="s">
        <v>89</v>
      </c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8"/>
      <c r="Z87" s="86">
        <v>280</v>
      </c>
      <c r="AA87" s="20"/>
      <c r="AB87" s="21">
        <f t="shared" si="0"/>
        <v>0</v>
      </c>
    </row>
    <row r="88" spans="1:35" ht="200.1" customHeight="1" thickTop="1" x14ac:dyDescent="0.25">
      <c r="A88" s="60"/>
      <c r="B88" s="199" t="s">
        <v>90</v>
      </c>
      <c r="C88" s="199"/>
      <c r="D88" s="199"/>
      <c r="E88" s="200"/>
      <c r="F88" s="201" t="s">
        <v>91</v>
      </c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3"/>
      <c r="Z88" s="87">
        <v>44</v>
      </c>
      <c r="AA88" s="75"/>
      <c r="AB88" s="76">
        <f t="shared" si="0"/>
        <v>0</v>
      </c>
    </row>
    <row r="89" spans="1:35" ht="200.1" customHeight="1" x14ac:dyDescent="0.25">
      <c r="A89" s="23"/>
      <c r="B89" s="176" t="s">
        <v>92</v>
      </c>
      <c r="C89" s="176"/>
      <c r="D89" s="176"/>
      <c r="E89" s="176"/>
      <c r="F89" s="177" t="s">
        <v>93</v>
      </c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9"/>
      <c r="Z89" s="88">
        <v>63</v>
      </c>
      <c r="AA89" s="75"/>
      <c r="AB89" s="76">
        <f t="shared" si="0"/>
        <v>0</v>
      </c>
    </row>
    <row r="90" spans="1:35" ht="200.1" customHeight="1" x14ac:dyDescent="0.25">
      <c r="A90" s="23"/>
      <c r="B90" s="176" t="s">
        <v>94</v>
      </c>
      <c r="C90" s="176"/>
      <c r="D90" s="176"/>
      <c r="E90" s="176"/>
      <c r="F90" s="177" t="s">
        <v>95</v>
      </c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9"/>
      <c r="Z90" s="88">
        <v>50</v>
      </c>
      <c r="AA90" s="75"/>
      <c r="AB90" s="76">
        <f t="shared" si="0"/>
        <v>0</v>
      </c>
    </row>
    <row r="91" spans="1:35" ht="200.1" customHeight="1" thickBot="1" x14ac:dyDescent="0.3">
      <c r="A91" s="22"/>
      <c r="B91" s="187" t="s">
        <v>96</v>
      </c>
      <c r="C91" s="187"/>
      <c r="D91" s="187"/>
      <c r="E91" s="187"/>
      <c r="F91" s="188" t="s">
        <v>97</v>
      </c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90"/>
      <c r="Z91" s="89">
        <v>69</v>
      </c>
      <c r="AA91" s="75"/>
      <c r="AB91" s="76">
        <f t="shared" si="0"/>
        <v>0</v>
      </c>
    </row>
    <row r="92" spans="1:35" ht="200.1" customHeight="1" thickTop="1" x14ac:dyDescent="0.25">
      <c r="A92" s="24"/>
      <c r="B92" s="191" t="s">
        <v>98</v>
      </c>
      <c r="C92" s="191"/>
      <c r="D92" s="191"/>
      <c r="E92" s="192"/>
      <c r="F92" s="193" t="s">
        <v>99</v>
      </c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5"/>
      <c r="Z92" s="90">
        <v>40</v>
      </c>
      <c r="AA92" s="20"/>
      <c r="AB92" s="21">
        <f t="shared" si="0"/>
        <v>0</v>
      </c>
      <c r="AI92" s="25"/>
    </row>
    <row r="93" spans="1:35" ht="200.1" customHeight="1" x14ac:dyDescent="0.25">
      <c r="A93" s="26"/>
      <c r="B93" s="182" t="s">
        <v>101</v>
      </c>
      <c r="C93" s="183"/>
      <c r="D93" s="183"/>
      <c r="E93" s="183"/>
      <c r="F93" s="184" t="s">
        <v>100</v>
      </c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6"/>
      <c r="Z93" s="91">
        <v>200</v>
      </c>
      <c r="AA93" s="20"/>
      <c r="AB93" s="21">
        <f t="shared" ref="AB93:AB102" si="2">PRODUCT(Z93*AA93)</f>
        <v>0</v>
      </c>
    </row>
    <row r="94" spans="1:35" ht="200.1" customHeight="1" thickBot="1" x14ac:dyDescent="0.3">
      <c r="A94" s="23"/>
      <c r="B94" s="180" t="s">
        <v>102</v>
      </c>
      <c r="C94" s="180"/>
      <c r="D94" s="180"/>
      <c r="E94" s="180"/>
      <c r="F94" s="181" t="s">
        <v>100</v>
      </c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35">
        <v>200</v>
      </c>
      <c r="AA94" s="20"/>
      <c r="AB94" s="21">
        <f t="shared" si="2"/>
        <v>0</v>
      </c>
    </row>
    <row r="95" spans="1:35" ht="200.1" customHeight="1" thickTop="1" x14ac:dyDescent="0.25">
      <c r="A95" s="60"/>
      <c r="B95" s="142" t="s">
        <v>104</v>
      </c>
      <c r="C95" s="143"/>
      <c r="D95" s="143"/>
      <c r="E95" s="144"/>
      <c r="F95" s="145" t="s">
        <v>105</v>
      </c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7"/>
      <c r="Z95" s="72">
        <v>140</v>
      </c>
      <c r="AA95" s="20"/>
      <c r="AB95" s="21">
        <f t="shared" si="2"/>
        <v>0</v>
      </c>
    </row>
    <row r="96" spans="1:35" ht="200.1" customHeight="1" thickBot="1" x14ac:dyDescent="0.3">
      <c r="A96" s="22"/>
      <c r="B96" s="133" t="s">
        <v>106</v>
      </c>
      <c r="C96" s="133"/>
      <c r="D96" s="133"/>
      <c r="E96" s="133"/>
      <c r="F96" s="136" t="s">
        <v>107</v>
      </c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81">
        <v>120</v>
      </c>
      <c r="AA96" s="20"/>
      <c r="AB96" s="21">
        <f t="shared" si="2"/>
        <v>0</v>
      </c>
    </row>
    <row r="97" spans="1:32" ht="28.5" customHeight="1" thickTop="1" x14ac:dyDescent="0.25">
      <c r="A97" s="121" t="s">
        <v>108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8"/>
      <c r="AB97" s="28"/>
    </row>
    <row r="98" spans="1:32" ht="200.1" customHeight="1" x14ac:dyDescent="0.25">
      <c r="A98" s="29"/>
      <c r="B98" s="94" t="s">
        <v>109</v>
      </c>
      <c r="C98" s="95"/>
      <c r="D98" s="95"/>
      <c r="E98" s="96"/>
      <c r="F98" s="97" t="s">
        <v>110</v>
      </c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129"/>
      <c r="Y98" s="30"/>
      <c r="Z98" s="71">
        <v>160</v>
      </c>
      <c r="AA98" s="31"/>
      <c r="AB98" s="21">
        <f t="shared" si="2"/>
        <v>0</v>
      </c>
      <c r="AC98" s="32"/>
      <c r="AD98" s="32"/>
      <c r="AE98" s="32"/>
      <c r="AF98" s="32"/>
    </row>
    <row r="99" spans="1:32" ht="200.1" customHeight="1" x14ac:dyDescent="0.25">
      <c r="A99" s="58"/>
      <c r="B99" s="204" t="s">
        <v>111</v>
      </c>
      <c r="C99" s="205"/>
      <c r="D99" s="205"/>
      <c r="E99" s="206"/>
      <c r="F99" s="107" t="s">
        <v>112</v>
      </c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9"/>
      <c r="Y99" s="33"/>
      <c r="Z99" s="73">
        <v>260</v>
      </c>
      <c r="AA99" s="31"/>
      <c r="AB99" s="21">
        <f t="shared" si="2"/>
        <v>0</v>
      </c>
      <c r="AC99" s="32"/>
      <c r="AD99" s="32"/>
      <c r="AE99" s="32"/>
      <c r="AF99" s="32"/>
    </row>
    <row r="100" spans="1:32" ht="200.1" customHeight="1" x14ac:dyDescent="0.25">
      <c r="A100" s="23"/>
      <c r="B100" s="180" t="s">
        <v>120</v>
      </c>
      <c r="C100" s="180"/>
      <c r="D100" s="180"/>
      <c r="E100" s="180"/>
      <c r="F100" s="181" t="s">
        <v>121</v>
      </c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34" t="s">
        <v>115</v>
      </c>
      <c r="Z100" s="35">
        <v>125</v>
      </c>
      <c r="AA100" s="20"/>
      <c r="AB100" s="21">
        <f>PRODUCT(Z100*AA100)</f>
        <v>0</v>
      </c>
      <c r="AC100" s="32"/>
      <c r="AD100" s="32"/>
      <c r="AE100" s="32"/>
      <c r="AF100" s="32"/>
    </row>
    <row r="101" spans="1:32" ht="200.1" customHeight="1" x14ac:dyDescent="0.25">
      <c r="A101" s="23"/>
      <c r="B101" s="180" t="s">
        <v>113</v>
      </c>
      <c r="C101" s="180"/>
      <c r="D101" s="180"/>
      <c r="E101" s="180"/>
      <c r="F101" s="181" t="s">
        <v>114</v>
      </c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34" t="s">
        <v>115</v>
      </c>
      <c r="Z101" s="35">
        <v>115</v>
      </c>
      <c r="AA101" s="20"/>
      <c r="AB101" s="21">
        <f t="shared" si="2"/>
        <v>0</v>
      </c>
      <c r="AC101" s="32"/>
      <c r="AD101" s="32"/>
      <c r="AE101" s="32"/>
      <c r="AF101" s="32"/>
    </row>
    <row r="102" spans="1:32" ht="66" customHeight="1" x14ac:dyDescent="0.25">
      <c r="A102" s="139"/>
      <c r="B102" s="204" t="s">
        <v>116</v>
      </c>
      <c r="C102" s="205"/>
      <c r="D102" s="205"/>
      <c r="E102" s="206"/>
      <c r="F102" s="216" t="s">
        <v>117</v>
      </c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8"/>
      <c r="Y102" s="78">
        <v>36</v>
      </c>
      <c r="Z102" s="222">
        <v>150</v>
      </c>
      <c r="AA102" s="75"/>
      <c r="AB102" s="76">
        <f t="shared" si="2"/>
        <v>0</v>
      </c>
      <c r="AC102" s="32"/>
      <c r="AD102" s="32"/>
      <c r="AE102" s="32"/>
      <c r="AF102" s="32"/>
    </row>
    <row r="103" spans="1:32" ht="66" customHeight="1" x14ac:dyDescent="0.25">
      <c r="A103" s="130"/>
      <c r="B103" s="207"/>
      <c r="C103" s="208"/>
      <c r="D103" s="208"/>
      <c r="E103" s="209"/>
      <c r="F103" s="219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1"/>
      <c r="Y103" s="78">
        <v>38</v>
      </c>
      <c r="Z103" s="223"/>
      <c r="AA103" s="75"/>
      <c r="AB103" s="76">
        <f>PRODUCT(Z102*AA103)</f>
        <v>0</v>
      </c>
      <c r="AC103" s="32"/>
      <c r="AD103" s="32"/>
      <c r="AE103" s="32"/>
      <c r="AF103" s="32"/>
    </row>
    <row r="104" spans="1:32" ht="66" customHeight="1" x14ac:dyDescent="0.25">
      <c r="A104" s="131"/>
      <c r="B104" s="210"/>
      <c r="C104" s="211"/>
      <c r="D104" s="211"/>
      <c r="E104" s="212"/>
      <c r="F104" s="201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3"/>
      <c r="Y104" s="78">
        <v>40</v>
      </c>
      <c r="Z104" s="224"/>
      <c r="AA104" s="75"/>
      <c r="AB104" s="76">
        <f>PRODUCT(Z102*AA104)</f>
        <v>0</v>
      </c>
      <c r="AC104" s="32"/>
      <c r="AD104" s="32"/>
      <c r="AE104" s="32"/>
      <c r="AF104" s="32"/>
    </row>
    <row r="105" spans="1:32" ht="66" customHeight="1" x14ac:dyDescent="0.25">
      <c r="A105" s="139"/>
      <c r="B105" s="204" t="s">
        <v>118</v>
      </c>
      <c r="C105" s="205"/>
      <c r="D105" s="205"/>
      <c r="E105" s="206"/>
      <c r="F105" s="107" t="s">
        <v>119</v>
      </c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9"/>
      <c r="Y105" s="34">
        <v>36</v>
      </c>
      <c r="Z105" s="213">
        <v>115</v>
      </c>
      <c r="AA105" s="20"/>
      <c r="AB105" s="21">
        <f>PRODUCT(Z105*AA105)</f>
        <v>0</v>
      </c>
      <c r="AC105" s="32"/>
      <c r="AD105" s="32"/>
      <c r="AE105" s="32"/>
      <c r="AF105" s="32"/>
    </row>
    <row r="106" spans="1:32" ht="66" customHeight="1" x14ac:dyDescent="0.25">
      <c r="A106" s="130"/>
      <c r="B106" s="207"/>
      <c r="C106" s="208"/>
      <c r="D106" s="208"/>
      <c r="E106" s="209"/>
      <c r="F106" s="167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9"/>
      <c r="Y106" s="34">
        <v>38</v>
      </c>
      <c r="Z106" s="214"/>
      <c r="AA106" s="20"/>
      <c r="AB106" s="21">
        <f>PRODUCT(Z105*AA106)</f>
        <v>0</v>
      </c>
      <c r="AC106" s="32"/>
      <c r="AD106" s="32"/>
      <c r="AE106" s="32"/>
      <c r="AF106" s="32"/>
    </row>
    <row r="107" spans="1:32" ht="66" customHeight="1" x14ac:dyDescent="0.25">
      <c r="A107" s="131"/>
      <c r="B107" s="210"/>
      <c r="C107" s="211"/>
      <c r="D107" s="211"/>
      <c r="E107" s="212"/>
      <c r="F107" s="110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2"/>
      <c r="Y107" s="34">
        <v>40</v>
      </c>
      <c r="Z107" s="215"/>
      <c r="AA107" s="20"/>
      <c r="AB107" s="21">
        <f>PRODUCT(Z105*AA107)</f>
        <v>0</v>
      </c>
      <c r="AC107" s="32"/>
      <c r="AD107" s="32"/>
      <c r="AE107" s="32"/>
      <c r="AF107" s="32"/>
    </row>
    <row r="108" spans="1:32" ht="200.1" customHeight="1" x14ac:dyDescent="0.25">
      <c r="A108" s="58"/>
      <c r="B108" s="204" t="s">
        <v>126</v>
      </c>
      <c r="C108" s="205"/>
      <c r="D108" s="205"/>
      <c r="E108" s="206"/>
      <c r="F108" s="107" t="s">
        <v>123</v>
      </c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9"/>
      <c r="Y108" s="34" t="s">
        <v>125</v>
      </c>
      <c r="Z108" s="73">
        <v>612</v>
      </c>
      <c r="AA108" s="20"/>
      <c r="AB108" s="21">
        <f>PRODUCT(Z108*AA108)</f>
        <v>0</v>
      </c>
      <c r="AC108" s="80"/>
      <c r="AD108" s="32"/>
      <c r="AE108" s="32"/>
      <c r="AF108" s="32"/>
    </row>
    <row r="109" spans="1:32" ht="99.95" customHeight="1" x14ac:dyDescent="0.25">
      <c r="A109" s="139"/>
      <c r="B109" s="204" t="s">
        <v>127</v>
      </c>
      <c r="C109" s="205"/>
      <c r="D109" s="205"/>
      <c r="E109" s="206"/>
      <c r="F109" s="107" t="s">
        <v>128</v>
      </c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9"/>
      <c r="Y109" s="34" t="s">
        <v>124</v>
      </c>
      <c r="Z109" s="113">
        <v>345</v>
      </c>
      <c r="AA109" s="20"/>
      <c r="AB109" s="21">
        <f>PRODUCT(Z109*AA109)</f>
        <v>0</v>
      </c>
      <c r="AC109" s="80"/>
      <c r="AD109" s="32"/>
      <c r="AE109" s="32"/>
      <c r="AF109" s="32"/>
    </row>
    <row r="110" spans="1:32" ht="99.95" customHeight="1" x14ac:dyDescent="0.25">
      <c r="A110" s="130"/>
      <c r="B110" s="207"/>
      <c r="C110" s="208"/>
      <c r="D110" s="208"/>
      <c r="E110" s="209"/>
      <c r="F110" s="167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9"/>
      <c r="Y110" s="34" t="s">
        <v>125</v>
      </c>
      <c r="Z110" s="114"/>
      <c r="AA110" s="20"/>
      <c r="AB110" s="21">
        <f>PRODUCT(Z109*AA110)</f>
        <v>0</v>
      </c>
      <c r="AC110" s="80"/>
      <c r="AD110" s="32"/>
      <c r="AE110" s="32"/>
      <c r="AF110" s="32"/>
    </row>
    <row r="111" spans="1:32" ht="66.599999999999994" customHeight="1" x14ac:dyDescent="0.25">
      <c r="A111" s="139"/>
      <c r="B111" s="204" t="s">
        <v>129</v>
      </c>
      <c r="C111" s="205"/>
      <c r="D111" s="205"/>
      <c r="E111" s="206"/>
      <c r="F111" s="107" t="s">
        <v>128</v>
      </c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9"/>
      <c r="Y111" s="34" t="s">
        <v>124</v>
      </c>
      <c r="Z111" s="213">
        <v>345</v>
      </c>
      <c r="AA111" s="20"/>
      <c r="AB111" s="21">
        <f>PRODUCT(Z111*AA111)</f>
        <v>0</v>
      </c>
      <c r="AC111" s="80"/>
      <c r="AD111" s="32"/>
      <c r="AE111" s="32"/>
      <c r="AF111" s="32"/>
    </row>
    <row r="112" spans="1:32" ht="66.599999999999994" customHeight="1" x14ac:dyDescent="0.25">
      <c r="A112" s="130"/>
      <c r="B112" s="207"/>
      <c r="C112" s="208"/>
      <c r="D112" s="208"/>
      <c r="E112" s="209"/>
      <c r="F112" s="167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9"/>
      <c r="Y112" s="34" t="s">
        <v>125</v>
      </c>
      <c r="Z112" s="214"/>
      <c r="AA112" s="20"/>
      <c r="AB112" s="21">
        <f>PRODUCT(Z111*AA112)</f>
        <v>0</v>
      </c>
      <c r="AC112" s="80"/>
      <c r="AD112" s="32"/>
      <c r="AE112" s="32"/>
      <c r="AF112" s="32"/>
    </row>
    <row r="113" spans="1:32" ht="66.599999999999994" customHeight="1" x14ac:dyDescent="0.25">
      <c r="A113" s="131"/>
      <c r="B113" s="210"/>
      <c r="C113" s="211"/>
      <c r="D113" s="211"/>
      <c r="E113" s="212"/>
      <c r="F113" s="110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2"/>
      <c r="Y113" s="34" t="s">
        <v>122</v>
      </c>
      <c r="Z113" s="215"/>
      <c r="AA113" s="20"/>
      <c r="AB113" s="21">
        <f>PRODUCT(Z111*AA113)</f>
        <v>0</v>
      </c>
      <c r="AC113" s="80"/>
      <c r="AD113" s="32"/>
      <c r="AE113" s="32"/>
      <c r="AF113" s="32"/>
    </row>
    <row r="114" spans="1:32" ht="66.599999999999994" customHeight="1" x14ac:dyDescent="0.25">
      <c r="A114" s="139"/>
      <c r="B114" s="204" t="s">
        <v>495</v>
      </c>
      <c r="C114" s="205"/>
      <c r="D114" s="205"/>
      <c r="E114" s="206"/>
      <c r="F114" s="107" t="s">
        <v>498</v>
      </c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9"/>
      <c r="Y114" s="55" t="s">
        <v>124</v>
      </c>
      <c r="Z114" s="213">
        <v>345</v>
      </c>
      <c r="AA114" s="20"/>
      <c r="AB114" s="21">
        <f>PRODUCT(Z114*AA114)</f>
        <v>0</v>
      </c>
      <c r="AC114" s="225"/>
      <c r="AD114" s="32"/>
      <c r="AE114" s="32"/>
      <c r="AF114" s="32"/>
    </row>
    <row r="115" spans="1:32" ht="66.599999999999994" customHeight="1" x14ac:dyDescent="0.25">
      <c r="A115" s="130"/>
      <c r="B115" s="207"/>
      <c r="C115" s="208"/>
      <c r="D115" s="208"/>
      <c r="E115" s="209"/>
      <c r="F115" s="167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9"/>
      <c r="Y115" s="55" t="s">
        <v>125</v>
      </c>
      <c r="Z115" s="214"/>
      <c r="AA115" s="20"/>
      <c r="AB115" s="21">
        <f>PRODUCT(Z114*AA115)</f>
        <v>0</v>
      </c>
      <c r="AC115" s="225"/>
      <c r="AD115" s="32"/>
      <c r="AE115" s="32"/>
      <c r="AF115" s="32"/>
    </row>
    <row r="116" spans="1:32" ht="66.599999999999994" customHeight="1" x14ac:dyDescent="0.25">
      <c r="A116" s="130"/>
      <c r="B116" s="207"/>
      <c r="C116" s="208"/>
      <c r="D116" s="208"/>
      <c r="E116" s="209"/>
      <c r="F116" s="167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9"/>
      <c r="Y116" s="55" t="s">
        <v>122</v>
      </c>
      <c r="Z116" s="214"/>
      <c r="AA116" s="20"/>
      <c r="AB116" s="21">
        <f>PRODUCT(Z114*AA116)</f>
        <v>0</v>
      </c>
      <c r="AC116" s="225"/>
      <c r="AD116" s="32"/>
      <c r="AE116" s="32"/>
      <c r="AF116" s="32"/>
    </row>
    <row r="117" spans="1:32" ht="39.950000000000003" customHeight="1" x14ac:dyDescent="0.25">
      <c r="A117" s="139"/>
      <c r="B117" s="204" t="s">
        <v>496</v>
      </c>
      <c r="C117" s="205"/>
      <c r="D117" s="205"/>
      <c r="E117" s="206"/>
      <c r="F117" s="107" t="s">
        <v>499</v>
      </c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9"/>
      <c r="Y117" s="55" t="s">
        <v>370</v>
      </c>
      <c r="Z117" s="213">
        <v>357</v>
      </c>
      <c r="AA117" s="20"/>
      <c r="AB117" s="21">
        <f>PRODUCT(Z117*AA117)</f>
        <v>0</v>
      </c>
      <c r="AC117" s="225"/>
      <c r="AD117" s="32"/>
      <c r="AE117" s="32"/>
      <c r="AF117" s="32"/>
    </row>
    <row r="118" spans="1:32" ht="39.950000000000003" customHeight="1" x14ac:dyDescent="0.25">
      <c r="A118" s="130"/>
      <c r="B118" s="207"/>
      <c r="C118" s="208"/>
      <c r="D118" s="208"/>
      <c r="E118" s="209"/>
      <c r="F118" s="167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9"/>
      <c r="Y118" s="55" t="s">
        <v>371</v>
      </c>
      <c r="Z118" s="214"/>
      <c r="AA118" s="20"/>
      <c r="AB118" s="21">
        <f>PRODUCT(Z117*AA118)</f>
        <v>0</v>
      </c>
      <c r="AC118" s="225"/>
      <c r="AD118" s="32"/>
      <c r="AE118" s="32"/>
      <c r="AF118" s="32"/>
    </row>
    <row r="119" spans="1:32" ht="39.950000000000003" customHeight="1" x14ac:dyDescent="0.25">
      <c r="A119" s="130"/>
      <c r="B119" s="207"/>
      <c r="C119" s="208"/>
      <c r="D119" s="208"/>
      <c r="E119" s="209"/>
      <c r="F119" s="167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9"/>
      <c r="Y119" s="55" t="s">
        <v>138</v>
      </c>
      <c r="Z119" s="214"/>
      <c r="AA119" s="20"/>
      <c r="AB119" s="21">
        <f>PRODUCT(Z117*AA119)</f>
        <v>0</v>
      </c>
      <c r="AC119" s="225"/>
      <c r="AD119" s="32"/>
      <c r="AE119" s="32"/>
      <c r="AF119" s="32"/>
    </row>
    <row r="120" spans="1:32" ht="39.950000000000003" customHeight="1" x14ac:dyDescent="0.25">
      <c r="A120" s="130"/>
      <c r="B120" s="207"/>
      <c r="C120" s="208"/>
      <c r="D120" s="208"/>
      <c r="E120" s="209"/>
      <c r="F120" s="167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9"/>
      <c r="Y120" s="55" t="s">
        <v>139</v>
      </c>
      <c r="Z120" s="214"/>
      <c r="AA120" s="20"/>
      <c r="AB120" s="21">
        <f>PRODUCT(Z110*AA120)</f>
        <v>0</v>
      </c>
      <c r="AC120" s="225"/>
      <c r="AD120" s="32"/>
      <c r="AE120" s="32"/>
      <c r="AF120" s="32"/>
    </row>
    <row r="121" spans="1:32" ht="39.950000000000003" customHeight="1" x14ac:dyDescent="0.25">
      <c r="A121" s="131"/>
      <c r="B121" s="210"/>
      <c r="C121" s="211"/>
      <c r="D121" s="211"/>
      <c r="E121" s="212"/>
      <c r="F121" s="110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2"/>
      <c r="Y121" s="55" t="s">
        <v>372</v>
      </c>
      <c r="Z121" s="215"/>
      <c r="AA121" s="20"/>
      <c r="AB121" s="21">
        <f>PRODUCT(Z117*AA121)</f>
        <v>0</v>
      </c>
      <c r="AC121" s="225"/>
      <c r="AD121" s="32"/>
      <c r="AE121" s="32"/>
      <c r="AF121" s="32"/>
    </row>
    <row r="122" spans="1:32" ht="39.950000000000003" customHeight="1" x14ac:dyDescent="0.25">
      <c r="A122" s="139"/>
      <c r="B122" s="204" t="s">
        <v>130</v>
      </c>
      <c r="C122" s="205"/>
      <c r="D122" s="205"/>
      <c r="E122" s="206"/>
      <c r="F122" s="107" t="s">
        <v>131</v>
      </c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9"/>
      <c r="Y122" s="55" t="s">
        <v>370</v>
      </c>
      <c r="Z122" s="213">
        <v>417</v>
      </c>
      <c r="AA122" s="20"/>
      <c r="AB122" s="21">
        <f>PRODUCT(Z122*AA122)</f>
        <v>0</v>
      </c>
      <c r="AC122" s="225"/>
      <c r="AD122" s="32"/>
      <c r="AE122" s="32"/>
      <c r="AF122" s="32"/>
    </row>
    <row r="123" spans="1:32" ht="39.950000000000003" customHeight="1" x14ac:dyDescent="0.25">
      <c r="A123" s="130"/>
      <c r="B123" s="207"/>
      <c r="C123" s="208"/>
      <c r="D123" s="208"/>
      <c r="E123" s="209"/>
      <c r="F123" s="167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9"/>
      <c r="Y123" s="55" t="s">
        <v>371</v>
      </c>
      <c r="Z123" s="214"/>
      <c r="AA123" s="20"/>
      <c r="AB123" s="21">
        <f>PRODUCT(Z122*AA123)</f>
        <v>0</v>
      </c>
      <c r="AC123" s="225"/>
      <c r="AD123" s="32"/>
      <c r="AE123" s="32"/>
      <c r="AF123" s="32"/>
    </row>
    <row r="124" spans="1:32" ht="39.950000000000003" customHeight="1" x14ac:dyDescent="0.25">
      <c r="A124" s="130"/>
      <c r="B124" s="207"/>
      <c r="C124" s="208"/>
      <c r="D124" s="208"/>
      <c r="E124" s="209"/>
      <c r="F124" s="167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9"/>
      <c r="Y124" s="55" t="s">
        <v>138</v>
      </c>
      <c r="Z124" s="214"/>
      <c r="AA124" s="20"/>
      <c r="AB124" s="21">
        <f>PRODUCT(Z122*AA124)</f>
        <v>0</v>
      </c>
      <c r="AC124" s="225"/>
      <c r="AD124" s="32"/>
      <c r="AE124" s="32"/>
      <c r="AF124" s="32"/>
    </row>
    <row r="125" spans="1:32" ht="39.950000000000003" customHeight="1" x14ac:dyDescent="0.25">
      <c r="A125" s="130"/>
      <c r="B125" s="207"/>
      <c r="C125" s="208"/>
      <c r="D125" s="208"/>
      <c r="E125" s="209"/>
      <c r="F125" s="167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9"/>
      <c r="Y125" s="55" t="s">
        <v>139</v>
      </c>
      <c r="Z125" s="214"/>
      <c r="AA125" s="20"/>
      <c r="AB125" s="21">
        <f>PRODUCT(Z123*AA125)</f>
        <v>0</v>
      </c>
      <c r="AC125" s="225"/>
      <c r="AD125" s="32"/>
      <c r="AE125" s="32"/>
      <c r="AF125" s="32"/>
    </row>
    <row r="126" spans="1:32" ht="39.950000000000003" customHeight="1" x14ac:dyDescent="0.25">
      <c r="A126" s="131"/>
      <c r="B126" s="210"/>
      <c r="C126" s="211"/>
      <c r="D126" s="211"/>
      <c r="E126" s="212"/>
      <c r="F126" s="110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2"/>
      <c r="Y126" s="55" t="s">
        <v>372</v>
      </c>
      <c r="Z126" s="215"/>
      <c r="AA126" s="20"/>
      <c r="AB126" s="21">
        <f>PRODUCT(Z122*AA126)</f>
        <v>0</v>
      </c>
      <c r="AC126" s="225"/>
      <c r="AD126" s="32"/>
      <c r="AE126" s="32"/>
      <c r="AF126" s="32"/>
    </row>
    <row r="127" spans="1:32" ht="50.1" customHeight="1" x14ac:dyDescent="0.25">
      <c r="A127" s="139"/>
      <c r="B127" s="204" t="s">
        <v>132</v>
      </c>
      <c r="C127" s="205"/>
      <c r="D127" s="205"/>
      <c r="E127" s="206"/>
      <c r="F127" s="107" t="s">
        <v>133</v>
      </c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9"/>
      <c r="Y127" s="55" t="s">
        <v>138</v>
      </c>
      <c r="Z127" s="213">
        <v>320</v>
      </c>
      <c r="AA127" s="20"/>
      <c r="AB127" s="21">
        <f>PRODUCT(Z127*AA127)</f>
        <v>0</v>
      </c>
      <c r="AC127" s="225"/>
      <c r="AD127" s="32"/>
      <c r="AE127" s="32"/>
      <c r="AF127" s="32"/>
    </row>
    <row r="128" spans="1:32" ht="50.1" customHeight="1" x14ac:dyDescent="0.25">
      <c r="A128" s="130"/>
      <c r="B128" s="207"/>
      <c r="C128" s="208"/>
      <c r="D128" s="208"/>
      <c r="E128" s="209"/>
      <c r="F128" s="167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9"/>
      <c r="Y128" s="55" t="s">
        <v>139</v>
      </c>
      <c r="Z128" s="214"/>
      <c r="AA128" s="20"/>
      <c r="AB128" s="21">
        <f>PRODUCT(Z127*AA128)</f>
        <v>0</v>
      </c>
      <c r="AC128" s="225"/>
      <c r="AD128" s="32"/>
      <c r="AE128" s="32"/>
      <c r="AF128" s="32"/>
    </row>
    <row r="129" spans="1:32" ht="50.1" customHeight="1" x14ac:dyDescent="0.25">
      <c r="A129" s="130"/>
      <c r="B129" s="207"/>
      <c r="C129" s="208"/>
      <c r="D129" s="208"/>
      <c r="E129" s="209"/>
      <c r="F129" s="167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9"/>
      <c r="Y129" s="55" t="s">
        <v>140</v>
      </c>
      <c r="Z129" s="214"/>
      <c r="AA129" s="20"/>
      <c r="AB129" s="21">
        <f>PRODUCT(Z127*AA129)</f>
        <v>0</v>
      </c>
      <c r="AC129" s="225"/>
      <c r="AD129" s="32"/>
      <c r="AE129" s="32"/>
      <c r="AF129" s="32"/>
    </row>
    <row r="130" spans="1:32" ht="50.1" customHeight="1" x14ac:dyDescent="0.25">
      <c r="A130" s="131"/>
      <c r="B130" s="210"/>
      <c r="C130" s="211"/>
      <c r="D130" s="211"/>
      <c r="E130" s="212"/>
      <c r="F130" s="110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2"/>
      <c r="Y130" s="55" t="s">
        <v>141</v>
      </c>
      <c r="Z130" s="215"/>
      <c r="AA130" s="20"/>
      <c r="AB130" s="21">
        <f>PRODUCT(Z127*AA130)</f>
        <v>0</v>
      </c>
      <c r="AC130" s="225"/>
      <c r="AD130" s="32"/>
      <c r="AE130" s="32"/>
      <c r="AF130" s="32"/>
    </row>
    <row r="131" spans="1:32" ht="39.950000000000003" customHeight="1" x14ac:dyDescent="0.25">
      <c r="A131" s="139"/>
      <c r="B131" s="204" t="s">
        <v>134</v>
      </c>
      <c r="C131" s="205"/>
      <c r="D131" s="205"/>
      <c r="E131" s="206"/>
      <c r="F131" s="107" t="s">
        <v>135</v>
      </c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9"/>
      <c r="Y131" s="55" t="s">
        <v>370</v>
      </c>
      <c r="Z131" s="213">
        <v>412</v>
      </c>
      <c r="AA131" s="20"/>
      <c r="AB131" s="21">
        <f>PRODUCT(Z131*AA131)</f>
        <v>0</v>
      </c>
      <c r="AC131" s="225"/>
      <c r="AD131" s="32"/>
      <c r="AE131" s="32"/>
      <c r="AF131" s="32"/>
    </row>
    <row r="132" spans="1:32" ht="39.950000000000003" customHeight="1" x14ac:dyDescent="0.25">
      <c r="A132" s="130"/>
      <c r="B132" s="207"/>
      <c r="C132" s="208"/>
      <c r="D132" s="208"/>
      <c r="E132" s="209"/>
      <c r="F132" s="167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9"/>
      <c r="Y132" s="55" t="s">
        <v>371</v>
      </c>
      <c r="Z132" s="214"/>
      <c r="AA132" s="20"/>
      <c r="AB132" s="21">
        <f>PRODUCT(Z131*AA132)</f>
        <v>0</v>
      </c>
      <c r="AC132" s="66"/>
      <c r="AD132" s="32"/>
      <c r="AE132" s="32"/>
      <c r="AF132" s="32"/>
    </row>
    <row r="133" spans="1:32" ht="39.950000000000003" customHeight="1" x14ac:dyDescent="0.25">
      <c r="A133" s="130"/>
      <c r="B133" s="207"/>
      <c r="C133" s="208"/>
      <c r="D133" s="208"/>
      <c r="E133" s="209"/>
      <c r="F133" s="167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9"/>
      <c r="Y133" s="55" t="s">
        <v>138</v>
      </c>
      <c r="Z133" s="214"/>
      <c r="AA133" s="20"/>
      <c r="AB133" s="21">
        <f>PRODUCT(Z131*AA133)</f>
        <v>0</v>
      </c>
      <c r="AC133" s="66"/>
      <c r="AD133" s="32"/>
      <c r="AE133" s="32"/>
      <c r="AF133" s="32"/>
    </row>
    <row r="134" spans="1:32" ht="39.950000000000003" customHeight="1" x14ac:dyDescent="0.25">
      <c r="A134" s="130"/>
      <c r="B134" s="207"/>
      <c r="C134" s="208"/>
      <c r="D134" s="208"/>
      <c r="E134" s="209"/>
      <c r="F134" s="167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9"/>
      <c r="Y134" s="55" t="s">
        <v>139</v>
      </c>
      <c r="Z134" s="214"/>
      <c r="AA134" s="20"/>
      <c r="AB134" s="21">
        <f>PRODUCT(Z133*AA134)</f>
        <v>0</v>
      </c>
      <c r="AC134" s="66"/>
      <c r="AD134" s="32"/>
      <c r="AE134" s="32"/>
      <c r="AF134" s="32"/>
    </row>
    <row r="135" spans="1:32" ht="39.950000000000003" customHeight="1" x14ac:dyDescent="0.25">
      <c r="A135" s="131"/>
      <c r="B135" s="210"/>
      <c r="C135" s="211"/>
      <c r="D135" s="211"/>
      <c r="E135" s="212"/>
      <c r="F135" s="110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2"/>
      <c r="Y135" s="55" t="s">
        <v>372</v>
      </c>
      <c r="Z135" s="215"/>
      <c r="AA135" s="20"/>
      <c r="AB135" s="21">
        <f>PRODUCT(Z131*AA135)</f>
        <v>0</v>
      </c>
      <c r="AC135" s="66"/>
      <c r="AD135" s="32"/>
      <c r="AE135" s="32"/>
      <c r="AF135" s="32"/>
    </row>
    <row r="136" spans="1:32" ht="50.1" customHeight="1" x14ac:dyDescent="0.25">
      <c r="A136" s="139"/>
      <c r="B136" s="204" t="s">
        <v>136</v>
      </c>
      <c r="C136" s="205"/>
      <c r="D136" s="205"/>
      <c r="E136" s="206"/>
      <c r="F136" s="107" t="s">
        <v>137</v>
      </c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9"/>
      <c r="Y136" s="34" t="s">
        <v>138</v>
      </c>
      <c r="Z136" s="213">
        <v>345</v>
      </c>
      <c r="AA136" s="20"/>
      <c r="AB136" s="21">
        <f>PRODUCT(Z136*AA136)</f>
        <v>0</v>
      </c>
      <c r="AC136" s="226"/>
      <c r="AD136" s="32"/>
      <c r="AE136" s="32"/>
      <c r="AF136" s="32"/>
    </row>
    <row r="137" spans="1:32" ht="50.1" customHeight="1" x14ac:dyDescent="0.25">
      <c r="A137" s="130"/>
      <c r="B137" s="207"/>
      <c r="C137" s="208"/>
      <c r="D137" s="208"/>
      <c r="E137" s="209"/>
      <c r="F137" s="167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9"/>
      <c r="Y137" s="34" t="s">
        <v>139</v>
      </c>
      <c r="Z137" s="214"/>
      <c r="AA137" s="20"/>
      <c r="AB137" s="21">
        <f>PRODUCT(Z136*AA137)</f>
        <v>0</v>
      </c>
      <c r="AC137" s="226"/>
      <c r="AD137" s="32"/>
      <c r="AE137" s="32"/>
      <c r="AF137" s="32"/>
    </row>
    <row r="138" spans="1:32" ht="50.1" customHeight="1" x14ac:dyDescent="0.25">
      <c r="A138" s="130"/>
      <c r="B138" s="207"/>
      <c r="C138" s="208"/>
      <c r="D138" s="208"/>
      <c r="E138" s="209"/>
      <c r="F138" s="167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9"/>
      <c r="Y138" s="34" t="s">
        <v>140</v>
      </c>
      <c r="Z138" s="214"/>
      <c r="AA138" s="20"/>
      <c r="AB138" s="21">
        <f>PRODUCT(Z136*AA138)</f>
        <v>0</v>
      </c>
      <c r="AC138" s="226"/>
      <c r="AD138" s="32"/>
      <c r="AE138" s="32"/>
      <c r="AF138" s="32"/>
    </row>
    <row r="139" spans="1:32" ht="50.1" customHeight="1" x14ac:dyDescent="0.25">
      <c r="A139" s="131"/>
      <c r="B139" s="210"/>
      <c r="C139" s="211"/>
      <c r="D139" s="211"/>
      <c r="E139" s="212"/>
      <c r="F139" s="110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2"/>
      <c r="Y139" s="34" t="s">
        <v>141</v>
      </c>
      <c r="Z139" s="215"/>
      <c r="AA139" s="20"/>
      <c r="AB139" s="21">
        <f>PRODUCT(Z136*AA139)</f>
        <v>0</v>
      </c>
      <c r="AC139" s="226"/>
      <c r="AD139" s="32"/>
      <c r="AE139" s="32"/>
      <c r="AF139" s="32"/>
    </row>
    <row r="140" spans="1:32" ht="50.1" customHeight="1" x14ac:dyDescent="0.25">
      <c r="A140" s="139"/>
      <c r="B140" s="204" t="s">
        <v>142</v>
      </c>
      <c r="C140" s="205"/>
      <c r="D140" s="205"/>
      <c r="E140" s="206"/>
      <c r="F140" s="107" t="s">
        <v>143</v>
      </c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9"/>
      <c r="Y140" s="55" t="s">
        <v>138</v>
      </c>
      <c r="Z140" s="213">
        <v>306</v>
      </c>
      <c r="AA140" s="20"/>
      <c r="AB140" s="21">
        <f>PRODUCT(Z140*AA140)</f>
        <v>0</v>
      </c>
      <c r="AC140" s="226"/>
      <c r="AD140" s="32"/>
      <c r="AE140" s="32"/>
      <c r="AF140" s="32"/>
    </row>
    <row r="141" spans="1:32" ht="50.1" customHeight="1" x14ac:dyDescent="0.25">
      <c r="A141" s="130"/>
      <c r="B141" s="207"/>
      <c r="C141" s="208"/>
      <c r="D141" s="208"/>
      <c r="E141" s="209"/>
      <c r="F141" s="167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9"/>
      <c r="Y141" s="55" t="s">
        <v>139</v>
      </c>
      <c r="Z141" s="214"/>
      <c r="AA141" s="20"/>
      <c r="AB141" s="21">
        <f>PRODUCT(Z140*AA141)</f>
        <v>0</v>
      </c>
      <c r="AC141" s="226"/>
      <c r="AD141" s="32"/>
      <c r="AE141" s="32"/>
      <c r="AF141" s="32"/>
    </row>
    <row r="142" spans="1:32" ht="50.1" customHeight="1" x14ac:dyDescent="0.25">
      <c r="A142" s="130"/>
      <c r="B142" s="207"/>
      <c r="C142" s="208"/>
      <c r="D142" s="208"/>
      <c r="E142" s="209"/>
      <c r="F142" s="167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9"/>
      <c r="Y142" s="55" t="s">
        <v>140</v>
      </c>
      <c r="Z142" s="214"/>
      <c r="AA142" s="20"/>
      <c r="AB142" s="21">
        <f>PRODUCT(Z140*AA142)</f>
        <v>0</v>
      </c>
      <c r="AC142" s="226"/>
      <c r="AD142" s="32"/>
      <c r="AE142" s="32"/>
      <c r="AF142" s="32"/>
    </row>
    <row r="143" spans="1:32" ht="50.1" customHeight="1" x14ac:dyDescent="0.25">
      <c r="A143" s="131"/>
      <c r="B143" s="210"/>
      <c r="C143" s="211"/>
      <c r="D143" s="211"/>
      <c r="E143" s="212"/>
      <c r="F143" s="110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2"/>
      <c r="Y143" s="55" t="s">
        <v>141</v>
      </c>
      <c r="Z143" s="215"/>
      <c r="AA143" s="20"/>
      <c r="AB143" s="21">
        <f>PRODUCT(Z140*AA143)</f>
        <v>0</v>
      </c>
      <c r="AC143" s="226"/>
      <c r="AD143" s="32"/>
      <c r="AE143" s="32"/>
      <c r="AF143" s="32"/>
    </row>
    <row r="144" spans="1:32" ht="200.1" customHeight="1" x14ac:dyDescent="0.25">
      <c r="A144" s="58"/>
      <c r="B144" s="204" t="s">
        <v>144</v>
      </c>
      <c r="C144" s="205"/>
      <c r="D144" s="205"/>
      <c r="E144" s="206"/>
      <c r="F144" s="107" t="s">
        <v>145</v>
      </c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9"/>
      <c r="Y144" s="34" t="s">
        <v>124</v>
      </c>
      <c r="Z144" s="73">
        <v>642</v>
      </c>
      <c r="AA144" s="20"/>
      <c r="AB144" s="21">
        <f>PRODUCT(Z144*AA144)</f>
        <v>0</v>
      </c>
      <c r="AC144" s="80"/>
      <c r="AD144" s="32"/>
      <c r="AE144" s="32"/>
      <c r="AF144" s="32"/>
    </row>
    <row r="145" spans="1:32" ht="99.95" customHeight="1" x14ac:dyDescent="0.25">
      <c r="A145" s="139"/>
      <c r="B145" s="204" t="s">
        <v>146</v>
      </c>
      <c r="C145" s="205"/>
      <c r="D145" s="205"/>
      <c r="E145" s="206"/>
      <c r="F145" s="107" t="s">
        <v>145</v>
      </c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9"/>
      <c r="Y145" s="34" t="s">
        <v>124</v>
      </c>
      <c r="Z145" s="213">
        <v>642</v>
      </c>
      <c r="AA145" s="20"/>
      <c r="AB145" s="21">
        <f>PRODUCT(Z145*AA145)</f>
        <v>0</v>
      </c>
      <c r="AC145" s="80"/>
      <c r="AD145" s="32"/>
      <c r="AE145" s="32"/>
      <c r="AF145" s="32"/>
    </row>
    <row r="146" spans="1:32" ht="99.95" customHeight="1" x14ac:dyDescent="0.25">
      <c r="A146" s="131"/>
      <c r="B146" s="210"/>
      <c r="C146" s="211"/>
      <c r="D146" s="211"/>
      <c r="E146" s="212"/>
      <c r="F146" s="110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2"/>
      <c r="Y146" s="34" t="s">
        <v>125</v>
      </c>
      <c r="Z146" s="215"/>
      <c r="AA146" s="20"/>
      <c r="AB146" s="21">
        <f>PRODUCT(Z145*AA146)</f>
        <v>0</v>
      </c>
      <c r="AC146" s="80"/>
      <c r="AD146" s="32"/>
      <c r="AE146" s="32"/>
      <c r="AF146" s="32"/>
    </row>
    <row r="147" spans="1:32" ht="99.95" customHeight="1" x14ac:dyDescent="0.25">
      <c r="A147" s="139"/>
      <c r="B147" s="204" t="s">
        <v>147</v>
      </c>
      <c r="C147" s="205"/>
      <c r="D147" s="205"/>
      <c r="E147" s="206"/>
      <c r="F147" s="107" t="s">
        <v>148</v>
      </c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9"/>
      <c r="Y147" s="34" t="s">
        <v>125</v>
      </c>
      <c r="Z147" s="213">
        <v>554</v>
      </c>
      <c r="AA147" s="20"/>
      <c r="AB147" s="21">
        <f>PRODUCT(Z147*AA147)</f>
        <v>0</v>
      </c>
      <c r="AC147" s="80"/>
      <c r="AD147" s="32"/>
      <c r="AE147" s="32"/>
      <c r="AF147" s="32"/>
    </row>
    <row r="148" spans="1:32" ht="99.95" customHeight="1" x14ac:dyDescent="0.25">
      <c r="A148" s="130"/>
      <c r="B148" s="207"/>
      <c r="C148" s="208"/>
      <c r="D148" s="208"/>
      <c r="E148" s="209"/>
      <c r="F148" s="167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9"/>
      <c r="Y148" s="34" t="s">
        <v>122</v>
      </c>
      <c r="Z148" s="214"/>
      <c r="AA148" s="20"/>
      <c r="AB148" s="21">
        <f>PRODUCT(Z147*AA148)</f>
        <v>0</v>
      </c>
      <c r="AC148" s="80"/>
      <c r="AD148" s="32"/>
      <c r="AE148" s="32"/>
      <c r="AF148" s="32"/>
    </row>
    <row r="149" spans="1:32" ht="99.95" customHeight="1" x14ac:dyDescent="0.25">
      <c r="A149" s="139"/>
      <c r="B149" s="204" t="s">
        <v>149</v>
      </c>
      <c r="C149" s="205"/>
      <c r="D149" s="205"/>
      <c r="E149" s="206"/>
      <c r="F149" s="107" t="s">
        <v>150</v>
      </c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9"/>
      <c r="Y149" s="34" t="s">
        <v>124</v>
      </c>
      <c r="Z149" s="213">
        <v>500</v>
      </c>
      <c r="AA149" s="20"/>
      <c r="AB149" s="21">
        <f>PRODUCT(Z149*AA149)</f>
        <v>0</v>
      </c>
      <c r="AC149" s="80"/>
      <c r="AD149" s="32"/>
      <c r="AE149" s="32"/>
      <c r="AF149" s="32"/>
    </row>
    <row r="150" spans="1:32" ht="99.95" customHeight="1" x14ac:dyDescent="0.25">
      <c r="A150" s="131"/>
      <c r="B150" s="210"/>
      <c r="C150" s="211"/>
      <c r="D150" s="211"/>
      <c r="E150" s="212"/>
      <c r="F150" s="110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2"/>
      <c r="Y150" s="34" t="s">
        <v>125</v>
      </c>
      <c r="Z150" s="215"/>
      <c r="AA150" s="20"/>
      <c r="AB150" s="21">
        <f>PRODUCT(Z149*AA150)</f>
        <v>0</v>
      </c>
      <c r="AC150" s="80"/>
      <c r="AD150" s="32"/>
      <c r="AE150" s="32"/>
      <c r="AF150" s="32"/>
    </row>
    <row r="151" spans="1:32" ht="66.599999999999994" customHeight="1" x14ac:dyDescent="0.25">
      <c r="A151" s="139"/>
      <c r="B151" s="204" t="s">
        <v>151</v>
      </c>
      <c r="C151" s="205"/>
      <c r="D151" s="205"/>
      <c r="E151" s="206"/>
      <c r="F151" s="107" t="s">
        <v>152</v>
      </c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9"/>
      <c r="Y151" s="55" t="s">
        <v>370</v>
      </c>
      <c r="Z151" s="213">
        <v>225</v>
      </c>
      <c r="AA151" s="20"/>
      <c r="AB151" s="21">
        <f>PRODUCT(Z151*AA151)</f>
        <v>0</v>
      </c>
      <c r="AC151" s="80"/>
      <c r="AD151" s="32"/>
      <c r="AE151" s="32"/>
      <c r="AF151" s="32"/>
    </row>
    <row r="152" spans="1:32" ht="66.599999999999994" customHeight="1" x14ac:dyDescent="0.25">
      <c r="A152" s="130"/>
      <c r="B152" s="207"/>
      <c r="C152" s="208"/>
      <c r="D152" s="208"/>
      <c r="E152" s="209"/>
      <c r="F152" s="167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9"/>
      <c r="Y152" s="55" t="s">
        <v>371</v>
      </c>
      <c r="Z152" s="214"/>
      <c r="AA152" s="20"/>
      <c r="AB152" s="21">
        <f>PRODUCT(Z151*AA152)</f>
        <v>0</v>
      </c>
      <c r="AC152" s="80"/>
      <c r="AD152" s="32"/>
      <c r="AE152" s="32"/>
      <c r="AF152" s="32"/>
    </row>
    <row r="153" spans="1:32" ht="66.599999999999994" customHeight="1" x14ac:dyDescent="0.25">
      <c r="A153" s="131"/>
      <c r="B153" s="210"/>
      <c r="C153" s="211"/>
      <c r="D153" s="211"/>
      <c r="E153" s="212"/>
      <c r="F153" s="110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2"/>
      <c r="Y153" s="55" t="s">
        <v>138</v>
      </c>
      <c r="Z153" s="215"/>
      <c r="AA153" s="20"/>
      <c r="AB153" s="21">
        <f>PRODUCT(Z151*AA153)</f>
        <v>0</v>
      </c>
      <c r="AC153" s="32"/>
      <c r="AD153" s="32"/>
      <c r="AE153" s="32"/>
      <c r="AF153" s="32"/>
    </row>
    <row r="154" spans="1:32" ht="18" customHeight="1" x14ac:dyDescent="0.25">
      <c r="A154" s="121" t="s">
        <v>153</v>
      </c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227"/>
      <c r="AB154" s="20" t="s">
        <v>154</v>
      </c>
      <c r="AD154" s="32"/>
    </row>
    <row r="155" spans="1:32" ht="200.1" customHeight="1" x14ac:dyDescent="0.25">
      <c r="A155" s="23"/>
      <c r="B155" s="126" t="s">
        <v>155</v>
      </c>
      <c r="C155" s="126"/>
      <c r="D155" s="126"/>
      <c r="E155" s="126"/>
      <c r="F155" s="97" t="s">
        <v>156</v>
      </c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36"/>
      <c r="Z155" s="35">
        <v>520</v>
      </c>
      <c r="AA155" s="20"/>
      <c r="AB155" s="37">
        <f>PRODUCT(Z155*AA155)</f>
        <v>0</v>
      </c>
      <c r="AD155" s="32"/>
    </row>
    <row r="156" spans="1:32" ht="200.1" customHeight="1" x14ac:dyDescent="0.25">
      <c r="A156" s="23"/>
      <c r="B156" s="126" t="s">
        <v>157</v>
      </c>
      <c r="C156" s="126"/>
      <c r="D156" s="126"/>
      <c r="E156" s="126"/>
      <c r="F156" s="97" t="s">
        <v>158</v>
      </c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36"/>
      <c r="Z156" s="35">
        <v>500</v>
      </c>
      <c r="AA156" s="20"/>
      <c r="AB156" s="37">
        <f t="shared" ref="AB156:AB236" si="3">PRODUCT(Z156*AA156)</f>
        <v>0</v>
      </c>
      <c r="AD156" s="32"/>
    </row>
    <row r="157" spans="1:32" ht="200.1" customHeight="1" x14ac:dyDescent="0.25">
      <c r="A157" s="23"/>
      <c r="B157" s="126" t="s">
        <v>159</v>
      </c>
      <c r="C157" s="126"/>
      <c r="D157" s="126"/>
      <c r="E157" s="126"/>
      <c r="F157" s="97" t="s">
        <v>160</v>
      </c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36"/>
      <c r="Z157" s="35">
        <v>650</v>
      </c>
      <c r="AA157" s="20"/>
      <c r="AB157" s="37">
        <f t="shared" si="3"/>
        <v>0</v>
      </c>
      <c r="AD157" s="32"/>
    </row>
    <row r="158" spans="1:32" ht="200.1" customHeight="1" x14ac:dyDescent="0.25">
      <c r="A158" s="23"/>
      <c r="B158" s="126" t="s">
        <v>161</v>
      </c>
      <c r="C158" s="126"/>
      <c r="D158" s="126"/>
      <c r="E158" s="126"/>
      <c r="F158" s="97" t="s">
        <v>162</v>
      </c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36"/>
      <c r="Z158" s="35">
        <v>680</v>
      </c>
      <c r="AA158" s="20"/>
      <c r="AB158" s="37">
        <f t="shared" si="3"/>
        <v>0</v>
      </c>
      <c r="AD158" s="32"/>
    </row>
    <row r="159" spans="1:32" ht="200.1" customHeight="1" x14ac:dyDescent="0.25">
      <c r="A159" s="23"/>
      <c r="B159" s="126" t="s">
        <v>163</v>
      </c>
      <c r="C159" s="126"/>
      <c r="D159" s="126"/>
      <c r="E159" s="126"/>
      <c r="F159" s="97" t="s">
        <v>164</v>
      </c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36"/>
      <c r="Z159" s="35">
        <v>530</v>
      </c>
      <c r="AA159" s="20"/>
      <c r="AB159" s="37">
        <f t="shared" si="3"/>
        <v>0</v>
      </c>
      <c r="AD159" s="32"/>
    </row>
    <row r="160" spans="1:32" ht="200.1" customHeight="1" x14ac:dyDescent="0.25">
      <c r="A160" s="23"/>
      <c r="B160" s="126" t="s">
        <v>165</v>
      </c>
      <c r="C160" s="126"/>
      <c r="D160" s="126"/>
      <c r="E160" s="126"/>
      <c r="F160" s="97" t="s">
        <v>166</v>
      </c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36"/>
      <c r="Z160" s="35">
        <v>550</v>
      </c>
      <c r="AA160" s="20"/>
      <c r="AB160" s="37">
        <f t="shared" si="3"/>
        <v>0</v>
      </c>
      <c r="AD160" s="32"/>
    </row>
    <row r="161" spans="1:29" ht="200.1" customHeight="1" x14ac:dyDescent="0.25">
      <c r="A161" s="23"/>
      <c r="B161" s="126" t="s">
        <v>167</v>
      </c>
      <c r="C161" s="126"/>
      <c r="D161" s="126"/>
      <c r="E161" s="126"/>
      <c r="F161" s="97" t="s">
        <v>168</v>
      </c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36"/>
      <c r="Z161" s="35">
        <v>930</v>
      </c>
      <c r="AA161" s="20"/>
      <c r="AB161" s="37">
        <f t="shared" si="3"/>
        <v>0</v>
      </c>
    </row>
    <row r="162" spans="1:29" ht="200.1" customHeight="1" x14ac:dyDescent="0.25">
      <c r="A162" s="23"/>
      <c r="B162" s="126" t="s">
        <v>169</v>
      </c>
      <c r="C162" s="126"/>
      <c r="D162" s="126"/>
      <c r="E162" s="126"/>
      <c r="F162" s="97" t="s">
        <v>170</v>
      </c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36"/>
      <c r="Z162" s="35">
        <v>970</v>
      </c>
      <c r="AA162" s="20"/>
      <c r="AB162" s="37">
        <f t="shared" si="3"/>
        <v>0</v>
      </c>
    </row>
    <row r="163" spans="1:29" ht="99.95" customHeight="1" x14ac:dyDescent="0.25">
      <c r="A163" s="57"/>
      <c r="B163" s="94" t="s">
        <v>517</v>
      </c>
      <c r="C163" s="95"/>
      <c r="D163" s="95"/>
      <c r="E163" s="96"/>
      <c r="F163" s="97" t="s">
        <v>510</v>
      </c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36"/>
      <c r="Z163" s="35">
        <v>1215</v>
      </c>
      <c r="AA163" s="20"/>
      <c r="AB163" s="37">
        <f t="shared" ref="AB163" si="4">PRODUCT(Z163*AA163)</f>
        <v>0</v>
      </c>
      <c r="AC163" s="99" t="s">
        <v>103</v>
      </c>
    </row>
    <row r="164" spans="1:29" ht="99.95" customHeight="1" x14ac:dyDescent="0.25">
      <c r="A164" s="57"/>
      <c r="B164" s="94" t="s">
        <v>516</v>
      </c>
      <c r="C164" s="95"/>
      <c r="D164" s="95"/>
      <c r="E164" s="96"/>
      <c r="F164" s="97" t="s">
        <v>510</v>
      </c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36"/>
      <c r="Z164" s="35">
        <v>1215</v>
      </c>
      <c r="AA164" s="20"/>
      <c r="AB164" s="37">
        <f t="shared" si="3"/>
        <v>0</v>
      </c>
      <c r="AC164" s="99"/>
    </row>
    <row r="165" spans="1:29" ht="99.95" customHeight="1" x14ac:dyDescent="0.25">
      <c r="A165" s="57"/>
      <c r="B165" s="94" t="s">
        <v>515</v>
      </c>
      <c r="C165" s="95"/>
      <c r="D165" s="95"/>
      <c r="E165" s="96"/>
      <c r="F165" s="97" t="s">
        <v>510</v>
      </c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36"/>
      <c r="Z165" s="35">
        <v>1215</v>
      </c>
      <c r="AA165" s="20"/>
      <c r="AB165" s="37">
        <f t="shared" si="3"/>
        <v>0</v>
      </c>
      <c r="AC165" s="99"/>
    </row>
    <row r="166" spans="1:29" ht="99.95" customHeight="1" x14ac:dyDescent="0.25">
      <c r="A166" s="57"/>
      <c r="B166" s="94" t="s">
        <v>514</v>
      </c>
      <c r="C166" s="95"/>
      <c r="D166" s="95"/>
      <c r="E166" s="96"/>
      <c r="F166" s="97" t="s">
        <v>510</v>
      </c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36"/>
      <c r="Z166" s="35">
        <v>1215</v>
      </c>
      <c r="AA166" s="20"/>
      <c r="AB166" s="37">
        <f t="shared" ref="AB166:AB167" si="5">PRODUCT(Z166*AA166)</f>
        <v>0</v>
      </c>
      <c r="AC166" s="100" t="s">
        <v>103</v>
      </c>
    </row>
    <row r="167" spans="1:29" ht="99.95" customHeight="1" x14ac:dyDescent="0.25">
      <c r="A167" s="57"/>
      <c r="B167" s="94" t="s">
        <v>513</v>
      </c>
      <c r="C167" s="95"/>
      <c r="D167" s="95"/>
      <c r="E167" s="96"/>
      <c r="F167" s="97" t="s">
        <v>510</v>
      </c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36"/>
      <c r="Z167" s="35">
        <v>1215</v>
      </c>
      <c r="AA167" s="20"/>
      <c r="AB167" s="37">
        <f t="shared" si="5"/>
        <v>0</v>
      </c>
      <c r="AC167" s="100"/>
    </row>
    <row r="168" spans="1:29" ht="99.95" customHeight="1" x14ac:dyDescent="0.25">
      <c r="A168" s="57"/>
      <c r="B168" s="94" t="s">
        <v>512</v>
      </c>
      <c r="C168" s="95"/>
      <c r="D168" s="95"/>
      <c r="E168" s="96"/>
      <c r="F168" s="97" t="s">
        <v>510</v>
      </c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36"/>
      <c r="Z168" s="35">
        <v>1215</v>
      </c>
      <c r="AA168" s="20"/>
      <c r="AB168" s="37">
        <f t="shared" si="3"/>
        <v>0</v>
      </c>
      <c r="AC168" s="100" t="s">
        <v>103</v>
      </c>
    </row>
    <row r="169" spans="1:29" ht="99.95" customHeight="1" x14ac:dyDescent="0.25">
      <c r="A169" s="57"/>
      <c r="B169" s="94" t="s">
        <v>511</v>
      </c>
      <c r="C169" s="95"/>
      <c r="D169" s="95"/>
      <c r="E169" s="96"/>
      <c r="F169" s="97" t="s">
        <v>510</v>
      </c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36"/>
      <c r="Z169" s="35">
        <v>1215</v>
      </c>
      <c r="AA169" s="20"/>
      <c r="AB169" s="37">
        <f t="shared" ref="AB169" si="6">PRODUCT(Z169*AA169)</f>
        <v>0</v>
      </c>
      <c r="AC169" s="100"/>
    </row>
    <row r="170" spans="1:29" ht="200.1" customHeight="1" x14ac:dyDescent="0.25">
      <c r="A170" s="57"/>
      <c r="B170" s="94" t="s">
        <v>171</v>
      </c>
      <c r="C170" s="95"/>
      <c r="D170" s="95"/>
      <c r="E170" s="96"/>
      <c r="F170" s="97" t="s">
        <v>172</v>
      </c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36"/>
      <c r="Z170" s="35">
        <v>360</v>
      </c>
      <c r="AA170" s="20"/>
      <c r="AB170" s="37">
        <f t="shared" si="3"/>
        <v>0</v>
      </c>
    </row>
    <row r="171" spans="1:29" ht="200.1" customHeight="1" x14ac:dyDescent="0.25">
      <c r="A171" s="57"/>
      <c r="B171" s="94" t="s">
        <v>173</v>
      </c>
      <c r="C171" s="95"/>
      <c r="D171" s="95"/>
      <c r="E171" s="96"/>
      <c r="F171" s="97" t="s">
        <v>174</v>
      </c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36"/>
      <c r="Z171" s="35">
        <v>380</v>
      </c>
      <c r="AA171" s="20"/>
      <c r="AB171" s="37">
        <f t="shared" si="3"/>
        <v>0</v>
      </c>
    </row>
    <row r="172" spans="1:29" ht="99.95" customHeight="1" x14ac:dyDescent="0.25">
      <c r="A172" s="139"/>
      <c r="B172" s="126" t="s">
        <v>175</v>
      </c>
      <c r="C172" s="126"/>
      <c r="D172" s="126"/>
      <c r="E172" s="126"/>
      <c r="F172" s="97" t="s">
        <v>176</v>
      </c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36"/>
      <c r="Z172" s="35">
        <v>1000</v>
      </c>
      <c r="AA172" s="20"/>
      <c r="AB172" s="37">
        <f t="shared" si="3"/>
        <v>0</v>
      </c>
    </row>
    <row r="173" spans="1:29" ht="99.95" customHeight="1" x14ac:dyDescent="0.25">
      <c r="A173" s="131"/>
      <c r="B173" s="126" t="s">
        <v>177</v>
      </c>
      <c r="C173" s="126"/>
      <c r="D173" s="126"/>
      <c r="E173" s="126"/>
      <c r="F173" s="97" t="s">
        <v>178</v>
      </c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36"/>
      <c r="Z173" s="35">
        <v>1050</v>
      </c>
      <c r="AA173" s="20"/>
      <c r="AB173" s="37">
        <f t="shared" si="3"/>
        <v>0</v>
      </c>
    </row>
    <row r="174" spans="1:29" ht="200.1" customHeight="1" x14ac:dyDescent="0.25">
      <c r="A174" s="23"/>
      <c r="B174" s="126" t="s">
        <v>493</v>
      </c>
      <c r="C174" s="126"/>
      <c r="D174" s="126"/>
      <c r="E174" s="126"/>
      <c r="F174" s="97" t="s">
        <v>179</v>
      </c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36"/>
      <c r="Z174" s="35">
        <v>1900</v>
      </c>
      <c r="AA174" s="20"/>
      <c r="AB174" s="37">
        <f t="shared" si="3"/>
        <v>0</v>
      </c>
    </row>
    <row r="175" spans="1:29" ht="200.1" customHeight="1" x14ac:dyDescent="0.25">
      <c r="A175" s="23"/>
      <c r="B175" s="126" t="s">
        <v>494</v>
      </c>
      <c r="C175" s="126"/>
      <c r="D175" s="126"/>
      <c r="E175" s="126"/>
      <c r="F175" s="97" t="s">
        <v>179</v>
      </c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36"/>
      <c r="Z175" s="35">
        <v>1900</v>
      </c>
      <c r="AA175" s="20"/>
      <c r="AB175" s="37">
        <f>PRODUCT(Z175*AA175)</f>
        <v>0</v>
      </c>
    </row>
    <row r="176" spans="1:29" ht="200.1" customHeight="1" x14ac:dyDescent="0.25">
      <c r="A176" s="23"/>
      <c r="B176" s="126" t="s">
        <v>491</v>
      </c>
      <c r="C176" s="126"/>
      <c r="D176" s="126"/>
      <c r="E176" s="126"/>
      <c r="F176" s="97" t="s">
        <v>179</v>
      </c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36"/>
      <c r="Z176" s="35">
        <v>1900</v>
      </c>
      <c r="AA176" s="20"/>
      <c r="AB176" s="37">
        <f>PRODUCT(Z176*AA176)</f>
        <v>0</v>
      </c>
    </row>
    <row r="177" spans="1:32" ht="200.1" customHeight="1" x14ac:dyDescent="0.25">
      <c r="A177" s="23"/>
      <c r="B177" s="126" t="s">
        <v>492</v>
      </c>
      <c r="C177" s="126"/>
      <c r="D177" s="126"/>
      <c r="E177" s="126"/>
      <c r="F177" s="97" t="s">
        <v>179</v>
      </c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36"/>
      <c r="Z177" s="35">
        <v>1900</v>
      </c>
      <c r="AA177" s="20"/>
      <c r="AB177" s="37">
        <f>PRODUCT(Z177*AA177)</f>
        <v>0</v>
      </c>
    </row>
    <row r="178" spans="1:32" ht="200.1" customHeight="1" x14ac:dyDescent="0.25">
      <c r="A178" s="23"/>
      <c r="B178" s="126" t="s">
        <v>500</v>
      </c>
      <c r="C178" s="126"/>
      <c r="D178" s="126"/>
      <c r="E178" s="126"/>
      <c r="F178" s="97" t="s">
        <v>179</v>
      </c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36"/>
      <c r="Z178" s="35">
        <v>1900</v>
      </c>
      <c r="AA178" s="20"/>
      <c r="AB178" s="37">
        <f>PRODUCT(Z178*AA178)</f>
        <v>0</v>
      </c>
    </row>
    <row r="179" spans="1:32" ht="200.1" customHeight="1" x14ac:dyDescent="0.25">
      <c r="A179" s="23"/>
      <c r="B179" s="126" t="s">
        <v>501</v>
      </c>
      <c r="C179" s="126"/>
      <c r="D179" s="126"/>
      <c r="E179" s="126"/>
      <c r="F179" s="97" t="s">
        <v>179</v>
      </c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36"/>
      <c r="Z179" s="35">
        <v>1900</v>
      </c>
      <c r="AA179" s="20"/>
      <c r="AB179" s="37">
        <f>PRODUCT(Z179*AA179)</f>
        <v>0</v>
      </c>
    </row>
    <row r="180" spans="1:32" ht="200.1" customHeight="1" x14ac:dyDescent="0.25">
      <c r="A180" s="23"/>
      <c r="B180" s="228" t="s">
        <v>180</v>
      </c>
      <c r="C180" s="228"/>
      <c r="D180" s="228"/>
      <c r="E180" s="228"/>
      <c r="F180" s="229" t="s">
        <v>393</v>
      </c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70"/>
      <c r="Z180" s="67">
        <v>2200</v>
      </c>
      <c r="AA180" s="68"/>
      <c r="AB180" s="69">
        <f t="shared" si="3"/>
        <v>0</v>
      </c>
    </row>
    <row r="181" spans="1:32" ht="200.1" customHeight="1" x14ac:dyDescent="0.25">
      <c r="A181" s="23"/>
      <c r="B181" s="228" t="s">
        <v>181</v>
      </c>
      <c r="C181" s="228"/>
      <c r="D181" s="228"/>
      <c r="E181" s="228"/>
      <c r="F181" s="229" t="s">
        <v>393</v>
      </c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70"/>
      <c r="Z181" s="67">
        <v>2200</v>
      </c>
      <c r="AA181" s="68"/>
      <c r="AB181" s="69">
        <f t="shared" si="3"/>
        <v>0</v>
      </c>
    </row>
    <row r="182" spans="1:32" ht="200.1" customHeight="1" x14ac:dyDescent="0.25">
      <c r="A182" s="23"/>
      <c r="B182" s="228" t="s">
        <v>182</v>
      </c>
      <c r="C182" s="228"/>
      <c r="D182" s="228"/>
      <c r="E182" s="228"/>
      <c r="F182" s="229" t="s">
        <v>393</v>
      </c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70"/>
      <c r="Z182" s="67">
        <v>2200</v>
      </c>
      <c r="AA182" s="68"/>
      <c r="AB182" s="69">
        <f t="shared" si="3"/>
        <v>0</v>
      </c>
    </row>
    <row r="183" spans="1:32" ht="200.1" customHeight="1" x14ac:dyDescent="0.25">
      <c r="A183" s="23"/>
      <c r="B183" s="228" t="s">
        <v>183</v>
      </c>
      <c r="C183" s="228"/>
      <c r="D183" s="228"/>
      <c r="E183" s="228"/>
      <c r="F183" s="229" t="s">
        <v>393</v>
      </c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70"/>
      <c r="Z183" s="67">
        <v>2200</v>
      </c>
      <c r="AA183" s="68"/>
      <c r="AB183" s="69">
        <f t="shared" si="3"/>
        <v>0</v>
      </c>
    </row>
    <row r="184" spans="1:32" ht="200.1" customHeight="1" x14ac:dyDescent="0.25">
      <c r="A184" s="23"/>
      <c r="B184" s="126" t="s">
        <v>399</v>
      </c>
      <c r="C184" s="126"/>
      <c r="D184" s="126"/>
      <c r="E184" s="126"/>
      <c r="F184" s="97" t="s">
        <v>394</v>
      </c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36"/>
      <c r="Z184" s="35">
        <v>2650</v>
      </c>
      <c r="AA184" s="20"/>
      <c r="AB184" s="37">
        <f t="shared" si="3"/>
        <v>0</v>
      </c>
      <c r="AC184" s="56"/>
    </row>
    <row r="185" spans="1:32" ht="200.1" customHeight="1" x14ac:dyDescent="0.25">
      <c r="A185" s="23"/>
      <c r="B185" s="126" t="s">
        <v>398</v>
      </c>
      <c r="C185" s="126"/>
      <c r="D185" s="126"/>
      <c r="E185" s="126"/>
      <c r="F185" s="97" t="s">
        <v>394</v>
      </c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36"/>
      <c r="Z185" s="35">
        <v>2650</v>
      </c>
      <c r="AA185" s="20"/>
      <c r="AB185" s="37">
        <f t="shared" ref="AB185" si="7">PRODUCT(Z185*AA185)</f>
        <v>0</v>
      </c>
      <c r="AC185" s="56"/>
    </row>
    <row r="186" spans="1:32" ht="200.1" customHeight="1" x14ac:dyDescent="0.25">
      <c r="A186" s="23"/>
      <c r="B186" s="126" t="s">
        <v>400</v>
      </c>
      <c r="C186" s="126"/>
      <c r="D186" s="126"/>
      <c r="E186" s="126"/>
      <c r="F186" s="97" t="s">
        <v>394</v>
      </c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36"/>
      <c r="Z186" s="35">
        <v>2650</v>
      </c>
      <c r="AA186" s="20"/>
      <c r="AB186" s="37">
        <f t="shared" si="3"/>
        <v>0</v>
      </c>
      <c r="AC186" s="56"/>
    </row>
    <row r="187" spans="1:32" ht="200.1" customHeight="1" x14ac:dyDescent="0.25">
      <c r="A187" s="23"/>
      <c r="B187" s="126" t="s">
        <v>486</v>
      </c>
      <c r="C187" s="127"/>
      <c r="D187" s="127"/>
      <c r="E187" s="128"/>
      <c r="F187" s="97" t="s">
        <v>394</v>
      </c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36"/>
      <c r="Z187" s="35">
        <v>2650</v>
      </c>
      <c r="AA187" s="20"/>
      <c r="AB187" s="37">
        <f>PRODUCT(Z187*AA187)</f>
        <v>0</v>
      </c>
      <c r="AC187" s="56"/>
    </row>
    <row r="188" spans="1:32" ht="200.1" customHeight="1" x14ac:dyDescent="0.25">
      <c r="A188" s="23"/>
      <c r="B188" s="126" t="s">
        <v>488</v>
      </c>
      <c r="C188" s="127"/>
      <c r="D188" s="127"/>
      <c r="E188" s="128"/>
      <c r="F188" s="97" t="s">
        <v>394</v>
      </c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36"/>
      <c r="Z188" s="35">
        <v>2650</v>
      </c>
      <c r="AA188" s="20"/>
      <c r="AB188" s="37">
        <f>PRODUCT(Z188*AA188)</f>
        <v>0</v>
      </c>
      <c r="AC188" s="56"/>
    </row>
    <row r="189" spans="1:32" ht="200.1" customHeight="1" x14ac:dyDescent="0.25">
      <c r="A189" s="23"/>
      <c r="B189" s="126" t="s">
        <v>489</v>
      </c>
      <c r="C189" s="127"/>
      <c r="D189" s="127"/>
      <c r="E189" s="128"/>
      <c r="F189" s="97" t="s">
        <v>394</v>
      </c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36"/>
      <c r="Z189" s="35">
        <v>2650</v>
      </c>
      <c r="AA189" s="20"/>
      <c r="AB189" s="37">
        <f>PRODUCT(Z189*AA189)</f>
        <v>0</v>
      </c>
      <c r="AC189" s="56"/>
    </row>
    <row r="190" spans="1:32" ht="200.1" customHeight="1" x14ac:dyDescent="0.25">
      <c r="A190" s="23"/>
      <c r="B190" s="126" t="s">
        <v>487</v>
      </c>
      <c r="C190" s="126"/>
      <c r="D190" s="126"/>
      <c r="E190" s="126"/>
      <c r="F190" s="97" t="s">
        <v>394</v>
      </c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36"/>
      <c r="Z190" s="35">
        <v>2650</v>
      </c>
      <c r="AA190" s="20"/>
      <c r="AB190" s="37">
        <f>PRODUCT(Z190*AA190)</f>
        <v>0</v>
      </c>
      <c r="AC190" s="56"/>
    </row>
    <row r="191" spans="1:32" ht="200.1" customHeight="1" x14ac:dyDescent="0.25">
      <c r="A191" s="23"/>
      <c r="B191" s="126" t="s">
        <v>184</v>
      </c>
      <c r="C191" s="127"/>
      <c r="D191" s="127"/>
      <c r="E191" s="128"/>
      <c r="F191" s="97" t="s">
        <v>395</v>
      </c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36"/>
      <c r="Z191" s="35">
        <v>2940</v>
      </c>
      <c r="AA191" s="20"/>
      <c r="AB191" s="37">
        <f t="shared" ref="AB191" si="8">PRODUCT(Z191*AA191)</f>
        <v>0</v>
      </c>
      <c r="AC191" s="32"/>
      <c r="AD191" s="32"/>
      <c r="AE191" s="32"/>
      <c r="AF191" s="32"/>
    </row>
    <row r="192" spans="1:32" ht="200.1" customHeight="1" x14ac:dyDescent="0.25">
      <c r="A192" s="23"/>
      <c r="B192" s="126" t="s">
        <v>401</v>
      </c>
      <c r="C192" s="127"/>
      <c r="D192" s="127"/>
      <c r="E192" s="128"/>
      <c r="F192" s="97" t="s">
        <v>395</v>
      </c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36"/>
      <c r="Z192" s="35">
        <v>2940</v>
      </c>
      <c r="AA192" s="20"/>
      <c r="AB192" s="37">
        <f t="shared" si="3"/>
        <v>0</v>
      </c>
      <c r="AD192" s="32"/>
      <c r="AE192" s="32"/>
      <c r="AF192" s="32"/>
    </row>
    <row r="193" spans="1:32" ht="200.1" customHeight="1" x14ac:dyDescent="0.25">
      <c r="A193" s="23"/>
      <c r="B193" s="228" t="s">
        <v>185</v>
      </c>
      <c r="C193" s="231"/>
      <c r="D193" s="231"/>
      <c r="E193" s="232"/>
      <c r="F193" s="233" t="s">
        <v>396</v>
      </c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4"/>
      <c r="V193" s="234"/>
      <c r="W193" s="234"/>
      <c r="X193" s="234"/>
      <c r="Y193" s="70"/>
      <c r="Z193" s="92">
        <v>2940</v>
      </c>
      <c r="AA193" s="68"/>
      <c r="AB193" s="69">
        <f>PRODUCT(Z193*AA193)</f>
        <v>0</v>
      </c>
    </row>
    <row r="194" spans="1:32" ht="200.1" customHeight="1" x14ac:dyDescent="0.25">
      <c r="A194" s="23"/>
      <c r="B194" s="126" t="s">
        <v>490</v>
      </c>
      <c r="C194" s="127"/>
      <c r="D194" s="127"/>
      <c r="E194" s="128"/>
      <c r="F194" s="97" t="s">
        <v>397</v>
      </c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36"/>
      <c r="Z194" s="35">
        <v>3200</v>
      </c>
      <c r="AA194" s="20"/>
      <c r="AB194" s="37">
        <f>PRODUCT(Z194*AA194)</f>
        <v>0</v>
      </c>
    </row>
    <row r="195" spans="1:32" ht="200.1" customHeight="1" x14ac:dyDescent="0.25">
      <c r="A195" s="23"/>
      <c r="B195" s="126" t="s">
        <v>484</v>
      </c>
      <c r="C195" s="127"/>
      <c r="D195" s="127"/>
      <c r="E195" s="128"/>
      <c r="F195" s="97" t="s">
        <v>485</v>
      </c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36"/>
      <c r="Z195" s="35">
        <v>3500</v>
      </c>
      <c r="AA195" s="20"/>
      <c r="AB195" s="37">
        <f>PRODUCT(Z195*AA195)</f>
        <v>0</v>
      </c>
      <c r="AC195" s="79"/>
    </row>
    <row r="196" spans="1:32" ht="50.1" customHeight="1" x14ac:dyDescent="0.25">
      <c r="A196" s="139"/>
      <c r="B196" s="126" t="s">
        <v>186</v>
      </c>
      <c r="C196" s="127"/>
      <c r="D196" s="127"/>
      <c r="E196" s="128"/>
      <c r="F196" s="97" t="s">
        <v>187</v>
      </c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36"/>
      <c r="Z196" s="35">
        <v>550</v>
      </c>
      <c r="AA196" s="20"/>
      <c r="AB196" s="37">
        <f t="shared" si="3"/>
        <v>0</v>
      </c>
      <c r="AC196" s="79"/>
    </row>
    <row r="197" spans="1:32" ht="50.1" customHeight="1" x14ac:dyDescent="0.25">
      <c r="A197" s="130"/>
      <c r="B197" s="126" t="s">
        <v>188</v>
      </c>
      <c r="C197" s="126"/>
      <c r="D197" s="126"/>
      <c r="E197" s="126"/>
      <c r="F197" s="97" t="s">
        <v>189</v>
      </c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36"/>
      <c r="Z197" s="35">
        <v>510</v>
      </c>
      <c r="AA197" s="20"/>
      <c r="AB197" s="37">
        <f t="shared" si="3"/>
        <v>0</v>
      </c>
      <c r="AC197" s="79"/>
    </row>
    <row r="198" spans="1:32" ht="64.5" customHeight="1" x14ac:dyDescent="0.25">
      <c r="A198" s="130"/>
      <c r="B198" s="126" t="s">
        <v>190</v>
      </c>
      <c r="C198" s="126"/>
      <c r="D198" s="126"/>
      <c r="E198" s="126"/>
      <c r="F198" s="97" t="s">
        <v>191</v>
      </c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36"/>
      <c r="Z198" s="35">
        <v>540</v>
      </c>
      <c r="AA198" s="20"/>
      <c r="AB198" s="37">
        <f t="shared" si="3"/>
        <v>0</v>
      </c>
      <c r="AC198" s="79"/>
    </row>
    <row r="199" spans="1:32" ht="50.1" customHeight="1" x14ac:dyDescent="0.25">
      <c r="A199" s="130"/>
      <c r="B199" s="126" t="s">
        <v>192</v>
      </c>
      <c r="C199" s="126"/>
      <c r="D199" s="126"/>
      <c r="E199" s="126"/>
      <c r="F199" s="97" t="s">
        <v>193</v>
      </c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36"/>
      <c r="Z199" s="35">
        <v>510</v>
      </c>
      <c r="AA199" s="20"/>
      <c r="AB199" s="37">
        <f t="shared" si="3"/>
        <v>0</v>
      </c>
      <c r="AC199" s="79"/>
    </row>
    <row r="200" spans="1:32" ht="64.5" customHeight="1" x14ac:dyDescent="0.25">
      <c r="A200" s="131"/>
      <c r="B200" s="126" t="s">
        <v>194</v>
      </c>
      <c r="C200" s="126"/>
      <c r="D200" s="126"/>
      <c r="E200" s="126"/>
      <c r="F200" s="97" t="s">
        <v>195</v>
      </c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36"/>
      <c r="Z200" s="35">
        <v>540</v>
      </c>
      <c r="AA200" s="20"/>
      <c r="AB200" s="37">
        <f t="shared" si="3"/>
        <v>0</v>
      </c>
      <c r="AC200" s="79"/>
    </row>
    <row r="201" spans="1:32" ht="66.599999999999994" customHeight="1" x14ac:dyDescent="0.25">
      <c r="A201" s="139"/>
      <c r="B201" s="126" t="s">
        <v>196</v>
      </c>
      <c r="C201" s="127"/>
      <c r="D201" s="127"/>
      <c r="E201" s="128"/>
      <c r="F201" s="97" t="s">
        <v>197</v>
      </c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61" t="s">
        <v>198</v>
      </c>
      <c r="Z201" s="38">
        <v>60</v>
      </c>
      <c r="AA201" s="20"/>
      <c r="AB201" s="37">
        <f t="shared" si="3"/>
        <v>0</v>
      </c>
      <c r="AC201" s="80"/>
      <c r="AD201" s="32"/>
      <c r="AE201" s="32"/>
      <c r="AF201" s="32"/>
    </row>
    <row r="202" spans="1:32" ht="66.599999999999994" customHeight="1" x14ac:dyDescent="0.25">
      <c r="A202" s="130"/>
      <c r="B202" s="126" t="s">
        <v>199</v>
      </c>
      <c r="C202" s="127"/>
      <c r="D202" s="127"/>
      <c r="E202" s="128"/>
      <c r="F202" s="97" t="s">
        <v>197</v>
      </c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61" t="s">
        <v>200</v>
      </c>
      <c r="Z202" s="38">
        <v>65</v>
      </c>
      <c r="AA202" s="20"/>
      <c r="AB202" s="37">
        <f t="shared" si="3"/>
        <v>0</v>
      </c>
      <c r="AC202" s="80"/>
      <c r="AD202" s="32"/>
      <c r="AE202" s="32"/>
      <c r="AF202" s="32"/>
    </row>
    <row r="203" spans="1:32" ht="66.599999999999994" customHeight="1" x14ac:dyDescent="0.25">
      <c r="A203" s="131"/>
      <c r="B203" s="126" t="s">
        <v>201</v>
      </c>
      <c r="C203" s="127"/>
      <c r="D203" s="127"/>
      <c r="E203" s="128"/>
      <c r="F203" s="97" t="s">
        <v>197</v>
      </c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61" t="s">
        <v>202</v>
      </c>
      <c r="Z203" s="38">
        <v>75</v>
      </c>
      <c r="AA203" s="20"/>
      <c r="AB203" s="37">
        <f t="shared" si="3"/>
        <v>0</v>
      </c>
      <c r="AC203" s="80"/>
      <c r="AD203" s="32"/>
      <c r="AE203" s="32"/>
      <c r="AF203" s="32"/>
    </row>
    <row r="204" spans="1:32" ht="200.1" customHeight="1" x14ac:dyDescent="0.25">
      <c r="A204" s="23"/>
      <c r="B204" s="126" t="s">
        <v>203</v>
      </c>
      <c r="C204" s="127"/>
      <c r="D204" s="127"/>
      <c r="E204" s="128"/>
      <c r="F204" s="97" t="s">
        <v>380</v>
      </c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61" t="s">
        <v>198</v>
      </c>
      <c r="Z204" s="38">
        <v>75</v>
      </c>
      <c r="AA204" s="20"/>
      <c r="AB204" s="37">
        <f t="shared" si="3"/>
        <v>0</v>
      </c>
      <c r="AC204" s="80"/>
      <c r="AD204" s="32"/>
      <c r="AE204" s="32"/>
      <c r="AF204" s="32"/>
    </row>
    <row r="205" spans="1:32" ht="200.1" customHeight="1" x14ac:dyDescent="0.25">
      <c r="A205" s="23"/>
      <c r="B205" s="126" t="s">
        <v>204</v>
      </c>
      <c r="C205" s="127"/>
      <c r="D205" s="127"/>
      <c r="E205" s="128"/>
      <c r="F205" s="97" t="s">
        <v>205</v>
      </c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61" t="s">
        <v>206</v>
      </c>
      <c r="Z205" s="38">
        <v>40</v>
      </c>
      <c r="AA205" s="20"/>
      <c r="AB205" s="37">
        <f>PRODUCT(Z205*AA205)</f>
        <v>0</v>
      </c>
      <c r="AC205" s="80"/>
      <c r="AD205" s="32"/>
      <c r="AE205" s="32"/>
      <c r="AF205" s="32"/>
    </row>
    <row r="206" spans="1:32" ht="33.4" customHeight="1" x14ac:dyDescent="0.25">
      <c r="A206" s="139"/>
      <c r="B206" s="126" t="s">
        <v>207</v>
      </c>
      <c r="C206" s="127"/>
      <c r="D206" s="127"/>
      <c r="E206" s="128"/>
      <c r="F206" s="97" t="s">
        <v>208</v>
      </c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U206" s="235"/>
      <c r="V206" s="235"/>
      <c r="W206" s="235"/>
      <c r="X206" s="235"/>
      <c r="Y206" s="61" t="s">
        <v>198</v>
      </c>
      <c r="Z206" s="35">
        <v>52</v>
      </c>
      <c r="AA206" s="20"/>
      <c r="AB206" s="37">
        <f t="shared" si="3"/>
        <v>0</v>
      </c>
      <c r="AC206" s="79"/>
    </row>
    <row r="207" spans="1:32" ht="33.4" customHeight="1" x14ac:dyDescent="0.25">
      <c r="A207" s="130"/>
      <c r="B207" s="126" t="s">
        <v>209</v>
      </c>
      <c r="C207" s="127"/>
      <c r="D207" s="127"/>
      <c r="E207" s="128"/>
      <c r="F207" s="97" t="s">
        <v>208</v>
      </c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5"/>
      <c r="T207" s="235"/>
      <c r="U207" s="235"/>
      <c r="V207" s="235"/>
      <c r="W207" s="235"/>
      <c r="X207" s="235"/>
      <c r="Y207" s="61" t="s">
        <v>200</v>
      </c>
      <c r="Z207" s="35">
        <v>57</v>
      </c>
      <c r="AA207" s="20"/>
      <c r="AB207" s="37">
        <f t="shared" si="3"/>
        <v>0</v>
      </c>
      <c r="AC207" s="79"/>
    </row>
    <row r="208" spans="1:32" ht="33.4" customHeight="1" x14ac:dyDescent="0.25">
      <c r="A208" s="130"/>
      <c r="B208" s="126" t="s">
        <v>210</v>
      </c>
      <c r="C208" s="127"/>
      <c r="D208" s="127"/>
      <c r="E208" s="128"/>
      <c r="F208" s="97" t="s">
        <v>208</v>
      </c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5"/>
      <c r="T208" s="235"/>
      <c r="U208" s="235"/>
      <c r="V208" s="235"/>
      <c r="W208" s="235"/>
      <c r="X208" s="235"/>
      <c r="Y208" s="61" t="s">
        <v>202</v>
      </c>
      <c r="Z208" s="35">
        <v>62</v>
      </c>
      <c r="AA208" s="20"/>
      <c r="AB208" s="37">
        <f t="shared" si="3"/>
        <v>0</v>
      </c>
      <c r="AC208" s="79"/>
    </row>
    <row r="209" spans="1:29" ht="33.4" customHeight="1" x14ac:dyDescent="0.25">
      <c r="A209" s="130"/>
      <c r="B209" s="126" t="s">
        <v>211</v>
      </c>
      <c r="C209" s="127"/>
      <c r="D209" s="127"/>
      <c r="E209" s="128"/>
      <c r="F209" s="97" t="s">
        <v>212</v>
      </c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5"/>
      <c r="T209" s="235"/>
      <c r="U209" s="235"/>
      <c r="V209" s="235"/>
      <c r="W209" s="235"/>
      <c r="X209" s="235"/>
      <c r="Y209" s="61" t="s">
        <v>198</v>
      </c>
      <c r="Z209" s="35">
        <v>55</v>
      </c>
      <c r="AA209" s="20"/>
      <c r="AB209" s="37">
        <f t="shared" si="3"/>
        <v>0</v>
      </c>
      <c r="AC209" s="79"/>
    </row>
    <row r="210" spans="1:29" ht="33.4" customHeight="1" x14ac:dyDescent="0.3">
      <c r="A210" s="130"/>
      <c r="B210" s="126" t="s">
        <v>213</v>
      </c>
      <c r="C210" s="236"/>
      <c r="D210" s="236"/>
      <c r="E210" s="237"/>
      <c r="F210" s="97" t="s">
        <v>212</v>
      </c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U210" s="235"/>
      <c r="V210" s="235"/>
      <c r="W210" s="235"/>
      <c r="X210" s="235"/>
      <c r="Y210" s="61" t="s">
        <v>200</v>
      </c>
      <c r="Z210" s="35">
        <v>60</v>
      </c>
      <c r="AA210" s="20"/>
      <c r="AB210" s="37">
        <f t="shared" si="3"/>
        <v>0</v>
      </c>
      <c r="AC210" s="79"/>
    </row>
    <row r="211" spans="1:29" ht="33.4" customHeight="1" x14ac:dyDescent="0.3">
      <c r="A211" s="131"/>
      <c r="B211" s="126" t="s">
        <v>214</v>
      </c>
      <c r="C211" s="236"/>
      <c r="D211" s="236"/>
      <c r="E211" s="237"/>
      <c r="F211" s="97" t="s">
        <v>212</v>
      </c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235"/>
      <c r="T211" s="235"/>
      <c r="U211" s="235"/>
      <c r="V211" s="235"/>
      <c r="W211" s="235"/>
      <c r="X211" s="235"/>
      <c r="Y211" s="61" t="s">
        <v>202</v>
      </c>
      <c r="Z211" s="35">
        <v>65</v>
      </c>
      <c r="AA211" s="20"/>
      <c r="AB211" s="37">
        <f t="shared" si="3"/>
        <v>0</v>
      </c>
      <c r="AC211" s="79"/>
    </row>
    <row r="212" spans="1:29" ht="99.95" customHeight="1" x14ac:dyDescent="0.25">
      <c r="A212" s="139"/>
      <c r="B212" s="126" t="s">
        <v>215</v>
      </c>
      <c r="C212" s="126"/>
      <c r="D212" s="126"/>
      <c r="E212" s="126"/>
      <c r="F212" s="97" t="s">
        <v>378</v>
      </c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61" t="s">
        <v>216</v>
      </c>
      <c r="Z212" s="35">
        <v>465</v>
      </c>
      <c r="AA212" s="20"/>
      <c r="AB212" s="37">
        <f t="shared" si="3"/>
        <v>0</v>
      </c>
      <c r="AC212" s="79"/>
    </row>
    <row r="213" spans="1:29" ht="99.95" customHeight="1" x14ac:dyDescent="0.25">
      <c r="A213" s="130"/>
      <c r="B213" s="126" t="s">
        <v>217</v>
      </c>
      <c r="C213" s="126"/>
      <c r="D213" s="126"/>
      <c r="E213" s="126"/>
      <c r="F213" s="97" t="s">
        <v>378</v>
      </c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61" t="s">
        <v>218</v>
      </c>
      <c r="Z213" s="35">
        <v>465</v>
      </c>
      <c r="AA213" s="20"/>
      <c r="AB213" s="37">
        <f>PRODUCT(Z213*AA213)</f>
        <v>0</v>
      </c>
      <c r="AC213" s="79"/>
    </row>
    <row r="214" spans="1:29" ht="66.599999999999994" customHeight="1" x14ac:dyDescent="0.25">
      <c r="A214" s="139"/>
      <c r="B214" s="126" t="s">
        <v>219</v>
      </c>
      <c r="C214" s="126"/>
      <c r="D214" s="126"/>
      <c r="E214" s="126"/>
      <c r="F214" s="97" t="s">
        <v>220</v>
      </c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61" t="s">
        <v>216</v>
      </c>
      <c r="Z214" s="35">
        <v>315</v>
      </c>
      <c r="AA214" s="20"/>
      <c r="AB214" s="37">
        <f t="shared" si="3"/>
        <v>0</v>
      </c>
      <c r="AC214" s="79"/>
    </row>
    <row r="215" spans="1:29" ht="66.599999999999994" customHeight="1" x14ac:dyDescent="0.25">
      <c r="A215" s="130"/>
      <c r="B215" s="126" t="s">
        <v>221</v>
      </c>
      <c r="C215" s="126"/>
      <c r="D215" s="126"/>
      <c r="E215" s="126"/>
      <c r="F215" s="97" t="s">
        <v>220</v>
      </c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61" t="s">
        <v>218</v>
      </c>
      <c r="Z215" s="35">
        <v>315</v>
      </c>
      <c r="AA215" s="20"/>
      <c r="AB215" s="37">
        <f t="shared" ref="AB215" si="9">PRODUCT(Z215*AA215)</f>
        <v>0</v>
      </c>
      <c r="AC215" s="79"/>
    </row>
    <row r="216" spans="1:29" ht="66.599999999999994" customHeight="1" x14ac:dyDescent="0.25">
      <c r="A216" s="238"/>
      <c r="B216" s="126" t="s">
        <v>497</v>
      </c>
      <c r="C216" s="126"/>
      <c r="D216" s="126"/>
      <c r="E216" s="126"/>
      <c r="F216" s="97" t="s">
        <v>220</v>
      </c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61" t="s">
        <v>228</v>
      </c>
      <c r="Z216" s="35">
        <v>285</v>
      </c>
      <c r="AA216" s="20"/>
      <c r="AB216" s="37">
        <f t="shared" si="3"/>
        <v>0</v>
      </c>
      <c r="AC216" s="79"/>
    </row>
    <row r="217" spans="1:29" ht="200.1" customHeight="1" x14ac:dyDescent="0.25">
      <c r="A217" s="23"/>
      <c r="B217" s="126" t="s">
        <v>227</v>
      </c>
      <c r="C217" s="126"/>
      <c r="D217" s="126"/>
      <c r="E217" s="126"/>
      <c r="F217" s="97" t="s">
        <v>379</v>
      </c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61" t="s">
        <v>228</v>
      </c>
      <c r="Z217" s="35">
        <v>275</v>
      </c>
      <c r="AA217" s="20"/>
      <c r="AB217" s="37">
        <f>PRODUCT(Z217*AA217)</f>
        <v>0</v>
      </c>
      <c r="AC217" s="79"/>
    </row>
    <row r="218" spans="1:29" ht="99.95" customHeight="1" x14ac:dyDescent="0.25">
      <c r="A218" s="139"/>
      <c r="B218" s="126" t="s">
        <v>222</v>
      </c>
      <c r="C218" s="126"/>
      <c r="D218" s="126"/>
      <c r="E218" s="126"/>
      <c r="F218" s="97" t="s">
        <v>223</v>
      </c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61" t="s">
        <v>224</v>
      </c>
      <c r="Z218" s="35">
        <v>290</v>
      </c>
      <c r="AA218" s="20"/>
      <c r="AB218" s="37">
        <f t="shared" si="3"/>
        <v>0</v>
      </c>
      <c r="AC218" s="79"/>
    </row>
    <row r="219" spans="1:29" ht="99.95" customHeight="1" x14ac:dyDescent="0.25">
      <c r="A219" s="131"/>
      <c r="B219" s="126" t="s">
        <v>225</v>
      </c>
      <c r="C219" s="127"/>
      <c r="D219" s="127"/>
      <c r="E219" s="128"/>
      <c r="F219" s="97" t="s">
        <v>226</v>
      </c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61" t="s">
        <v>218</v>
      </c>
      <c r="Z219" s="35">
        <v>290</v>
      </c>
      <c r="AA219" s="20"/>
      <c r="AB219" s="37">
        <f t="shared" si="3"/>
        <v>0</v>
      </c>
      <c r="AC219" s="79"/>
    </row>
    <row r="220" spans="1:29" ht="99.95" customHeight="1" x14ac:dyDescent="0.25">
      <c r="A220" s="139"/>
      <c r="B220" s="126" t="s">
        <v>229</v>
      </c>
      <c r="C220" s="126"/>
      <c r="D220" s="126"/>
      <c r="E220" s="126"/>
      <c r="F220" s="97" t="s">
        <v>230</v>
      </c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61" t="s">
        <v>224</v>
      </c>
      <c r="Z220" s="35">
        <v>305</v>
      </c>
      <c r="AA220" s="20"/>
      <c r="AB220" s="37">
        <f t="shared" si="3"/>
        <v>0</v>
      </c>
      <c r="AC220" s="79"/>
    </row>
    <row r="221" spans="1:29" ht="99.95" customHeight="1" x14ac:dyDescent="0.25">
      <c r="A221" s="131"/>
      <c r="B221" s="126" t="s">
        <v>231</v>
      </c>
      <c r="C221" s="126"/>
      <c r="D221" s="126"/>
      <c r="E221" s="126"/>
      <c r="F221" s="97" t="s">
        <v>230</v>
      </c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61" t="s">
        <v>218</v>
      </c>
      <c r="Z221" s="35">
        <v>305</v>
      </c>
      <c r="AA221" s="20"/>
      <c r="AB221" s="37">
        <f t="shared" si="3"/>
        <v>0</v>
      </c>
      <c r="AC221" s="79"/>
    </row>
    <row r="222" spans="1:29" ht="66.599999999999994" customHeight="1" x14ac:dyDescent="0.25">
      <c r="A222" s="139"/>
      <c r="B222" s="126" t="s">
        <v>232</v>
      </c>
      <c r="C222" s="126"/>
      <c r="D222" s="126"/>
      <c r="E222" s="126"/>
      <c r="F222" s="97" t="s">
        <v>233</v>
      </c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61" t="s">
        <v>234</v>
      </c>
      <c r="Z222" s="35">
        <v>135</v>
      </c>
      <c r="AA222" s="20"/>
      <c r="AB222" s="37">
        <f t="shared" si="3"/>
        <v>0</v>
      </c>
      <c r="AC222" s="79"/>
    </row>
    <row r="223" spans="1:29" ht="66.599999999999994" customHeight="1" x14ac:dyDescent="0.25">
      <c r="A223" s="130"/>
      <c r="B223" s="126" t="s">
        <v>235</v>
      </c>
      <c r="C223" s="126"/>
      <c r="D223" s="126"/>
      <c r="E223" s="126"/>
      <c r="F223" s="97" t="s">
        <v>236</v>
      </c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61" t="s">
        <v>234</v>
      </c>
      <c r="Z223" s="35">
        <v>130</v>
      </c>
      <c r="AA223" s="20"/>
      <c r="AB223" s="37">
        <f t="shared" si="3"/>
        <v>0</v>
      </c>
      <c r="AC223" s="79"/>
    </row>
    <row r="224" spans="1:29" ht="66.599999999999994" customHeight="1" x14ac:dyDescent="0.25">
      <c r="A224" s="131"/>
      <c r="B224" s="126" t="s">
        <v>237</v>
      </c>
      <c r="C224" s="126"/>
      <c r="D224" s="126"/>
      <c r="E224" s="126"/>
      <c r="F224" s="97" t="s">
        <v>238</v>
      </c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61" t="s">
        <v>234</v>
      </c>
      <c r="Z224" s="35">
        <v>135</v>
      </c>
      <c r="AA224" s="20"/>
      <c r="AB224" s="37">
        <f t="shared" si="3"/>
        <v>0</v>
      </c>
      <c r="AC224" s="79"/>
    </row>
    <row r="225" spans="1:29" ht="66.599999999999994" customHeight="1" x14ac:dyDescent="0.25">
      <c r="A225" s="139"/>
      <c r="B225" s="126" t="s">
        <v>239</v>
      </c>
      <c r="C225" s="126"/>
      <c r="D225" s="126"/>
      <c r="E225" s="126"/>
      <c r="F225" s="97" t="s">
        <v>240</v>
      </c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61" t="s">
        <v>241</v>
      </c>
      <c r="Z225" s="35">
        <v>180</v>
      </c>
      <c r="AA225" s="20"/>
      <c r="AB225" s="37">
        <f t="shared" si="3"/>
        <v>0</v>
      </c>
      <c r="AC225" s="79"/>
    </row>
    <row r="226" spans="1:29" ht="66.599999999999994" customHeight="1" x14ac:dyDescent="0.25">
      <c r="A226" s="130"/>
      <c r="B226" s="126" t="s">
        <v>242</v>
      </c>
      <c r="C226" s="126"/>
      <c r="D226" s="126"/>
      <c r="E226" s="126"/>
      <c r="F226" s="97" t="s">
        <v>243</v>
      </c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61" t="s">
        <v>241</v>
      </c>
      <c r="Z226" s="35">
        <v>167</v>
      </c>
      <c r="AA226" s="20"/>
      <c r="AB226" s="37">
        <f t="shared" si="3"/>
        <v>0</v>
      </c>
      <c r="AC226" s="79"/>
    </row>
    <row r="227" spans="1:29" ht="66.599999999999994" customHeight="1" x14ac:dyDescent="0.25">
      <c r="A227" s="131"/>
      <c r="B227" s="126" t="s">
        <v>244</v>
      </c>
      <c r="C227" s="126"/>
      <c r="D227" s="126"/>
      <c r="E227" s="126"/>
      <c r="F227" s="97" t="s">
        <v>245</v>
      </c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61" t="s">
        <v>241</v>
      </c>
      <c r="Z227" s="35">
        <v>175</v>
      </c>
      <c r="AA227" s="20"/>
      <c r="AB227" s="37">
        <f t="shared" si="3"/>
        <v>0</v>
      </c>
      <c r="AC227" s="79"/>
    </row>
    <row r="228" spans="1:29" ht="99.95" customHeight="1" x14ac:dyDescent="0.25">
      <c r="A228" s="139"/>
      <c r="B228" s="126" t="s">
        <v>246</v>
      </c>
      <c r="C228" s="126"/>
      <c r="D228" s="126"/>
      <c r="E228" s="126"/>
      <c r="F228" s="97" t="s">
        <v>247</v>
      </c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36"/>
      <c r="Z228" s="35">
        <v>610</v>
      </c>
      <c r="AA228" s="20"/>
      <c r="AB228" s="37">
        <f t="shared" si="3"/>
        <v>0</v>
      </c>
    </row>
    <row r="229" spans="1:29" ht="99.95" customHeight="1" x14ac:dyDescent="0.25">
      <c r="A229" s="131"/>
      <c r="B229" s="126" t="s">
        <v>248</v>
      </c>
      <c r="C229" s="126"/>
      <c r="D229" s="126"/>
      <c r="E229" s="126"/>
      <c r="F229" s="97" t="s">
        <v>249</v>
      </c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36"/>
      <c r="Z229" s="35">
        <v>610</v>
      </c>
      <c r="AA229" s="20"/>
      <c r="AB229" s="37">
        <f t="shared" si="3"/>
        <v>0</v>
      </c>
    </row>
    <row r="230" spans="1:29" ht="99.95" customHeight="1" x14ac:dyDescent="0.25">
      <c r="A230" s="139"/>
      <c r="B230" s="126" t="s">
        <v>250</v>
      </c>
      <c r="C230" s="126"/>
      <c r="D230" s="126"/>
      <c r="E230" s="126"/>
      <c r="F230" s="97" t="s">
        <v>251</v>
      </c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36"/>
      <c r="Z230" s="35">
        <v>640</v>
      </c>
      <c r="AA230" s="20"/>
      <c r="AB230" s="37">
        <f t="shared" si="3"/>
        <v>0</v>
      </c>
    </row>
    <row r="231" spans="1:29" ht="99.95" customHeight="1" x14ac:dyDescent="0.25">
      <c r="A231" s="131"/>
      <c r="B231" s="126" t="s">
        <v>252</v>
      </c>
      <c r="C231" s="126"/>
      <c r="D231" s="126"/>
      <c r="E231" s="126"/>
      <c r="F231" s="97" t="s">
        <v>253</v>
      </c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36"/>
      <c r="Z231" s="35">
        <v>640</v>
      </c>
      <c r="AA231" s="20"/>
      <c r="AB231" s="37">
        <f t="shared" si="3"/>
        <v>0</v>
      </c>
    </row>
    <row r="232" spans="1:29" ht="42" customHeight="1" x14ac:dyDescent="0.25">
      <c r="A232" s="139"/>
      <c r="B232" s="126" t="s">
        <v>254</v>
      </c>
      <c r="C232" s="126"/>
      <c r="D232" s="126"/>
      <c r="E232" s="126"/>
      <c r="F232" s="97" t="s">
        <v>381</v>
      </c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61" t="s">
        <v>216</v>
      </c>
      <c r="Z232" s="35">
        <v>360</v>
      </c>
      <c r="AA232" s="20"/>
      <c r="AB232" s="37">
        <f t="shared" si="3"/>
        <v>0</v>
      </c>
    </row>
    <row r="233" spans="1:29" ht="42" customHeight="1" x14ac:dyDescent="0.25">
      <c r="A233" s="130"/>
      <c r="B233" s="126" t="s">
        <v>255</v>
      </c>
      <c r="C233" s="126"/>
      <c r="D233" s="126"/>
      <c r="E233" s="126"/>
      <c r="F233" s="97" t="s">
        <v>382</v>
      </c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61" t="s">
        <v>216</v>
      </c>
      <c r="Z233" s="35">
        <v>400</v>
      </c>
      <c r="AA233" s="20"/>
      <c r="AB233" s="37">
        <f t="shared" si="3"/>
        <v>0</v>
      </c>
    </row>
    <row r="234" spans="1:29" ht="42" customHeight="1" x14ac:dyDescent="0.25">
      <c r="A234" s="130"/>
      <c r="B234" s="126" t="s">
        <v>256</v>
      </c>
      <c r="C234" s="126"/>
      <c r="D234" s="126"/>
      <c r="E234" s="126"/>
      <c r="F234" s="97" t="s">
        <v>381</v>
      </c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61" t="s">
        <v>257</v>
      </c>
      <c r="Z234" s="35">
        <v>360</v>
      </c>
      <c r="AA234" s="20"/>
      <c r="AB234" s="37">
        <f t="shared" si="3"/>
        <v>0</v>
      </c>
    </row>
    <row r="235" spans="1:29" ht="42" customHeight="1" x14ac:dyDescent="0.25">
      <c r="A235" s="130"/>
      <c r="B235" s="126" t="s">
        <v>258</v>
      </c>
      <c r="C235" s="126"/>
      <c r="D235" s="126"/>
      <c r="E235" s="126"/>
      <c r="F235" s="97" t="s">
        <v>382</v>
      </c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61" t="s">
        <v>257</v>
      </c>
      <c r="Z235" s="35">
        <v>420</v>
      </c>
      <c r="AA235" s="20"/>
      <c r="AB235" s="37">
        <f t="shared" si="3"/>
        <v>0</v>
      </c>
    </row>
    <row r="236" spans="1:29" ht="42" customHeight="1" x14ac:dyDescent="0.25">
      <c r="A236" s="130"/>
      <c r="B236" s="126" t="s">
        <v>259</v>
      </c>
      <c r="C236" s="126"/>
      <c r="D236" s="126"/>
      <c r="E236" s="126"/>
      <c r="F236" s="97" t="s">
        <v>381</v>
      </c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61" t="s">
        <v>228</v>
      </c>
      <c r="Z236" s="35">
        <v>315</v>
      </c>
      <c r="AA236" s="20"/>
      <c r="AB236" s="37">
        <f t="shared" si="3"/>
        <v>0</v>
      </c>
      <c r="AC236" s="79"/>
    </row>
    <row r="237" spans="1:29" ht="42" customHeight="1" x14ac:dyDescent="0.25">
      <c r="A237" s="131"/>
      <c r="B237" s="126" t="s">
        <v>260</v>
      </c>
      <c r="C237" s="126"/>
      <c r="D237" s="126"/>
      <c r="E237" s="126"/>
      <c r="F237" s="97" t="s">
        <v>382</v>
      </c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61" t="s">
        <v>228</v>
      </c>
      <c r="Z237" s="35">
        <v>420</v>
      </c>
      <c r="AA237" s="20"/>
      <c r="AB237" s="37">
        <f t="shared" ref="AB237:AB306" si="10">PRODUCT(Z237*AA237)</f>
        <v>0</v>
      </c>
      <c r="AC237" s="79"/>
    </row>
    <row r="238" spans="1:29" ht="50.1" customHeight="1" x14ac:dyDescent="0.25">
      <c r="A238" s="130"/>
      <c r="B238" s="126" t="s">
        <v>261</v>
      </c>
      <c r="C238" s="126"/>
      <c r="D238" s="126"/>
      <c r="E238" s="126"/>
      <c r="F238" s="97" t="s">
        <v>383</v>
      </c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61" t="s">
        <v>216</v>
      </c>
      <c r="Z238" s="35">
        <v>445</v>
      </c>
      <c r="AA238" s="20"/>
      <c r="AB238" s="37">
        <f t="shared" si="10"/>
        <v>0</v>
      </c>
    </row>
    <row r="239" spans="1:29" ht="50.1" customHeight="1" x14ac:dyDescent="0.25">
      <c r="A239" s="130"/>
      <c r="B239" s="126" t="s">
        <v>262</v>
      </c>
      <c r="C239" s="126"/>
      <c r="D239" s="126"/>
      <c r="E239" s="126"/>
      <c r="F239" s="97" t="s">
        <v>384</v>
      </c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61" t="s">
        <v>216</v>
      </c>
      <c r="Z239" s="35">
        <v>500</v>
      </c>
      <c r="AA239" s="20"/>
      <c r="AB239" s="37">
        <f t="shared" si="10"/>
        <v>0</v>
      </c>
    </row>
    <row r="240" spans="1:29" ht="50.1" customHeight="1" x14ac:dyDescent="0.25">
      <c r="A240" s="130"/>
      <c r="B240" s="126" t="s">
        <v>263</v>
      </c>
      <c r="C240" s="126"/>
      <c r="D240" s="126"/>
      <c r="E240" s="126"/>
      <c r="F240" s="97" t="s">
        <v>383</v>
      </c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61" t="s">
        <v>257</v>
      </c>
      <c r="Z240" s="35">
        <v>445</v>
      </c>
      <c r="AA240" s="20"/>
      <c r="AB240" s="37">
        <f t="shared" si="10"/>
        <v>0</v>
      </c>
    </row>
    <row r="241" spans="1:30" ht="50.1" customHeight="1" x14ac:dyDescent="0.25">
      <c r="A241" s="131"/>
      <c r="B241" s="126" t="s">
        <v>264</v>
      </c>
      <c r="C241" s="126"/>
      <c r="D241" s="126"/>
      <c r="E241" s="126"/>
      <c r="F241" s="97" t="s">
        <v>384</v>
      </c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61" t="s">
        <v>257</v>
      </c>
      <c r="Z241" s="35">
        <v>500</v>
      </c>
      <c r="AA241" s="20"/>
      <c r="AB241" s="37">
        <f t="shared" si="10"/>
        <v>0</v>
      </c>
    </row>
    <row r="242" spans="1:30" ht="50.1" customHeight="1" x14ac:dyDescent="0.25">
      <c r="A242" s="130"/>
      <c r="B242" s="126" t="s">
        <v>265</v>
      </c>
      <c r="C242" s="126"/>
      <c r="D242" s="126"/>
      <c r="E242" s="126"/>
      <c r="F242" s="97" t="s">
        <v>385</v>
      </c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61" t="s">
        <v>216</v>
      </c>
      <c r="Z242" s="35">
        <v>465</v>
      </c>
      <c r="AA242" s="20"/>
      <c r="AB242" s="37">
        <f t="shared" si="10"/>
        <v>0</v>
      </c>
    </row>
    <row r="243" spans="1:30" ht="50.1" customHeight="1" x14ac:dyDescent="0.25">
      <c r="A243" s="130"/>
      <c r="B243" s="126" t="s">
        <v>266</v>
      </c>
      <c r="C243" s="126"/>
      <c r="D243" s="126"/>
      <c r="E243" s="126"/>
      <c r="F243" s="97" t="s">
        <v>386</v>
      </c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61" t="s">
        <v>216</v>
      </c>
      <c r="Z243" s="35">
        <v>525</v>
      </c>
      <c r="AA243" s="20"/>
      <c r="AB243" s="37">
        <f t="shared" si="10"/>
        <v>0</v>
      </c>
    </row>
    <row r="244" spans="1:30" ht="50.1" customHeight="1" x14ac:dyDescent="0.25">
      <c r="A244" s="130"/>
      <c r="B244" s="126" t="s">
        <v>267</v>
      </c>
      <c r="C244" s="126"/>
      <c r="D244" s="126"/>
      <c r="E244" s="126"/>
      <c r="F244" s="97" t="s">
        <v>385</v>
      </c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61" t="s">
        <v>257</v>
      </c>
      <c r="Z244" s="35">
        <v>465</v>
      </c>
      <c r="AA244" s="20"/>
      <c r="AB244" s="37">
        <f t="shared" si="10"/>
        <v>0</v>
      </c>
    </row>
    <row r="245" spans="1:30" ht="50.1" customHeight="1" x14ac:dyDescent="0.25">
      <c r="A245" s="131"/>
      <c r="B245" s="126" t="s">
        <v>268</v>
      </c>
      <c r="C245" s="126"/>
      <c r="D245" s="126"/>
      <c r="E245" s="126"/>
      <c r="F245" s="97" t="s">
        <v>386</v>
      </c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39" t="s">
        <v>257</v>
      </c>
      <c r="Z245" s="35">
        <v>525</v>
      </c>
      <c r="AA245" s="20"/>
      <c r="AB245" s="37">
        <f t="shared" si="10"/>
        <v>0</v>
      </c>
    </row>
    <row r="246" spans="1:30" ht="200.1" customHeight="1" x14ac:dyDescent="0.25">
      <c r="A246" s="60"/>
      <c r="B246" s="126" t="s">
        <v>270</v>
      </c>
      <c r="C246" s="127"/>
      <c r="D246" s="127"/>
      <c r="E246" s="128"/>
      <c r="F246" s="97" t="s">
        <v>269</v>
      </c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61" t="s">
        <v>271</v>
      </c>
      <c r="Z246" s="35">
        <v>500</v>
      </c>
      <c r="AA246" s="20"/>
      <c r="AB246" s="37">
        <f t="shared" si="10"/>
        <v>0</v>
      </c>
    </row>
    <row r="247" spans="1:30" ht="200.1" customHeight="1" x14ac:dyDescent="0.25">
      <c r="A247" s="60"/>
      <c r="B247" s="126" t="s">
        <v>272</v>
      </c>
      <c r="C247" s="127"/>
      <c r="D247" s="127"/>
      <c r="E247" s="128"/>
      <c r="F247" s="97" t="s">
        <v>273</v>
      </c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61" t="s">
        <v>274</v>
      </c>
      <c r="Z247" s="35">
        <v>380</v>
      </c>
      <c r="AA247" s="20"/>
      <c r="AB247" s="37">
        <f>PRODUCT(Z247*AA247)</f>
        <v>0</v>
      </c>
      <c r="AC247" s="79"/>
    </row>
    <row r="248" spans="1:30" ht="200.1" customHeight="1" x14ac:dyDescent="0.25">
      <c r="A248" s="60"/>
      <c r="B248" s="126" t="s">
        <v>369</v>
      </c>
      <c r="C248" s="127"/>
      <c r="D248" s="127"/>
      <c r="E248" s="128"/>
      <c r="F248" s="97" t="s">
        <v>273</v>
      </c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61" t="s">
        <v>274</v>
      </c>
      <c r="Z248" s="35">
        <v>380</v>
      </c>
      <c r="AA248" s="20"/>
      <c r="AB248" s="37">
        <f>PRODUCT(Z248*AA248)</f>
        <v>0</v>
      </c>
      <c r="AC248" s="79"/>
    </row>
    <row r="249" spans="1:30" ht="200.1" customHeight="1" x14ac:dyDescent="0.25">
      <c r="A249" s="60"/>
      <c r="B249" s="126" t="s">
        <v>373</v>
      </c>
      <c r="C249" s="127"/>
      <c r="D249" s="127"/>
      <c r="E249" s="128"/>
      <c r="F249" s="97" t="s">
        <v>273</v>
      </c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61" t="s">
        <v>274</v>
      </c>
      <c r="Z249" s="35">
        <v>380</v>
      </c>
      <c r="AA249" s="20"/>
      <c r="AB249" s="37">
        <f t="shared" si="10"/>
        <v>0</v>
      </c>
    </row>
    <row r="250" spans="1:30" ht="200.1" customHeight="1" x14ac:dyDescent="0.25">
      <c r="A250" s="23"/>
      <c r="B250" s="126" t="s">
        <v>275</v>
      </c>
      <c r="C250" s="126"/>
      <c r="D250" s="126"/>
      <c r="E250" s="126"/>
      <c r="F250" s="97" t="s">
        <v>276</v>
      </c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36"/>
      <c r="Z250" s="35">
        <v>245</v>
      </c>
      <c r="AA250" s="20"/>
      <c r="AB250" s="37">
        <f t="shared" si="10"/>
        <v>0</v>
      </c>
      <c r="AC250" s="79"/>
    </row>
    <row r="251" spans="1:30" ht="200.1" customHeight="1" x14ac:dyDescent="0.25">
      <c r="A251" s="23"/>
      <c r="B251" s="126" t="s">
        <v>508</v>
      </c>
      <c r="C251" s="127"/>
      <c r="D251" s="127"/>
      <c r="E251" s="128"/>
      <c r="F251" s="97" t="s">
        <v>509</v>
      </c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36"/>
      <c r="Z251" s="35">
        <v>266</v>
      </c>
      <c r="AA251" s="20"/>
      <c r="AB251" s="37">
        <f t="shared" si="10"/>
        <v>0</v>
      </c>
      <c r="AC251" s="79"/>
    </row>
    <row r="252" spans="1:30" ht="200.1" customHeight="1" x14ac:dyDescent="0.25">
      <c r="A252" s="23"/>
      <c r="B252" s="126" t="s">
        <v>277</v>
      </c>
      <c r="C252" s="126"/>
      <c r="D252" s="126"/>
      <c r="E252" s="126"/>
      <c r="F252" s="97" t="s">
        <v>278</v>
      </c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36"/>
      <c r="Z252" s="35">
        <v>280</v>
      </c>
      <c r="AA252" s="20"/>
      <c r="AB252" s="37">
        <f t="shared" si="10"/>
        <v>0</v>
      </c>
    </row>
    <row r="253" spans="1:30" ht="200.1" customHeight="1" x14ac:dyDescent="0.25">
      <c r="A253" s="23"/>
      <c r="B253" s="126" t="s">
        <v>279</v>
      </c>
      <c r="C253" s="126"/>
      <c r="D253" s="126"/>
      <c r="E253" s="126"/>
      <c r="F253" s="239" t="s">
        <v>280</v>
      </c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0"/>
      <c r="V253" s="240"/>
      <c r="W253" s="240"/>
      <c r="X253" s="240"/>
      <c r="Y253" s="40"/>
      <c r="Z253" s="35">
        <v>370</v>
      </c>
      <c r="AA253" s="20"/>
      <c r="AB253" s="37">
        <f t="shared" si="10"/>
        <v>0</v>
      </c>
      <c r="AC253" s="79"/>
    </row>
    <row r="254" spans="1:30" ht="200.1" customHeight="1" x14ac:dyDescent="0.25">
      <c r="A254" s="23"/>
      <c r="B254" s="94" t="s">
        <v>281</v>
      </c>
      <c r="C254" s="94"/>
      <c r="D254" s="94"/>
      <c r="E254" s="94"/>
      <c r="F254" s="97" t="s">
        <v>387</v>
      </c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61" t="s">
        <v>282</v>
      </c>
      <c r="Z254" s="35">
        <v>125</v>
      </c>
      <c r="AA254" s="20"/>
      <c r="AB254" s="37">
        <f>PRODUCT(Z254*AA254)</f>
        <v>0</v>
      </c>
    </row>
    <row r="255" spans="1:30" ht="200.1" customHeight="1" x14ac:dyDescent="0.25">
      <c r="A255" s="23"/>
      <c r="B255" s="94" t="s">
        <v>283</v>
      </c>
      <c r="C255" s="94"/>
      <c r="D255" s="94"/>
      <c r="E255" s="94"/>
      <c r="F255" s="97" t="s">
        <v>388</v>
      </c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61" t="s">
        <v>282</v>
      </c>
      <c r="Z255" s="35">
        <v>100</v>
      </c>
      <c r="AA255" s="20"/>
      <c r="AB255" s="37">
        <f t="shared" si="10"/>
        <v>0</v>
      </c>
    </row>
    <row r="256" spans="1:30" ht="200.1" customHeight="1" x14ac:dyDescent="0.25">
      <c r="A256" s="23"/>
      <c r="B256" s="94" t="s">
        <v>284</v>
      </c>
      <c r="C256" s="94"/>
      <c r="D256" s="94"/>
      <c r="E256" s="94"/>
      <c r="F256" s="97" t="s">
        <v>387</v>
      </c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61" t="s">
        <v>285</v>
      </c>
      <c r="Z256" s="35">
        <v>90</v>
      </c>
      <c r="AA256" s="20"/>
      <c r="AB256" s="37">
        <f>PRODUCT(Z256*AA256)</f>
        <v>0</v>
      </c>
      <c r="AD256" s="41"/>
    </row>
    <row r="257" spans="1:32" ht="200.1" customHeight="1" x14ac:dyDescent="0.25">
      <c r="A257" s="23"/>
      <c r="B257" s="94" t="s">
        <v>286</v>
      </c>
      <c r="C257" s="94"/>
      <c r="D257" s="94"/>
      <c r="E257" s="94"/>
      <c r="F257" s="97" t="s">
        <v>388</v>
      </c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61" t="s">
        <v>285</v>
      </c>
      <c r="Z257" s="35">
        <v>80</v>
      </c>
      <c r="AA257" s="20"/>
      <c r="AB257" s="37">
        <f t="shared" si="10"/>
        <v>0</v>
      </c>
      <c r="AD257" s="41"/>
    </row>
    <row r="258" spans="1:32" ht="200.1" customHeight="1" x14ac:dyDescent="0.25">
      <c r="A258" s="23"/>
      <c r="B258" s="94" t="s">
        <v>287</v>
      </c>
      <c r="C258" s="94"/>
      <c r="D258" s="94"/>
      <c r="E258" s="94"/>
      <c r="F258" s="97" t="s">
        <v>392</v>
      </c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61"/>
      <c r="Z258" s="35">
        <v>130</v>
      </c>
      <c r="AA258" s="20"/>
      <c r="AB258" s="37">
        <f t="shared" si="10"/>
        <v>0</v>
      </c>
    </row>
    <row r="259" spans="1:32" ht="200.1" customHeight="1" x14ac:dyDescent="0.25">
      <c r="A259" s="23"/>
      <c r="B259" s="126" t="s">
        <v>288</v>
      </c>
      <c r="C259" s="126"/>
      <c r="D259" s="126"/>
      <c r="E259" s="126"/>
      <c r="F259" s="97" t="s">
        <v>391</v>
      </c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61"/>
      <c r="Z259" s="35">
        <v>140</v>
      </c>
      <c r="AA259" s="20"/>
      <c r="AB259" s="37">
        <f t="shared" si="10"/>
        <v>0</v>
      </c>
      <c r="AC259" s="32"/>
      <c r="AD259" s="32"/>
      <c r="AE259" s="32"/>
      <c r="AF259" s="32"/>
    </row>
    <row r="260" spans="1:32" ht="200.1" customHeight="1" x14ac:dyDescent="0.25">
      <c r="A260" s="23"/>
      <c r="B260" s="94" t="s">
        <v>289</v>
      </c>
      <c r="C260" s="94"/>
      <c r="D260" s="94"/>
      <c r="E260" s="94"/>
      <c r="F260" s="97" t="s">
        <v>389</v>
      </c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61" t="s">
        <v>290</v>
      </c>
      <c r="Z260" s="35">
        <v>200</v>
      </c>
      <c r="AA260" s="20"/>
      <c r="AB260" s="37">
        <f t="shared" si="10"/>
        <v>0</v>
      </c>
    </row>
    <row r="261" spans="1:32" ht="200.1" customHeight="1" x14ac:dyDescent="0.25">
      <c r="A261" s="23"/>
      <c r="B261" s="126" t="s">
        <v>291</v>
      </c>
      <c r="C261" s="126"/>
      <c r="D261" s="126"/>
      <c r="E261" s="126"/>
      <c r="F261" s="97" t="s">
        <v>390</v>
      </c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61" t="s">
        <v>292</v>
      </c>
      <c r="Z261" s="35">
        <v>125</v>
      </c>
      <c r="AA261" s="20"/>
      <c r="AB261" s="37">
        <f t="shared" si="10"/>
        <v>0</v>
      </c>
      <c r="AC261" s="79"/>
    </row>
    <row r="262" spans="1:32" ht="18" customHeight="1" x14ac:dyDescent="0.25">
      <c r="A262" s="121" t="s">
        <v>293</v>
      </c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227"/>
      <c r="AB262" s="20" t="s">
        <v>154</v>
      </c>
    </row>
    <row r="263" spans="1:32" ht="200.1" customHeight="1" x14ac:dyDescent="0.25">
      <c r="A263" s="23"/>
      <c r="B263" s="126" t="s">
        <v>294</v>
      </c>
      <c r="C263" s="127"/>
      <c r="D263" s="127"/>
      <c r="E263" s="128"/>
      <c r="F263" s="97" t="s">
        <v>295</v>
      </c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129"/>
      <c r="Z263" s="35">
        <v>44</v>
      </c>
      <c r="AA263" s="20"/>
      <c r="AB263" s="37">
        <f t="shared" si="10"/>
        <v>0</v>
      </c>
      <c r="AC263" s="79"/>
    </row>
    <row r="264" spans="1:32" ht="200.1" customHeight="1" x14ac:dyDescent="0.25">
      <c r="A264" s="23"/>
      <c r="B264" s="126" t="s">
        <v>296</v>
      </c>
      <c r="C264" s="126"/>
      <c r="D264" s="126"/>
      <c r="E264" s="126"/>
      <c r="F264" s="97" t="s">
        <v>483</v>
      </c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129"/>
      <c r="Z264" s="35">
        <v>488</v>
      </c>
      <c r="AA264" s="20"/>
      <c r="AB264" s="37">
        <f t="shared" si="10"/>
        <v>0</v>
      </c>
    </row>
    <row r="265" spans="1:32" ht="200.1" customHeight="1" x14ac:dyDescent="0.25">
      <c r="A265" s="23"/>
      <c r="B265" s="126" t="s">
        <v>297</v>
      </c>
      <c r="C265" s="126"/>
      <c r="D265" s="126"/>
      <c r="E265" s="126"/>
      <c r="F265" s="97" t="s">
        <v>482</v>
      </c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129"/>
      <c r="Z265" s="35">
        <v>419</v>
      </c>
      <c r="AA265" s="20"/>
      <c r="AB265" s="37">
        <f t="shared" ref="AB265" si="11">PRODUCT(Z265*AA265)</f>
        <v>0</v>
      </c>
    </row>
    <row r="266" spans="1:32" ht="200.1" customHeight="1" x14ac:dyDescent="0.25">
      <c r="A266" s="23"/>
      <c r="B266" s="126" t="s">
        <v>504</v>
      </c>
      <c r="C266" s="126"/>
      <c r="D266" s="126"/>
      <c r="E266" s="126"/>
      <c r="F266" s="97" t="s">
        <v>505</v>
      </c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129"/>
      <c r="Z266" s="35">
        <v>563</v>
      </c>
      <c r="AA266" s="20"/>
      <c r="AB266" s="37">
        <f t="shared" si="10"/>
        <v>0</v>
      </c>
    </row>
    <row r="267" spans="1:32" ht="200.1" customHeight="1" x14ac:dyDescent="0.25">
      <c r="A267" s="23"/>
      <c r="B267" s="126" t="s">
        <v>298</v>
      </c>
      <c r="C267" s="126"/>
      <c r="D267" s="126"/>
      <c r="E267" s="126"/>
      <c r="F267" s="97" t="s">
        <v>481</v>
      </c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129"/>
      <c r="Z267" s="35">
        <v>413</v>
      </c>
      <c r="AA267" s="20"/>
      <c r="AB267" s="37">
        <f t="shared" si="10"/>
        <v>0</v>
      </c>
    </row>
    <row r="268" spans="1:32" ht="200.1" customHeight="1" x14ac:dyDescent="0.25">
      <c r="A268" s="23"/>
      <c r="B268" s="228" t="s">
        <v>299</v>
      </c>
      <c r="C268" s="228"/>
      <c r="D268" s="228"/>
      <c r="E268" s="228"/>
      <c r="F268" s="229" t="s">
        <v>300</v>
      </c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230"/>
      <c r="V268" s="230"/>
      <c r="W268" s="230"/>
      <c r="X268" s="230"/>
      <c r="Y268" s="241"/>
      <c r="Z268" s="67">
        <v>350</v>
      </c>
      <c r="AA268" s="68"/>
      <c r="AB268" s="69">
        <f t="shared" si="10"/>
        <v>0</v>
      </c>
    </row>
    <row r="269" spans="1:32" ht="200.1" customHeight="1" x14ac:dyDescent="0.25">
      <c r="A269" s="23"/>
      <c r="B269" s="126" t="s">
        <v>301</v>
      </c>
      <c r="C269" s="126"/>
      <c r="D269" s="126"/>
      <c r="E269" s="126"/>
      <c r="F269" s="97" t="s">
        <v>480</v>
      </c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129"/>
      <c r="Z269" s="35">
        <v>400</v>
      </c>
      <c r="AA269" s="20"/>
      <c r="AB269" s="37">
        <f t="shared" si="10"/>
        <v>0</v>
      </c>
    </row>
    <row r="270" spans="1:32" ht="200.1" customHeight="1" x14ac:dyDescent="0.25">
      <c r="A270" s="23"/>
      <c r="B270" s="126" t="s">
        <v>302</v>
      </c>
      <c r="C270" s="126"/>
      <c r="D270" s="126"/>
      <c r="E270" s="126"/>
      <c r="F270" s="97" t="s">
        <v>479</v>
      </c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129"/>
      <c r="Z270" s="35">
        <v>375</v>
      </c>
      <c r="AA270" s="20"/>
      <c r="AB270" s="37">
        <f t="shared" si="10"/>
        <v>0</v>
      </c>
    </row>
    <row r="271" spans="1:32" ht="200.1" customHeight="1" x14ac:dyDescent="0.25">
      <c r="A271" s="23"/>
      <c r="B271" s="126" t="s">
        <v>303</v>
      </c>
      <c r="C271" s="126"/>
      <c r="D271" s="126"/>
      <c r="E271" s="126"/>
      <c r="F271" s="97" t="s">
        <v>304</v>
      </c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129"/>
      <c r="Z271" s="35">
        <v>470</v>
      </c>
      <c r="AA271" s="20"/>
      <c r="AB271" s="37">
        <f t="shared" si="10"/>
        <v>0</v>
      </c>
    </row>
    <row r="272" spans="1:32" ht="99.95" customHeight="1" x14ac:dyDescent="0.25">
      <c r="A272" s="130"/>
      <c r="B272" s="126" t="s">
        <v>305</v>
      </c>
      <c r="C272" s="126"/>
      <c r="D272" s="126"/>
      <c r="E272" s="126"/>
      <c r="F272" s="97" t="s">
        <v>306</v>
      </c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129"/>
      <c r="Z272" s="35">
        <v>32</v>
      </c>
      <c r="AA272" s="20"/>
      <c r="AB272" s="37">
        <f t="shared" si="10"/>
        <v>0</v>
      </c>
    </row>
    <row r="273" spans="1:32" ht="99.95" customHeight="1" x14ac:dyDescent="0.25">
      <c r="A273" s="131"/>
      <c r="B273" s="126" t="s">
        <v>307</v>
      </c>
      <c r="C273" s="126"/>
      <c r="D273" s="126"/>
      <c r="E273" s="126"/>
      <c r="F273" s="97" t="s">
        <v>308</v>
      </c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129"/>
      <c r="Z273" s="35">
        <v>35</v>
      </c>
      <c r="AA273" s="20"/>
      <c r="AB273" s="37">
        <f t="shared" si="10"/>
        <v>0</v>
      </c>
    </row>
    <row r="274" spans="1:32" ht="50.1" customHeight="1" x14ac:dyDescent="0.25">
      <c r="A274" s="139"/>
      <c r="B274" s="126" t="s">
        <v>309</v>
      </c>
      <c r="C274" s="127"/>
      <c r="D274" s="127"/>
      <c r="E274" s="128"/>
      <c r="F274" s="97" t="s">
        <v>310</v>
      </c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129"/>
      <c r="Z274" s="38">
        <v>60</v>
      </c>
      <c r="AA274" s="20"/>
      <c r="AB274" s="37">
        <f t="shared" si="10"/>
        <v>0</v>
      </c>
      <c r="AC274" s="32"/>
      <c r="AD274" s="32"/>
      <c r="AE274" s="32"/>
      <c r="AF274" s="32"/>
    </row>
    <row r="275" spans="1:32" ht="50.1" customHeight="1" x14ac:dyDescent="0.25">
      <c r="A275" s="130"/>
      <c r="B275" s="126" t="s">
        <v>311</v>
      </c>
      <c r="C275" s="126"/>
      <c r="D275" s="126"/>
      <c r="E275" s="126"/>
      <c r="F275" s="97" t="s">
        <v>312</v>
      </c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129"/>
      <c r="Z275" s="35">
        <v>94</v>
      </c>
      <c r="AA275" s="20"/>
      <c r="AB275" s="37">
        <f t="shared" si="10"/>
        <v>0</v>
      </c>
    </row>
    <row r="276" spans="1:32" ht="50.1" customHeight="1" x14ac:dyDescent="0.25">
      <c r="A276" s="130"/>
      <c r="B276" s="126" t="s">
        <v>313</v>
      </c>
      <c r="C276" s="126"/>
      <c r="D276" s="126"/>
      <c r="E276" s="126"/>
      <c r="F276" s="97" t="s">
        <v>314</v>
      </c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129"/>
      <c r="Z276" s="35">
        <v>65</v>
      </c>
      <c r="AA276" s="20"/>
      <c r="AB276" s="37">
        <f>PRODUCT(Z276*AA276)</f>
        <v>0</v>
      </c>
    </row>
    <row r="277" spans="1:32" ht="50.1" customHeight="1" x14ac:dyDescent="0.25">
      <c r="A277" s="131"/>
      <c r="B277" s="126" t="s">
        <v>315</v>
      </c>
      <c r="C277" s="127"/>
      <c r="D277" s="127"/>
      <c r="E277" s="128"/>
      <c r="F277" s="97" t="s">
        <v>316</v>
      </c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129"/>
      <c r="Z277" s="38">
        <v>86</v>
      </c>
      <c r="AA277" s="20"/>
      <c r="AB277" s="37">
        <f t="shared" si="10"/>
        <v>0</v>
      </c>
      <c r="AC277" s="32"/>
      <c r="AD277" s="32"/>
      <c r="AE277" s="32"/>
      <c r="AF277" s="32"/>
    </row>
    <row r="278" spans="1:32" ht="50.1" customHeight="1" x14ac:dyDescent="0.25">
      <c r="A278" s="139"/>
      <c r="B278" s="126" t="s">
        <v>317</v>
      </c>
      <c r="C278" s="126"/>
      <c r="D278" s="126"/>
      <c r="E278" s="126"/>
      <c r="F278" s="97" t="s">
        <v>318</v>
      </c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129"/>
      <c r="Z278" s="35">
        <v>79</v>
      </c>
      <c r="AA278" s="20"/>
      <c r="AB278" s="37">
        <f t="shared" si="10"/>
        <v>0</v>
      </c>
    </row>
    <row r="279" spans="1:32" ht="50.1" customHeight="1" x14ac:dyDescent="0.25">
      <c r="A279" s="130"/>
      <c r="B279" s="126" t="s">
        <v>319</v>
      </c>
      <c r="C279" s="126"/>
      <c r="D279" s="126"/>
      <c r="E279" s="126"/>
      <c r="F279" s="97" t="s">
        <v>320</v>
      </c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129"/>
      <c r="Z279" s="35">
        <v>87</v>
      </c>
      <c r="AA279" s="20"/>
      <c r="AB279" s="37">
        <f t="shared" si="10"/>
        <v>0</v>
      </c>
    </row>
    <row r="280" spans="1:32" ht="50.1" customHeight="1" x14ac:dyDescent="0.25">
      <c r="A280" s="130"/>
      <c r="B280" s="126" t="s">
        <v>321</v>
      </c>
      <c r="C280" s="126"/>
      <c r="D280" s="126"/>
      <c r="E280" s="126"/>
      <c r="F280" s="97" t="s">
        <v>322</v>
      </c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129"/>
      <c r="Z280" s="35">
        <v>112</v>
      </c>
      <c r="AA280" s="20"/>
      <c r="AB280" s="37">
        <f t="shared" si="10"/>
        <v>0</v>
      </c>
    </row>
    <row r="281" spans="1:32" ht="50.1" customHeight="1" x14ac:dyDescent="0.25">
      <c r="A281" s="131"/>
      <c r="B281" s="126" t="s">
        <v>323</v>
      </c>
      <c r="C281" s="126"/>
      <c r="D281" s="126"/>
      <c r="E281" s="126"/>
      <c r="F281" s="97" t="s">
        <v>324</v>
      </c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129"/>
      <c r="Z281" s="35">
        <v>119</v>
      </c>
      <c r="AA281" s="20"/>
      <c r="AB281" s="37">
        <f t="shared" si="10"/>
        <v>0</v>
      </c>
    </row>
    <row r="282" spans="1:32" ht="66.599999999999994" customHeight="1" x14ac:dyDescent="0.25">
      <c r="A282" s="139"/>
      <c r="B282" s="126" t="s">
        <v>325</v>
      </c>
      <c r="C282" s="127"/>
      <c r="D282" s="127"/>
      <c r="E282" s="128"/>
      <c r="F282" s="97" t="s">
        <v>326</v>
      </c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129"/>
      <c r="Z282" s="38">
        <v>99</v>
      </c>
      <c r="AA282" s="20"/>
      <c r="AB282" s="37">
        <f t="shared" si="10"/>
        <v>0</v>
      </c>
    </row>
    <row r="283" spans="1:32" ht="66.599999999999994" customHeight="1" x14ac:dyDescent="0.25">
      <c r="A283" s="130"/>
      <c r="B283" s="126" t="s">
        <v>327</v>
      </c>
      <c r="C283" s="126"/>
      <c r="D283" s="126"/>
      <c r="E283" s="126"/>
      <c r="F283" s="97" t="s">
        <v>328</v>
      </c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129"/>
      <c r="Z283" s="35">
        <v>115</v>
      </c>
      <c r="AA283" s="20"/>
      <c r="AB283" s="37">
        <f t="shared" si="10"/>
        <v>0</v>
      </c>
    </row>
    <row r="284" spans="1:32" ht="66.599999999999994" customHeight="1" x14ac:dyDescent="0.25">
      <c r="A284" s="131"/>
      <c r="B284" s="126" t="s">
        <v>329</v>
      </c>
      <c r="C284" s="126"/>
      <c r="D284" s="126"/>
      <c r="E284" s="126"/>
      <c r="F284" s="97" t="s">
        <v>330</v>
      </c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129"/>
      <c r="Z284" s="35">
        <v>126</v>
      </c>
      <c r="AA284" s="20"/>
      <c r="AB284" s="37">
        <f t="shared" si="10"/>
        <v>0</v>
      </c>
    </row>
    <row r="285" spans="1:32" ht="66.599999999999994" customHeight="1" x14ac:dyDescent="0.25">
      <c r="A285" s="139"/>
      <c r="B285" s="126" t="s">
        <v>331</v>
      </c>
      <c r="C285" s="126"/>
      <c r="D285" s="126"/>
      <c r="E285" s="126"/>
      <c r="F285" s="97" t="s">
        <v>332</v>
      </c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129"/>
      <c r="Z285" s="35">
        <v>410</v>
      </c>
      <c r="AA285" s="20"/>
      <c r="AB285" s="37">
        <f t="shared" si="10"/>
        <v>0</v>
      </c>
      <c r="AC285" s="32"/>
      <c r="AD285" s="32"/>
      <c r="AE285" s="32"/>
      <c r="AF285" s="32"/>
    </row>
    <row r="286" spans="1:32" ht="66.599999999999994" customHeight="1" x14ac:dyDescent="0.25">
      <c r="A286" s="130"/>
      <c r="B286" s="126" t="s">
        <v>333</v>
      </c>
      <c r="C286" s="126"/>
      <c r="D286" s="126"/>
      <c r="E286" s="126"/>
      <c r="F286" s="97" t="s">
        <v>334</v>
      </c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129"/>
      <c r="Z286" s="35">
        <v>580</v>
      </c>
      <c r="AA286" s="20"/>
      <c r="AB286" s="37">
        <f t="shared" si="10"/>
        <v>0</v>
      </c>
      <c r="AC286" s="32"/>
      <c r="AD286" s="32"/>
      <c r="AE286" s="32"/>
      <c r="AF286" s="32"/>
    </row>
    <row r="287" spans="1:32" ht="66.599999999999994" customHeight="1" x14ac:dyDescent="0.25">
      <c r="A287" s="131"/>
      <c r="B287" s="126" t="s">
        <v>335</v>
      </c>
      <c r="C287" s="126"/>
      <c r="D287" s="126"/>
      <c r="E287" s="126"/>
      <c r="F287" s="97" t="s">
        <v>336</v>
      </c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129"/>
      <c r="Z287" s="35">
        <v>610</v>
      </c>
      <c r="AA287" s="20"/>
      <c r="AB287" s="37">
        <f t="shared" si="10"/>
        <v>0</v>
      </c>
      <c r="AC287" s="32"/>
      <c r="AD287" s="32"/>
      <c r="AE287" s="32"/>
      <c r="AF287" s="32"/>
    </row>
    <row r="288" spans="1:32" ht="200.1" customHeight="1" x14ac:dyDescent="0.3">
      <c r="A288" s="58"/>
      <c r="B288" s="126" t="s">
        <v>337</v>
      </c>
      <c r="C288" s="236"/>
      <c r="D288" s="236"/>
      <c r="E288" s="237"/>
      <c r="F288" s="97" t="s">
        <v>338</v>
      </c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129"/>
      <c r="Z288" s="38">
        <v>336</v>
      </c>
      <c r="AA288" s="20"/>
      <c r="AB288" s="37">
        <f t="shared" si="10"/>
        <v>0</v>
      </c>
    </row>
    <row r="289" spans="1:32" ht="99.95" customHeight="1" x14ac:dyDescent="0.25">
      <c r="A289" s="139"/>
      <c r="B289" s="126" t="s">
        <v>339</v>
      </c>
      <c r="C289" s="127"/>
      <c r="D289" s="127"/>
      <c r="E289" s="128"/>
      <c r="F289" s="97" t="s">
        <v>340</v>
      </c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129"/>
      <c r="Z289" s="35">
        <v>620</v>
      </c>
      <c r="AA289" s="20"/>
      <c r="AB289" s="37">
        <f t="shared" si="10"/>
        <v>0</v>
      </c>
      <c r="AC289" s="32"/>
      <c r="AD289" s="32"/>
      <c r="AE289" s="32"/>
      <c r="AF289" s="32"/>
    </row>
    <row r="290" spans="1:32" ht="99.95" customHeight="1" x14ac:dyDescent="0.25">
      <c r="A290" s="131"/>
      <c r="B290" s="126" t="s">
        <v>341</v>
      </c>
      <c r="C290" s="127"/>
      <c r="D290" s="127"/>
      <c r="E290" s="128"/>
      <c r="F290" s="97" t="s">
        <v>342</v>
      </c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129"/>
      <c r="Z290" s="35">
        <v>882</v>
      </c>
      <c r="AA290" s="20"/>
      <c r="AB290" s="37">
        <f>PRODUCT(Z290*AA290)</f>
        <v>0</v>
      </c>
      <c r="AC290" s="32"/>
      <c r="AD290" s="32"/>
      <c r="AE290" s="32"/>
      <c r="AF290" s="32"/>
    </row>
    <row r="291" spans="1:32" ht="66.599999999999994" customHeight="1" x14ac:dyDescent="0.25">
      <c r="A291" s="139"/>
      <c r="B291" s="126" t="s">
        <v>343</v>
      </c>
      <c r="C291" s="126"/>
      <c r="D291" s="126"/>
      <c r="E291" s="126"/>
      <c r="F291" s="97" t="s">
        <v>344</v>
      </c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129"/>
      <c r="Z291" s="35">
        <v>515</v>
      </c>
      <c r="AA291" s="20"/>
      <c r="AB291" s="37">
        <f t="shared" si="10"/>
        <v>0</v>
      </c>
      <c r="AC291" s="32"/>
      <c r="AD291" s="32"/>
      <c r="AE291" s="32"/>
      <c r="AF291" s="32"/>
    </row>
    <row r="292" spans="1:32" ht="66.599999999999994" customHeight="1" x14ac:dyDescent="0.25">
      <c r="A292" s="130"/>
      <c r="B292" s="126" t="s">
        <v>345</v>
      </c>
      <c r="C292" s="126"/>
      <c r="D292" s="126"/>
      <c r="E292" s="126"/>
      <c r="F292" s="97" t="s">
        <v>346</v>
      </c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129"/>
      <c r="Z292" s="35">
        <v>594</v>
      </c>
      <c r="AA292" s="20"/>
      <c r="AB292" s="37">
        <f t="shared" si="10"/>
        <v>0</v>
      </c>
      <c r="AC292" s="32"/>
      <c r="AD292" s="32"/>
      <c r="AE292" s="32"/>
      <c r="AF292" s="32"/>
    </row>
    <row r="293" spans="1:32" ht="66.599999999999994" customHeight="1" x14ac:dyDescent="0.25">
      <c r="A293" s="131"/>
      <c r="B293" s="126" t="s">
        <v>347</v>
      </c>
      <c r="C293" s="126"/>
      <c r="D293" s="126"/>
      <c r="E293" s="126"/>
      <c r="F293" s="97" t="s">
        <v>348</v>
      </c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129"/>
      <c r="Z293" s="35">
        <v>651</v>
      </c>
      <c r="AA293" s="20"/>
      <c r="AB293" s="37">
        <f t="shared" si="10"/>
        <v>0</v>
      </c>
      <c r="AC293" s="32"/>
      <c r="AD293" s="32"/>
      <c r="AE293" s="32"/>
      <c r="AF293" s="32"/>
    </row>
    <row r="294" spans="1:32" ht="200.1" customHeight="1" x14ac:dyDescent="0.25">
      <c r="A294" s="23"/>
      <c r="B294" s="126" t="s">
        <v>349</v>
      </c>
      <c r="C294" s="126"/>
      <c r="D294" s="126"/>
      <c r="E294" s="126"/>
      <c r="F294" s="97" t="s">
        <v>350</v>
      </c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243" t="s">
        <v>351</v>
      </c>
      <c r="R294" s="244"/>
      <c r="S294" s="244"/>
      <c r="T294" s="244"/>
      <c r="U294" s="244"/>
      <c r="V294" s="244"/>
      <c r="W294" s="244"/>
      <c r="X294" s="244"/>
      <c r="Y294" s="245"/>
      <c r="Z294" s="35">
        <v>440</v>
      </c>
      <c r="AA294" s="20"/>
      <c r="AB294" s="37">
        <f t="shared" ref="AB294:AB296" si="12">PRODUCT(Z294*AA294)</f>
        <v>0</v>
      </c>
      <c r="AC294" s="32"/>
      <c r="AD294" s="32"/>
      <c r="AE294" s="32"/>
      <c r="AF294" s="32"/>
    </row>
    <row r="295" spans="1:32" ht="200.1" customHeight="1" x14ac:dyDescent="0.25">
      <c r="A295" s="23"/>
      <c r="B295" s="126" t="s">
        <v>352</v>
      </c>
      <c r="C295" s="126"/>
      <c r="D295" s="126"/>
      <c r="E295" s="126"/>
      <c r="F295" s="239" t="s">
        <v>353</v>
      </c>
      <c r="G295" s="240"/>
      <c r="H295" s="240"/>
      <c r="I295" s="240"/>
      <c r="J295" s="240"/>
      <c r="K295" s="240"/>
      <c r="L295" s="240"/>
      <c r="M295" s="240"/>
      <c r="N295" s="240"/>
      <c r="O295" s="240"/>
      <c r="P295" s="240"/>
      <c r="Q295" s="246"/>
      <c r="R295" s="247"/>
      <c r="S295" s="247"/>
      <c r="T295" s="247"/>
      <c r="U295" s="247"/>
      <c r="V295" s="247"/>
      <c r="W295" s="247"/>
      <c r="X295" s="247"/>
      <c r="Y295" s="248"/>
      <c r="Z295" s="35">
        <v>500</v>
      </c>
      <c r="AA295" s="20"/>
      <c r="AB295" s="37">
        <f t="shared" si="12"/>
        <v>0</v>
      </c>
      <c r="AC295" s="32"/>
      <c r="AD295" s="32"/>
      <c r="AE295" s="32"/>
      <c r="AF295" s="32"/>
    </row>
    <row r="296" spans="1:32" ht="99.95" customHeight="1" x14ac:dyDescent="0.25">
      <c r="A296" s="139"/>
      <c r="B296" s="101" t="s">
        <v>374</v>
      </c>
      <c r="C296" s="102"/>
      <c r="D296" s="102"/>
      <c r="E296" s="103"/>
      <c r="F296" s="107" t="s">
        <v>376</v>
      </c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34" t="s">
        <v>402</v>
      </c>
      <c r="Z296" s="113">
        <v>250</v>
      </c>
      <c r="AA296" s="20"/>
      <c r="AB296" s="37">
        <f t="shared" si="12"/>
        <v>0</v>
      </c>
      <c r="AC296" s="32"/>
      <c r="AD296" s="32"/>
      <c r="AE296" s="32"/>
      <c r="AF296" s="32"/>
    </row>
    <row r="297" spans="1:32" ht="99.95" customHeight="1" x14ac:dyDescent="0.25">
      <c r="A297" s="131"/>
      <c r="B297" s="104"/>
      <c r="C297" s="105"/>
      <c r="D297" s="105"/>
      <c r="E297" s="106"/>
      <c r="F297" s="110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34" t="s">
        <v>370</v>
      </c>
      <c r="Z297" s="114"/>
      <c r="AA297" s="20"/>
      <c r="AB297" s="37">
        <f>PRODUCT(Z296*AA297)</f>
        <v>0</v>
      </c>
      <c r="AC297" s="32"/>
      <c r="AD297" s="32"/>
      <c r="AE297" s="32"/>
      <c r="AF297" s="32"/>
    </row>
    <row r="298" spans="1:32" ht="99.95" customHeight="1" x14ac:dyDescent="0.25">
      <c r="A298" s="139"/>
      <c r="B298" s="101" t="s">
        <v>375</v>
      </c>
      <c r="C298" s="102"/>
      <c r="D298" s="102"/>
      <c r="E298" s="103"/>
      <c r="F298" s="107" t="s">
        <v>377</v>
      </c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9"/>
      <c r="Y298" s="34" t="s">
        <v>402</v>
      </c>
      <c r="Z298" s="113">
        <v>205</v>
      </c>
      <c r="AA298" s="20"/>
      <c r="AB298" s="37">
        <f t="shared" ref="AB298" si="13">PRODUCT(Z298*AA298)</f>
        <v>0</v>
      </c>
      <c r="AC298" s="32"/>
      <c r="AD298" s="32"/>
      <c r="AE298" s="32"/>
      <c r="AF298" s="32"/>
    </row>
    <row r="299" spans="1:32" ht="99.95" customHeight="1" x14ac:dyDescent="0.25">
      <c r="A299" s="131"/>
      <c r="B299" s="104"/>
      <c r="C299" s="105"/>
      <c r="D299" s="105"/>
      <c r="E299" s="106"/>
      <c r="F299" s="110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2"/>
      <c r="Y299" s="34" t="s">
        <v>370</v>
      </c>
      <c r="Z299" s="114"/>
      <c r="AA299" s="20"/>
      <c r="AB299" s="37">
        <f>PRODUCT(Z298*AA299)</f>
        <v>0</v>
      </c>
      <c r="AC299" s="32"/>
      <c r="AD299" s="32"/>
      <c r="AE299" s="32"/>
      <c r="AF299" s="32"/>
    </row>
    <row r="300" spans="1:32" ht="18" customHeight="1" x14ac:dyDescent="0.25">
      <c r="A300" s="121" t="s">
        <v>354</v>
      </c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227"/>
      <c r="AB300" s="20" t="s">
        <v>154</v>
      </c>
    </row>
    <row r="301" spans="1:32" ht="200.1" customHeight="1" thickBot="1" x14ac:dyDescent="0.3">
      <c r="A301" s="42"/>
      <c r="B301" s="242">
        <v>10101</v>
      </c>
      <c r="C301" s="242"/>
      <c r="D301" s="242"/>
      <c r="E301" s="242"/>
      <c r="F301" s="181" t="s">
        <v>355</v>
      </c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35">
        <v>51</v>
      </c>
      <c r="AA301" s="20"/>
      <c r="AB301" s="37">
        <f t="shared" si="10"/>
        <v>0</v>
      </c>
    </row>
    <row r="302" spans="1:32" ht="200.1" customHeight="1" x14ac:dyDescent="0.25">
      <c r="A302" s="23"/>
      <c r="B302" s="104">
        <v>10102</v>
      </c>
      <c r="C302" s="104"/>
      <c r="D302" s="104"/>
      <c r="E302" s="104"/>
      <c r="F302" s="110" t="s">
        <v>356</v>
      </c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2"/>
      <c r="Z302" s="72">
        <v>42</v>
      </c>
      <c r="AA302" s="43"/>
      <c r="AB302" s="37">
        <f t="shared" si="10"/>
        <v>0</v>
      </c>
    </row>
    <row r="303" spans="1:32" ht="200.1" customHeight="1" x14ac:dyDescent="0.25">
      <c r="A303" s="23"/>
      <c r="B303" s="126">
        <v>10103</v>
      </c>
      <c r="C303" s="126"/>
      <c r="D303" s="126"/>
      <c r="E303" s="126"/>
      <c r="F303" s="97" t="s">
        <v>357</v>
      </c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129"/>
      <c r="Z303" s="35">
        <v>25</v>
      </c>
      <c r="AA303" s="20"/>
      <c r="AB303" s="37">
        <f t="shared" si="10"/>
        <v>0</v>
      </c>
    </row>
    <row r="304" spans="1:32" ht="200.1" customHeight="1" x14ac:dyDescent="0.25">
      <c r="A304" s="23"/>
      <c r="B304" s="126">
        <v>10105</v>
      </c>
      <c r="C304" s="126"/>
      <c r="D304" s="126"/>
      <c r="E304" s="126"/>
      <c r="F304" s="97" t="s">
        <v>358</v>
      </c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129"/>
      <c r="Z304" s="35">
        <v>23</v>
      </c>
      <c r="AA304" s="20"/>
      <c r="AB304" s="37">
        <f t="shared" si="10"/>
        <v>0</v>
      </c>
    </row>
    <row r="305" spans="1:29" ht="200.1" customHeight="1" x14ac:dyDescent="0.25">
      <c r="A305" s="23"/>
      <c r="B305" s="126" t="s">
        <v>359</v>
      </c>
      <c r="C305" s="126"/>
      <c r="D305" s="126"/>
      <c r="E305" s="126"/>
      <c r="F305" s="97" t="s">
        <v>360</v>
      </c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129"/>
      <c r="Z305" s="35">
        <v>25</v>
      </c>
      <c r="AA305" s="20"/>
      <c r="AB305" s="37">
        <f t="shared" si="10"/>
        <v>0</v>
      </c>
      <c r="AC305" s="79"/>
    </row>
    <row r="306" spans="1:29" ht="200.1" customHeight="1" x14ac:dyDescent="0.25">
      <c r="A306" s="23"/>
      <c r="B306" s="126" t="s">
        <v>361</v>
      </c>
      <c r="C306" s="126"/>
      <c r="D306" s="126"/>
      <c r="E306" s="126"/>
      <c r="F306" s="97" t="s">
        <v>362</v>
      </c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129"/>
      <c r="Z306" s="35">
        <v>72</v>
      </c>
      <c r="AA306" s="20"/>
      <c r="AB306" s="37">
        <f t="shared" si="10"/>
        <v>0</v>
      </c>
    </row>
    <row r="307" spans="1:29" ht="200.1" customHeight="1" x14ac:dyDescent="0.25">
      <c r="A307" s="23"/>
      <c r="B307" s="126">
        <v>10107</v>
      </c>
      <c r="C307" s="126"/>
      <c r="D307" s="126"/>
      <c r="E307" s="126"/>
      <c r="F307" s="97" t="s">
        <v>363</v>
      </c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129"/>
      <c r="Z307" s="35">
        <v>55</v>
      </c>
      <c r="AA307" s="20"/>
      <c r="AB307" s="37">
        <f>PRODUCT(Z307*AA307)</f>
        <v>0</v>
      </c>
    </row>
    <row r="308" spans="1:29" ht="200.1" customHeight="1" x14ac:dyDescent="0.25">
      <c r="A308" s="23"/>
      <c r="B308" s="126">
        <v>10108</v>
      </c>
      <c r="C308" s="126"/>
      <c r="D308" s="126"/>
      <c r="E308" s="126"/>
      <c r="F308" s="97" t="s">
        <v>364</v>
      </c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129"/>
      <c r="Z308" s="35">
        <v>35</v>
      </c>
      <c r="AA308" s="20"/>
      <c r="AB308" s="37">
        <f>PRODUCT(Z308*AA308)</f>
        <v>0</v>
      </c>
    </row>
    <row r="309" spans="1:29" ht="200.1" customHeight="1" x14ac:dyDescent="0.25">
      <c r="A309" s="23"/>
      <c r="B309" s="126">
        <v>10109</v>
      </c>
      <c r="C309" s="126"/>
      <c r="D309" s="126"/>
      <c r="E309" s="126"/>
      <c r="F309" s="97" t="s">
        <v>365</v>
      </c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129"/>
      <c r="Z309" s="35">
        <v>65</v>
      </c>
      <c r="AA309" s="20"/>
      <c r="AB309" s="37">
        <f>PRODUCT(Z309*AA309)</f>
        <v>0</v>
      </c>
    </row>
    <row r="310" spans="1:29" ht="200.1" customHeight="1" x14ac:dyDescent="0.25">
      <c r="A310" s="23"/>
      <c r="B310" s="126" t="s">
        <v>366</v>
      </c>
      <c r="C310" s="126"/>
      <c r="D310" s="126"/>
      <c r="E310" s="126"/>
      <c r="F310" s="97" t="s">
        <v>367</v>
      </c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129"/>
      <c r="Z310" s="35">
        <v>63</v>
      </c>
      <c r="AA310" s="20"/>
      <c r="AB310" s="37">
        <f>PRODUCT(Z310*AA310)</f>
        <v>0</v>
      </c>
    </row>
    <row r="311" spans="1:29" ht="39" customHeight="1" x14ac:dyDescent="0.25">
      <c r="AA311" s="5" t="s">
        <v>368</v>
      </c>
      <c r="AB311" s="44">
        <f>SUM(AB9:AB310)</f>
        <v>0</v>
      </c>
    </row>
    <row r="313" spans="1:29" ht="9" customHeight="1" x14ac:dyDescent="0.25"/>
    <row r="314" spans="1:29" ht="23.25" x14ac:dyDescent="0.25">
      <c r="B314" s="45"/>
    </row>
    <row r="315" spans="1:29" x14ac:dyDescent="0.25">
      <c r="B315" s="46"/>
      <c r="C315" s="46"/>
      <c r="D315" s="46"/>
      <c r="E315" s="46"/>
      <c r="F315" s="47"/>
      <c r="G315" s="47"/>
      <c r="H315" s="47"/>
    </row>
    <row r="316" spans="1:29" x14ac:dyDescent="0.3">
      <c r="B316" s="48"/>
      <c r="C316" s="49"/>
      <c r="D316" s="49"/>
      <c r="E316" s="49"/>
      <c r="F316" s="50"/>
      <c r="G316" s="50"/>
      <c r="H316" s="50"/>
      <c r="I316" s="51"/>
      <c r="J316" s="51"/>
      <c r="K316" s="51"/>
      <c r="L316" s="52"/>
      <c r="M316" s="51"/>
      <c r="Y316" s="1"/>
      <c r="Z316" s="93"/>
    </row>
    <row r="317" spans="1:29" ht="6" customHeight="1" x14ac:dyDescent="0.3">
      <c r="B317" s="48"/>
      <c r="C317" s="49"/>
      <c r="D317" s="49"/>
      <c r="E317" s="49"/>
      <c r="F317" s="50"/>
      <c r="G317" s="50"/>
      <c r="H317" s="50"/>
      <c r="I317" s="51"/>
      <c r="J317" s="51"/>
      <c r="K317" s="51"/>
      <c r="L317" s="53"/>
      <c r="M317" s="51"/>
      <c r="Y317" s="1"/>
      <c r="Z317" s="93"/>
    </row>
    <row r="318" spans="1:29" x14ac:dyDescent="0.3">
      <c r="B318" s="48"/>
      <c r="C318" s="49"/>
      <c r="D318" s="49"/>
      <c r="E318" s="49"/>
      <c r="F318" s="50"/>
      <c r="G318" s="50"/>
      <c r="H318" s="50"/>
      <c r="I318" s="51"/>
      <c r="J318" s="51"/>
      <c r="K318" s="51"/>
      <c r="L318" s="52"/>
      <c r="M318" s="51"/>
      <c r="Y318" s="1"/>
      <c r="Z318" s="93"/>
    </row>
    <row r="319" spans="1:29" ht="6.75" customHeight="1" x14ac:dyDescent="0.3">
      <c r="B319" s="48"/>
      <c r="C319" s="49"/>
      <c r="D319" s="49"/>
      <c r="E319" s="49"/>
      <c r="F319" s="50"/>
      <c r="G319" s="50"/>
      <c r="H319" s="50"/>
      <c r="I319" s="51"/>
      <c r="J319" s="51"/>
      <c r="K319" s="51"/>
      <c r="L319" s="53"/>
      <c r="M319" s="51"/>
      <c r="Y319" s="1"/>
      <c r="Z319" s="93"/>
    </row>
    <row r="320" spans="1:29" x14ac:dyDescent="0.3">
      <c r="B320" s="48"/>
      <c r="C320" s="49"/>
      <c r="D320" s="49"/>
      <c r="E320" s="49"/>
      <c r="F320" s="50"/>
      <c r="G320" s="50"/>
      <c r="H320" s="50"/>
      <c r="I320" s="51"/>
      <c r="J320" s="51"/>
      <c r="K320" s="51"/>
      <c r="L320" s="52"/>
      <c r="M320" s="51"/>
      <c r="Y320" s="1"/>
      <c r="Z320" s="93"/>
    </row>
    <row r="321" spans="2:26" ht="6.75" customHeight="1" x14ac:dyDescent="0.3">
      <c r="B321" s="48"/>
      <c r="C321" s="49"/>
      <c r="D321" s="49"/>
      <c r="E321" s="49"/>
      <c r="F321" s="50"/>
      <c r="G321" s="50"/>
      <c r="H321" s="50"/>
      <c r="I321" s="51"/>
      <c r="J321" s="51"/>
      <c r="K321" s="51"/>
      <c r="L321" s="53"/>
      <c r="M321" s="51"/>
      <c r="Y321" s="1"/>
      <c r="Z321" s="93"/>
    </row>
    <row r="322" spans="2:26" x14ac:dyDescent="0.3">
      <c r="B322" s="48"/>
      <c r="C322" s="49"/>
      <c r="D322" s="49"/>
      <c r="E322" s="49"/>
      <c r="F322" s="50"/>
      <c r="G322" s="50"/>
      <c r="H322" s="50"/>
      <c r="I322" s="51"/>
      <c r="J322" s="51"/>
      <c r="K322" s="51"/>
      <c r="L322" s="52"/>
      <c r="M322" s="51"/>
      <c r="Y322" s="1"/>
      <c r="Z322" s="93"/>
    </row>
    <row r="323" spans="2:26" ht="7.5" customHeight="1" x14ac:dyDescent="0.3">
      <c r="B323" s="48"/>
      <c r="C323" s="49"/>
      <c r="D323" s="49"/>
      <c r="E323" s="49"/>
      <c r="F323" s="50"/>
      <c r="G323" s="50"/>
      <c r="H323" s="50"/>
      <c r="I323" s="51"/>
      <c r="J323" s="51"/>
      <c r="K323" s="51"/>
      <c r="L323" s="53"/>
      <c r="M323" s="51"/>
      <c r="Y323" s="1"/>
      <c r="Z323" s="93"/>
    </row>
    <row r="324" spans="2:26" x14ac:dyDescent="0.3">
      <c r="B324" s="48"/>
      <c r="C324" s="49"/>
      <c r="D324" s="49"/>
      <c r="E324" s="49"/>
      <c r="F324" s="50"/>
      <c r="G324" s="50"/>
      <c r="H324" s="50"/>
      <c r="I324" s="51"/>
      <c r="J324" s="51"/>
      <c r="K324" s="51"/>
      <c r="L324" s="52"/>
      <c r="M324" s="51"/>
      <c r="Y324" s="1"/>
      <c r="Z324" s="93"/>
    </row>
    <row r="325" spans="2:26" ht="7.5" customHeight="1" x14ac:dyDescent="0.3">
      <c r="B325" s="48"/>
      <c r="C325" s="49"/>
      <c r="D325" s="49"/>
      <c r="E325" s="49"/>
      <c r="F325" s="50"/>
      <c r="G325" s="50"/>
      <c r="H325" s="50"/>
      <c r="I325" s="51"/>
      <c r="J325" s="51"/>
      <c r="K325" s="51"/>
      <c r="L325" s="53"/>
      <c r="M325" s="51"/>
      <c r="Y325" s="1"/>
      <c r="Z325" s="93"/>
    </row>
    <row r="326" spans="2:26" x14ac:dyDescent="0.3">
      <c r="B326" s="48"/>
      <c r="C326" s="49"/>
      <c r="D326" s="49"/>
      <c r="E326" s="49"/>
      <c r="F326" s="50"/>
      <c r="G326" s="50"/>
      <c r="H326" s="50"/>
      <c r="I326" s="51"/>
      <c r="J326" s="51"/>
      <c r="K326" s="51"/>
      <c r="L326" s="52"/>
      <c r="M326" s="51"/>
      <c r="Y326" s="1"/>
      <c r="Z326" s="93"/>
    </row>
    <row r="327" spans="2:26" x14ac:dyDescent="0.25">
      <c r="B327" s="46"/>
      <c r="C327" s="46"/>
      <c r="D327" s="46"/>
      <c r="E327" s="46"/>
      <c r="F327" s="47"/>
      <c r="G327" s="47"/>
      <c r="H327" s="47"/>
      <c r="Y327" s="1"/>
      <c r="Z327" s="93"/>
    </row>
    <row r="329" spans="2:26" ht="23.25" x14ac:dyDescent="0.25">
      <c r="B329" s="54"/>
      <c r="Y329" s="1"/>
      <c r="Z329" s="93"/>
    </row>
  </sheetData>
  <mergeCells count="621">
    <mergeCell ref="B176:E176"/>
    <mergeCell ref="F176:X176"/>
    <mergeCell ref="B194:E194"/>
    <mergeCell ref="F194:X194"/>
    <mergeCell ref="B191:E191"/>
    <mergeCell ref="F191:X191"/>
    <mergeCell ref="B179:E179"/>
    <mergeCell ref="F179:X179"/>
    <mergeCell ref="B180:E180"/>
    <mergeCell ref="F180:X180"/>
    <mergeCell ref="B181:E181"/>
    <mergeCell ref="F181:X181"/>
    <mergeCell ref="B177:E177"/>
    <mergeCell ref="F177:X177"/>
    <mergeCell ref="B178:E178"/>
    <mergeCell ref="F178:X178"/>
    <mergeCell ref="B188:E188"/>
    <mergeCell ref="F188:X188"/>
    <mergeCell ref="B189:E189"/>
    <mergeCell ref="F189:X189"/>
    <mergeCell ref="B308:E308"/>
    <mergeCell ref="F308:Y308"/>
    <mergeCell ref="B309:E309"/>
    <mergeCell ref="F309:Y309"/>
    <mergeCell ref="B310:E310"/>
    <mergeCell ref="F310:Y310"/>
    <mergeCell ref="B307:E307"/>
    <mergeCell ref="F307:Y307"/>
    <mergeCell ref="B304:E304"/>
    <mergeCell ref="F304:Y304"/>
    <mergeCell ref="B305:E305"/>
    <mergeCell ref="F305:Y305"/>
    <mergeCell ref="B306:E306"/>
    <mergeCell ref="F306:Y306"/>
    <mergeCell ref="B301:E301"/>
    <mergeCell ref="F301:Y301"/>
    <mergeCell ref="B302:E302"/>
    <mergeCell ref="F302:Y302"/>
    <mergeCell ref="B303:E303"/>
    <mergeCell ref="F303:Y303"/>
    <mergeCell ref="A300:AA300"/>
    <mergeCell ref="A291:A293"/>
    <mergeCell ref="B291:E291"/>
    <mergeCell ref="F291:Y291"/>
    <mergeCell ref="B292:E292"/>
    <mergeCell ref="F292:Y292"/>
    <mergeCell ref="B293:E293"/>
    <mergeCell ref="F293:Y293"/>
    <mergeCell ref="B294:E294"/>
    <mergeCell ref="F294:P294"/>
    <mergeCell ref="Q294:Y295"/>
    <mergeCell ref="B295:E295"/>
    <mergeCell ref="F295:P295"/>
    <mergeCell ref="A296:A297"/>
    <mergeCell ref="B296:E297"/>
    <mergeCell ref="F296:X297"/>
    <mergeCell ref="Z296:Z297"/>
    <mergeCell ref="A298:A299"/>
    <mergeCell ref="A289:A290"/>
    <mergeCell ref="B289:E289"/>
    <mergeCell ref="F289:Y289"/>
    <mergeCell ref="B290:E290"/>
    <mergeCell ref="F290:Y290"/>
    <mergeCell ref="A285:A287"/>
    <mergeCell ref="B285:E285"/>
    <mergeCell ref="F285:Y285"/>
    <mergeCell ref="B286:E286"/>
    <mergeCell ref="F286:Y286"/>
    <mergeCell ref="B287:E287"/>
    <mergeCell ref="F287:Y287"/>
    <mergeCell ref="A274:A277"/>
    <mergeCell ref="B274:E274"/>
    <mergeCell ref="F274:Y274"/>
    <mergeCell ref="B275:E275"/>
    <mergeCell ref="F275:Y275"/>
    <mergeCell ref="B276:E276"/>
    <mergeCell ref="F276:Y276"/>
    <mergeCell ref="B288:E288"/>
    <mergeCell ref="F288:Y288"/>
    <mergeCell ref="A282:A284"/>
    <mergeCell ref="B282:E282"/>
    <mergeCell ref="F282:Y282"/>
    <mergeCell ref="B283:E283"/>
    <mergeCell ref="F283:Y283"/>
    <mergeCell ref="B284:E284"/>
    <mergeCell ref="F284:Y284"/>
    <mergeCell ref="A278:A281"/>
    <mergeCell ref="B278:E278"/>
    <mergeCell ref="F278:Y278"/>
    <mergeCell ref="B279:E279"/>
    <mergeCell ref="F279:Y279"/>
    <mergeCell ref="B280:E280"/>
    <mergeCell ref="F280:Y280"/>
    <mergeCell ref="B281:E281"/>
    <mergeCell ref="B270:E270"/>
    <mergeCell ref="F270:Y270"/>
    <mergeCell ref="B271:E271"/>
    <mergeCell ref="F271:Y271"/>
    <mergeCell ref="F281:Y281"/>
    <mergeCell ref="B277:E277"/>
    <mergeCell ref="F277:Y277"/>
    <mergeCell ref="B268:E268"/>
    <mergeCell ref="F268:Y268"/>
    <mergeCell ref="B269:E269"/>
    <mergeCell ref="F269:Y269"/>
    <mergeCell ref="B272:E272"/>
    <mergeCell ref="F272:Y272"/>
    <mergeCell ref="B273:E273"/>
    <mergeCell ref="F273:Y273"/>
    <mergeCell ref="F263:Y263"/>
    <mergeCell ref="B264:E264"/>
    <mergeCell ref="B266:E266"/>
    <mergeCell ref="F266:Y266"/>
    <mergeCell ref="F247:X247"/>
    <mergeCell ref="B248:E248"/>
    <mergeCell ref="B267:E267"/>
    <mergeCell ref="F267:Y267"/>
    <mergeCell ref="B251:E251"/>
    <mergeCell ref="F251:X251"/>
    <mergeCell ref="A272:A273"/>
    <mergeCell ref="B256:E256"/>
    <mergeCell ref="F256:X256"/>
    <mergeCell ref="B257:E257"/>
    <mergeCell ref="F257:X257"/>
    <mergeCell ref="B258:E258"/>
    <mergeCell ref="F258:X258"/>
    <mergeCell ref="B253:E253"/>
    <mergeCell ref="F253:X253"/>
    <mergeCell ref="B254:E254"/>
    <mergeCell ref="F254:X254"/>
    <mergeCell ref="B255:E255"/>
    <mergeCell ref="F255:X255"/>
    <mergeCell ref="F264:Y264"/>
    <mergeCell ref="B259:E259"/>
    <mergeCell ref="F259:X259"/>
    <mergeCell ref="B260:E260"/>
    <mergeCell ref="F260:X260"/>
    <mergeCell ref="B261:E261"/>
    <mergeCell ref="F261:X261"/>
    <mergeCell ref="B265:E265"/>
    <mergeCell ref="F265:Y265"/>
    <mergeCell ref="A262:AA262"/>
    <mergeCell ref="B263:E263"/>
    <mergeCell ref="A242:A245"/>
    <mergeCell ref="B242:E242"/>
    <mergeCell ref="F242:X242"/>
    <mergeCell ref="B243:E243"/>
    <mergeCell ref="F243:X243"/>
    <mergeCell ref="B244:E244"/>
    <mergeCell ref="F244:X244"/>
    <mergeCell ref="B245:E245"/>
    <mergeCell ref="F245:X245"/>
    <mergeCell ref="F234:X234"/>
    <mergeCell ref="B235:E235"/>
    <mergeCell ref="F235:X235"/>
    <mergeCell ref="B236:E236"/>
    <mergeCell ref="B241:E241"/>
    <mergeCell ref="F241:X241"/>
    <mergeCell ref="B250:E250"/>
    <mergeCell ref="F250:X250"/>
    <mergeCell ref="B252:E252"/>
    <mergeCell ref="F252:X252"/>
    <mergeCell ref="B246:E246"/>
    <mergeCell ref="F246:X246"/>
    <mergeCell ref="B249:E249"/>
    <mergeCell ref="F249:X249"/>
    <mergeCell ref="B247:E247"/>
    <mergeCell ref="B219:E219"/>
    <mergeCell ref="F219:X219"/>
    <mergeCell ref="A230:A231"/>
    <mergeCell ref="B230:E230"/>
    <mergeCell ref="F230:X230"/>
    <mergeCell ref="B231:E231"/>
    <mergeCell ref="F231:X231"/>
    <mergeCell ref="F248:X248"/>
    <mergeCell ref="F236:X236"/>
    <mergeCell ref="B237:E237"/>
    <mergeCell ref="F237:X237"/>
    <mergeCell ref="A238:A241"/>
    <mergeCell ref="B238:E238"/>
    <mergeCell ref="F238:X238"/>
    <mergeCell ref="B239:E239"/>
    <mergeCell ref="F239:X239"/>
    <mergeCell ref="B240:E240"/>
    <mergeCell ref="F240:X240"/>
    <mergeCell ref="A232:A237"/>
    <mergeCell ref="B232:E232"/>
    <mergeCell ref="F232:X232"/>
    <mergeCell ref="B233:E233"/>
    <mergeCell ref="F233:X233"/>
    <mergeCell ref="B234:E234"/>
    <mergeCell ref="B215:E215"/>
    <mergeCell ref="F215:X215"/>
    <mergeCell ref="A218:A219"/>
    <mergeCell ref="A228:A229"/>
    <mergeCell ref="B228:E228"/>
    <mergeCell ref="F228:X228"/>
    <mergeCell ref="B229:E229"/>
    <mergeCell ref="F229:X229"/>
    <mergeCell ref="A225:A227"/>
    <mergeCell ref="B225:E225"/>
    <mergeCell ref="F225:X225"/>
    <mergeCell ref="B226:E226"/>
    <mergeCell ref="F226:X226"/>
    <mergeCell ref="B227:E227"/>
    <mergeCell ref="F227:X227"/>
    <mergeCell ref="A222:A224"/>
    <mergeCell ref="B222:E222"/>
    <mergeCell ref="F222:X222"/>
    <mergeCell ref="B223:E223"/>
    <mergeCell ref="F223:X223"/>
    <mergeCell ref="B224:E224"/>
    <mergeCell ref="F224:X224"/>
    <mergeCell ref="B218:E218"/>
    <mergeCell ref="F218:X218"/>
    <mergeCell ref="B217:E217"/>
    <mergeCell ref="F217:X217"/>
    <mergeCell ref="A220:A221"/>
    <mergeCell ref="B220:E220"/>
    <mergeCell ref="F220:X220"/>
    <mergeCell ref="B221:E221"/>
    <mergeCell ref="F221:X221"/>
    <mergeCell ref="F208:X208"/>
    <mergeCell ref="B209:E209"/>
    <mergeCell ref="F209:X209"/>
    <mergeCell ref="B210:E210"/>
    <mergeCell ref="F210:X210"/>
    <mergeCell ref="B211:E211"/>
    <mergeCell ref="F211:X211"/>
    <mergeCell ref="A212:A213"/>
    <mergeCell ref="B212:E212"/>
    <mergeCell ref="F212:X212"/>
    <mergeCell ref="B213:E213"/>
    <mergeCell ref="F213:X213"/>
    <mergeCell ref="A214:A216"/>
    <mergeCell ref="B214:E214"/>
    <mergeCell ref="F214:X214"/>
    <mergeCell ref="B216:E216"/>
    <mergeCell ref="F216:X216"/>
    <mergeCell ref="B204:E204"/>
    <mergeCell ref="F204:X204"/>
    <mergeCell ref="B205:E205"/>
    <mergeCell ref="F205:X205"/>
    <mergeCell ref="A206:A211"/>
    <mergeCell ref="B206:E206"/>
    <mergeCell ref="F206:X206"/>
    <mergeCell ref="B207:E207"/>
    <mergeCell ref="F207:X207"/>
    <mergeCell ref="B208:E208"/>
    <mergeCell ref="F200:X200"/>
    <mergeCell ref="A201:A203"/>
    <mergeCell ref="B201:E201"/>
    <mergeCell ref="F201:X201"/>
    <mergeCell ref="B202:E202"/>
    <mergeCell ref="F202:X202"/>
    <mergeCell ref="B203:E203"/>
    <mergeCell ref="F203:X203"/>
    <mergeCell ref="A196:A200"/>
    <mergeCell ref="B196:E196"/>
    <mergeCell ref="F196:X196"/>
    <mergeCell ref="B197:E197"/>
    <mergeCell ref="F197:X197"/>
    <mergeCell ref="B198:E198"/>
    <mergeCell ref="F198:X198"/>
    <mergeCell ref="B199:E199"/>
    <mergeCell ref="F199:X199"/>
    <mergeCell ref="B200:E200"/>
    <mergeCell ref="B174:E174"/>
    <mergeCell ref="F174:X174"/>
    <mergeCell ref="B175:E175"/>
    <mergeCell ref="F175:X175"/>
    <mergeCell ref="B195:E195"/>
    <mergeCell ref="F195:X195"/>
    <mergeCell ref="B184:E184"/>
    <mergeCell ref="F184:X184"/>
    <mergeCell ref="B186:E186"/>
    <mergeCell ref="F186:X186"/>
    <mergeCell ref="B182:E182"/>
    <mergeCell ref="F182:X182"/>
    <mergeCell ref="B183:E183"/>
    <mergeCell ref="F183:X183"/>
    <mergeCell ref="B185:E185"/>
    <mergeCell ref="F185:X185"/>
    <mergeCell ref="B192:E192"/>
    <mergeCell ref="F192:X192"/>
    <mergeCell ref="B193:E193"/>
    <mergeCell ref="F193:X193"/>
    <mergeCell ref="B187:E187"/>
    <mergeCell ref="F187:X187"/>
    <mergeCell ref="B190:E190"/>
    <mergeCell ref="F190:X190"/>
    <mergeCell ref="B170:E170"/>
    <mergeCell ref="F170:X170"/>
    <mergeCell ref="B171:E171"/>
    <mergeCell ref="F171:X171"/>
    <mergeCell ref="A172:A173"/>
    <mergeCell ref="B172:E172"/>
    <mergeCell ref="F172:X172"/>
    <mergeCell ref="B173:E173"/>
    <mergeCell ref="F173:X173"/>
    <mergeCell ref="B160:E160"/>
    <mergeCell ref="F160:X160"/>
    <mergeCell ref="B161:E161"/>
    <mergeCell ref="F161:X161"/>
    <mergeCell ref="B162:E162"/>
    <mergeCell ref="F162:X162"/>
    <mergeCell ref="B157:E157"/>
    <mergeCell ref="F157:X157"/>
    <mergeCell ref="B158:E158"/>
    <mergeCell ref="F158:X158"/>
    <mergeCell ref="B159:E159"/>
    <mergeCell ref="F159:X159"/>
    <mergeCell ref="A154:AA154"/>
    <mergeCell ref="B155:E155"/>
    <mergeCell ref="F155:X155"/>
    <mergeCell ref="B156:E156"/>
    <mergeCell ref="F156:X156"/>
    <mergeCell ref="A149:A150"/>
    <mergeCell ref="B149:E150"/>
    <mergeCell ref="F149:X150"/>
    <mergeCell ref="Z149:Z150"/>
    <mergeCell ref="A151:A153"/>
    <mergeCell ref="B151:E153"/>
    <mergeCell ref="F151:X153"/>
    <mergeCell ref="Z151:Z153"/>
    <mergeCell ref="A147:A148"/>
    <mergeCell ref="B147:E148"/>
    <mergeCell ref="F147:X148"/>
    <mergeCell ref="Z147:Z148"/>
    <mergeCell ref="A145:A146"/>
    <mergeCell ref="B145:E146"/>
    <mergeCell ref="F145:X146"/>
    <mergeCell ref="Z145:Z146"/>
    <mergeCell ref="A140:A143"/>
    <mergeCell ref="B140:E143"/>
    <mergeCell ref="F140:X143"/>
    <mergeCell ref="Z140:Z143"/>
    <mergeCell ref="AC140:AC143"/>
    <mergeCell ref="B144:E144"/>
    <mergeCell ref="F144:X144"/>
    <mergeCell ref="A131:A135"/>
    <mergeCell ref="B131:E135"/>
    <mergeCell ref="F131:X135"/>
    <mergeCell ref="Z131:Z135"/>
    <mergeCell ref="A136:A139"/>
    <mergeCell ref="B136:E139"/>
    <mergeCell ref="F136:X139"/>
    <mergeCell ref="Z136:Z139"/>
    <mergeCell ref="AC136:AC139"/>
    <mergeCell ref="AC127:AC131"/>
    <mergeCell ref="A117:A121"/>
    <mergeCell ref="B117:E121"/>
    <mergeCell ref="F117:X121"/>
    <mergeCell ref="Z117:Z121"/>
    <mergeCell ref="AC117:AC121"/>
    <mergeCell ref="A114:A116"/>
    <mergeCell ref="B114:E116"/>
    <mergeCell ref="F114:X116"/>
    <mergeCell ref="Z114:Z116"/>
    <mergeCell ref="AC114:AC116"/>
    <mergeCell ref="AC122:AC126"/>
    <mergeCell ref="A127:A130"/>
    <mergeCell ref="B127:E130"/>
    <mergeCell ref="F127:X130"/>
    <mergeCell ref="Z127:Z130"/>
    <mergeCell ref="A122:A126"/>
    <mergeCell ref="B122:E126"/>
    <mergeCell ref="F122:X126"/>
    <mergeCell ref="Z122:Z126"/>
    <mergeCell ref="A109:A110"/>
    <mergeCell ref="B109:E110"/>
    <mergeCell ref="F109:X110"/>
    <mergeCell ref="Z109:Z110"/>
    <mergeCell ref="A111:A113"/>
    <mergeCell ref="B111:E113"/>
    <mergeCell ref="F111:X113"/>
    <mergeCell ref="Z111:Z113"/>
    <mergeCell ref="B108:E108"/>
    <mergeCell ref="F108:X108"/>
    <mergeCell ref="B100:E100"/>
    <mergeCell ref="F100:X100"/>
    <mergeCell ref="A105:A107"/>
    <mergeCell ref="B105:E107"/>
    <mergeCell ref="F105:X107"/>
    <mergeCell ref="Z105:Z107"/>
    <mergeCell ref="B101:E101"/>
    <mergeCell ref="F101:X101"/>
    <mergeCell ref="A102:A104"/>
    <mergeCell ref="B102:E104"/>
    <mergeCell ref="F102:X104"/>
    <mergeCell ref="Z102:Z104"/>
    <mergeCell ref="B99:E99"/>
    <mergeCell ref="F99:X99"/>
    <mergeCell ref="B95:E95"/>
    <mergeCell ref="F95:Y95"/>
    <mergeCell ref="B96:E96"/>
    <mergeCell ref="F96:Y96"/>
    <mergeCell ref="A97:Z97"/>
    <mergeCell ref="B98:E98"/>
    <mergeCell ref="F98:X98"/>
    <mergeCell ref="B94:E94"/>
    <mergeCell ref="F94:Y94"/>
    <mergeCell ref="B93:E93"/>
    <mergeCell ref="F93:Y93"/>
    <mergeCell ref="B91:E91"/>
    <mergeCell ref="F91:Y91"/>
    <mergeCell ref="B92:E92"/>
    <mergeCell ref="F92:Y92"/>
    <mergeCell ref="B87:E87"/>
    <mergeCell ref="F87:Y87"/>
    <mergeCell ref="B88:E88"/>
    <mergeCell ref="F88:Y88"/>
    <mergeCell ref="B89:E89"/>
    <mergeCell ref="F89:Y89"/>
    <mergeCell ref="B86:E86"/>
    <mergeCell ref="F86:Y86"/>
    <mergeCell ref="B83:E83"/>
    <mergeCell ref="F83:Y83"/>
    <mergeCell ref="B84:E84"/>
    <mergeCell ref="F84:Y84"/>
    <mergeCell ref="B85:E85"/>
    <mergeCell ref="F85:Y85"/>
    <mergeCell ref="B90:E90"/>
    <mergeCell ref="F90:Y90"/>
    <mergeCell ref="B80:E80"/>
    <mergeCell ref="F80:Y80"/>
    <mergeCell ref="B81:E81"/>
    <mergeCell ref="F81:Y81"/>
    <mergeCell ref="B82:E82"/>
    <mergeCell ref="F82:Y82"/>
    <mergeCell ref="B77:E77"/>
    <mergeCell ref="F77:Y77"/>
    <mergeCell ref="B78:E78"/>
    <mergeCell ref="F78:Y78"/>
    <mergeCell ref="B79:E79"/>
    <mergeCell ref="F79:Y79"/>
    <mergeCell ref="A73:A74"/>
    <mergeCell ref="B73:E73"/>
    <mergeCell ref="F73:Y73"/>
    <mergeCell ref="B74:E74"/>
    <mergeCell ref="F74:Y74"/>
    <mergeCell ref="A75:A76"/>
    <mergeCell ref="B75:E75"/>
    <mergeCell ref="F75:Y75"/>
    <mergeCell ref="B76:E76"/>
    <mergeCell ref="F76:Y76"/>
    <mergeCell ref="A71:A72"/>
    <mergeCell ref="B71:E71"/>
    <mergeCell ref="F71:Y71"/>
    <mergeCell ref="B72:E72"/>
    <mergeCell ref="F72:Y72"/>
    <mergeCell ref="B65:E65"/>
    <mergeCell ref="F65:Y65"/>
    <mergeCell ref="A66:A68"/>
    <mergeCell ref="B66:E66"/>
    <mergeCell ref="F66:Y66"/>
    <mergeCell ref="B67:E67"/>
    <mergeCell ref="F67:Y67"/>
    <mergeCell ref="B68:E68"/>
    <mergeCell ref="F68:Y68"/>
    <mergeCell ref="B69:E69"/>
    <mergeCell ref="F69:Y69"/>
    <mergeCell ref="A62:A64"/>
    <mergeCell ref="B62:E62"/>
    <mergeCell ref="F62:Y62"/>
    <mergeCell ref="B63:E63"/>
    <mergeCell ref="F63:Y63"/>
    <mergeCell ref="B64:E64"/>
    <mergeCell ref="F64:Y64"/>
    <mergeCell ref="B70:E70"/>
    <mergeCell ref="F70:Y70"/>
    <mergeCell ref="A59:A61"/>
    <mergeCell ref="B59:E59"/>
    <mergeCell ref="F59:Y59"/>
    <mergeCell ref="B60:E60"/>
    <mergeCell ref="F60:Y60"/>
    <mergeCell ref="B61:E61"/>
    <mergeCell ref="F61:Y61"/>
    <mergeCell ref="A56:A58"/>
    <mergeCell ref="B56:E56"/>
    <mergeCell ref="F56:Y56"/>
    <mergeCell ref="B57:E57"/>
    <mergeCell ref="F57:Y57"/>
    <mergeCell ref="B58:E58"/>
    <mergeCell ref="F58:Y58"/>
    <mergeCell ref="A53:A55"/>
    <mergeCell ref="B53:E53"/>
    <mergeCell ref="F53:Y53"/>
    <mergeCell ref="B54:E54"/>
    <mergeCell ref="F54:Y54"/>
    <mergeCell ref="B55:E55"/>
    <mergeCell ref="F55:Y55"/>
    <mergeCell ref="A50:A52"/>
    <mergeCell ref="B50:E50"/>
    <mergeCell ref="F50:Y50"/>
    <mergeCell ref="B51:E51"/>
    <mergeCell ref="F51:Y51"/>
    <mergeCell ref="B52:E52"/>
    <mergeCell ref="F52:Y52"/>
    <mergeCell ref="A47:A49"/>
    <mergeCell ref="B47:E47"/>
    <mergeCell ref="F47:Y47"/>
    <mergeCell ref="B48:E48"/>
    <mergeCell ref="F48:Y48"/>
    <mergeCell ref="B49:E49"/>
    <mergeCell ref="F49:Y49"/>
    <mergeCell ref="A44:A46"/>
    <mergeCell ref="B44:E44"/>
    <mergeCell ref="F44:Y44"/>
    <mergeCell ref="B45:E45"/>
    <mergeCell ref="F45:Y45"/>
    <mergeCell ref="B46:E46"/>
    <mergeCell ref="F46:Y46"/>
    <mergeCell ref="A41:A43"/>
    <mergeCell ref="B41:E41"/>
    <mergeCell ref="F41:Y41"/>
    <mergeCell ref="B42:E42"/>
    <mergeCell ref="F42:Y42"/>
    <mergeCell ref="B43:E43"/>
    <mergeCell ref="F43:Y43"/>
    <mergeCell ref="A38:A40"/>
    <mergeCell ref="B38:E38"/>
    <mergeCell ref="F38:Y38"/>
    <mergeCell ref="B39:E39"/>
    <mergeCell ref="F39:Y39"/>
    <mergeCell ref="B40:E40"/>
    <mergeCell ref="F40:Y40"/>
    <mergeCell ref="A35:A37"/>
    <mergeCell ref="B35:E35"/>
    <mergeCell ref="F35:Y35"/>
    <mergeCell ref="B36:E36"/>
    <mergeCell ref="F36:Y36"/>
    <mergeCell ref="B37:E37"/>
    <mergeCell ref="F37:Y37"/>
    <mergeCell ref="A32:A34"/>
    <mergeCell ref="B32:E32"/>
    <mergeCell ref="F32:Y32"/>
    <mergeCell ref="B33:E33"/>
    <mergeCell ref="F33:Y33"/>
    <mergeCell ref="B34:E34"/>
    <mergeCell ref="F34:Y34"/>
    <mergeCell ref="A29:A31"/>
    <mergeCell ref="B29:E29"/>
    <mergeCell ref="F29:Y29"/>
    <mergeCell ref="B30:E30"/>
    <mergeCell ref="F30:Y30"/>
    <mergeCell ref="B31:E31"/>
    <mergeCell ref="F31:Y31"/>
    <mergeCell ref="B26:E26"/>
    <mergeCell ref="F26:Y26"/>
    <mergeCell ref="B27:E27"/>
    <mergeCell ref="F27:Y27"/>
    <mergeCell ref="B28:E28"/>
    <mergeCell ref="F28:Y28"/>
    <mergeCell ref="A23:A25"/>
    <mergeCell ref="B23:E23"/>
    <mergeCell ref="F23:Y23"/>
    <mergeCell ref="B24:E24"/>
    <mergeCell ref="F24:Y24"/>
    <mergeCell ref="B25:E25"/>
    <mergeCell ref="F25:Y25"/>
    <mergeCell ref="A20:A22"/>
    <mergeCell ref="B20:E20"/>
    <mergeCell ref="F20:Y20"/>
    <mergeCell ref="B21:E21"/>
    <mergeCell ref="F21:Y21"/>
    <mergeCell ref="B22:E22"/>
    <mergeCell ref="F22:Y22"/>
    <mergeCell ref="A18:A19"/>
    <mergeCell ref="B18:E18"/>
    <mergeCell ref="F18:Y18"/>
    <mergeCell ref="B19:E19"/>
    <mergeCell ref="F19:Y19"/>
    <mergeCell ref="A14:A16"/>
    <mergeCell ref="B14:E14"/>
    <mergeCell ref="F14:Y14"/>
    <mergeCell ref="B15:E15"/>
    <mergeCell ref="F15:Y15"/>
    <mergeCell ref="B16:E16"/>
    <mergeCell ref="F16:Y16"/>
    <mergeCell ref="B298:E299"/>
    <mergeCell ref="F298:X299"/>
    <mergeCell ref="Z298:Z299"/>
    <mergeCell ref="P1:AA1"/>
    <mergeCell ref="B5:E5"/>
    <mergeCell ref="F5:W5"/>
    <mergeCell ref="A6:Z6"/>
    <mergeCell ref="A7:Z7"/>
    <mergeCell ref="A8:A10"/>
    <mergeCell ref="B8:E8"/>
    <mergeCell ref="F8:Y8"/>
    <mergeCell ref="B9:E9"/>
    <mergeCell ref="F9:Y9"/>
    <mergeCell ref="B10:E10"/>
    <mergeCell ref="F10:Y10"/>
    <mergeCell ref="A11:A13"/>
    <mergeCell ref="B11:E11"/>
    <mergeCell ref="F11:Y11"/>
    <mergeCell ref="B12:E12"/>
    <mergeCell ref="F12:Y12"/>
    <mergeCell ref="B13:E13"/>
    <mergeCell ref="F13:Y13"/>
    <mergeCell ref="B17:E17"/>
    <mergeCell ref="F17:Y17"/>
    <mergeCell ref="B163:E163"/>
    <mergeCell ref="F163:X163"/>
    <mergeCell ref="AC163:AC165"/>
    <mergeCell ref="AC166:AC167"/>
    <mergeCell ref="AC168:AC169"/>
    <mergeCell ref="B169:E169"/>
    <mergeCell ref="F169:X169"/>
    <mergeCell ref="B168:E168"/>
    <mergeCell ref="F168:X168"/>
    <mergeCell ref="B166:E166"/>
    <mergeCell ref="F166:X166"/>
    <mergeCell ref="B167:E167"/>
    <mergeCell ref="F167:X167"/>
    <mergeCell ref="B164:E164"/>
    <mergeCell ref="F164:X164"/>
    <mergeCell ref="B165:E165"/>
    <mergeCell ref="F165:X165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швейка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2020-03-21T12:05:38Z</dcterms:modified>
</cp:coreProperties>
</file>