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KTS\Documents\Bizz\1 - jelanie\Коммерческие предложения\Прайс-листы\FINAL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  <customWorkbookViews>
    <customWorkbookView name="Kirill Tsibizov - Personal View" guid="{971D767A-2A80-4B25-8F3E-0DC150E8F698}" mergeInterval="0" personalView="1" maximized="1" xWindow="-9" yWindow="-9" windowWidth="1938" windowHeight="1048" activeSheetId="1"/>
    <customWorkbookView name="Tatjana O. Parhonuk - Личное представление" guid="{69747D6C-8118-4CD3-945A-D18AB5BBB1A5}" mergeInterval="0" personalView="1" maximized="1" windowWidth="1596" windowHeight="675" activeSheetId="1"/>
    <customWorkbookView name="Olga - Личное представление" guid="{823FB577-3AB2-4452-9843-023D639E362A}" mergeInterval="0" personalView="1" maximized="1" yWindow="-4" windowWidth="1362" windowHeight="432" activeSheetId="1"/>
    <customWorkbookView name="Dmitry S. Lubovoschin - Личное представление" guid="{C5D5D2AC-C99C-4856-9F6E-BCBDB1DAB68F}" mergeInterval="0" personalView="1" maximized="1" windowWidth="1436" windowHeight="615" activeSheetId="1"/>
    <customWorkbookView name="User - Личное представление" guid="{F9905681-FE63-47E5-95DF-57E9B343404A}" mergeInterval="0" personalView="1" maximized="1" xWindow="1" yWindow="1" windowWidth="1676" windowHeight="850" activeSheetId="1"/>
    <customWorkbookView name="XTreme - Личное представление" guid="{5D52A27D-40D0-4992-812A-C54157A69EEF}" mergeInterval="0" personalView="1" maximized="1" xWindow="1" yWindow="1" windowWidth="1440" windowHeight="686" activeSheetId="1"/>
    <customWorkbookView name="UserXP - Личное представление" guid="{974DD128-7F61-4374-9C22-BF34D7F8C0AE}" mergeInterval="0" personalView="1" maximized="1" xWindow="1" yWindow="1" windowWidth="1280" windowHeight="803" activeSheetId="1"/>
    <customWorkbookView name="Admin - Личное представление" guid="{30FD17CA-D880-4CF7-908C-2D864C76B5BB}" mergeInterval="0" personalView="1" maximized="1" xWindow="1" yWindow="1" windowWidth="1676" windowHeight="899" activeSheetId="1"/>
    <customWorkbookView name="Timur A. Hvalko - Личное представление" guid="{920EE5B9-AC42-43C5-AC24-61B7A23B4AD9}" mergeInterval="0" personalView="1" maximized="1" windowWidth="1436" windowHeight="675" activeSheetId="1"/>
    <customWorkbookView name="Irina V. Kostkina - Личное представление" guid="{2EF474FF-F8DA-4D56-B7B9-5558D23BE60E}" mergeInterval="0" personalView="1" maximized="1" windowWidth="1436" windowHeight="575" activeSheetId="1"/>
    <customWorkbookView name="Sidakov Mikhail - Personal View" guid="{8D30AB9F-7EEE-432C-A1A3-523715AF8DFC}" mergeInterval="0" personalView="1" maximized="1" xWindow="-9" yWindow="-9" windowWidth="1820" windowHeight="1098" activeSheetId="1"/>
  </customWorkbookViews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<sst xmlns="http://schemas.openxmlformats.org/spreadsheetml/2006/main" count="128" uniqueCount="58">
  <si>
    <t>№ п/п</t>
  </si>
  <si>
    <t>Штрих-код EAN</t>
  </si>
  <si>
    <t>Ставка НДС, %</t>
  </si>
  <si>
    <t>шт</t>
  </si>
  <si>
    <t>4620007521047</t>
  </si>
  <si>
    <t>4620007521016</t>
  </si>
  <si>
    <t>4620007521023</t>
  </si>
  <si>
    <t>Срок годности товара</t>
  </si>
  <si>
    <t>Наименование</t>
  </si>
  <si>
    <t>Страна производства</t>
  </si>
  <si>
    <t>РФ</t>
  </si>
  <si>
    <t>Производитель</t>
  </si>
  <si>
    <t>ООО ЭС ЭЙЧ ГРУП</t>
  </si>
  <si>
    <t>Mr Marmi - самый большой мире мармеладный мишка (Клубника, 2.1 кг)</t>
  </si>
  <si>
    <t>Mr Marmi - самый большой мире мармеладный мишка (Яблоко, 2.1 кг)</t>
  </si>
  <si>
    <t>Mr Marmi - самый большой мире мармеладный мишка (Ежевика, 2.1 кг)</t>
  </si>
  <si>
    <t>5 месяцев</t>
  </si>
  <si>
    <t>Единица измерения</t>
  </si>
  <si>
    <t>6 месяцев</t>
  </si>
  <si>
    <t>1100 - 1300</t>
  </si>
  <si>
    <t xml:space="preserve">Рекомендуемая цена на полке, руб. </t>
  </si>
  <si>
    <t>-</t>
  </si>
  <si>
    <t>100-130</t>
  </si>
  <si>
    <t>Основные условия сотрудничества</t>
  </si>
  <si>
    <t>Фасовка:</t>
  </si>
  <si>
    <t>С первой поставкой предоставляем 10 конфет на 1 точку продаж  - в подарок для организации дегустации для клиентов</t>
  </si>
  <si>
    <t>100% предоплата</t>
  </si>
  <si>
    <t>Сертификаты и декларации предоставляем в случае необходимости</t>
  </si>
  <si>
    <t>Для заказа вышлите пожалуйста на наш имейл:</t>
  </si>
  <si>
    <t>- кол-во необходимых позиций</t>
  </si>
  <si>
    <t>- реквизиты для выставления счета</t>
  </si>
  <si>
    <t>Спасибо!</t>
  </si>
  <si>
    <t>Минимальный заказ для бесплатной доставки в пределах МКАД: 15000 руб</t>
  </si>
  <si>
    <t>- в случае доставки: адрес доставки, желаемую дату и диапазон по времени, контакт получателя</t>
  </si>
  <si>
    <t xml:space="preserve">Цена за единицу товара (вкл. НДС), руб. </t>
  </si>
  <si>
    <t>40-50</t>
  </si>
  <si>
    <t>7 дней с даты производства</t>
  </si>
  <si>
    <t>мармеладные конфеты с алкогольными напитками jelanie - виски, яблочный сок и корица (флоупак, 3 конфеты, 46 гр)</t>
  </si>
  <si>
    <t>мармеладные конфеты с алкогольными напитками jelanie - джин, лимонный сок, мята (флоупак, 3 конфеты, 46 гр)</t>
  </si>
  <si>
    <t>мармеладные конфеты с алкогольными напитками jelanie - ликер Irish Cream (флоупак, 3 конфеты, 46 гр)</t>
  </si>
  <si>
    <t>мармеладные конфеты с алкогольными напитками jelanie - виски, яблочный сок и корица (картонная упаковка, 6 конфет, 140 гр)</t>
  </si>
  <si>
    <t>мармеладные конфеты с алкогольными напитками jelanie - джин, лимонный сок, мята (картонная упаковка, 6 конфет, 140 гр)</t>
  </si>
  <si>
    <t>мармеладные конфеты с алкогольными напитками jelanie - ликер Irish Cream (картонная упаковка, 6 конфет, 140 гр)</t>
  </si>
  <si>
    <t>мармеладные конфеты с алкогольными напитками jelanie - джин, лимонный сок, мята (флоупак, 1 конфета, 15 гр)</t>
  </si>
  <si>
    <t>мармеладные конфеты с алкогольными напитками jelanie - ликер Irish Cream (флоупак, 1 конфета, 15 гр)</t>
  </si>
  <si>
    <t>мармеладные конфеты с алкогольными напитками jelanie - виски, яблочный сок и корица (флоупак, 1 конфета, 15 гр)</t>
  </si>
  <si>
    <t>мармеладные конфеты с алкогольными напитками jelanie - виски, яблочный сок и корица (1 конфета без упаковки, 15 гр)</t>
  </si>
  <si>
    <t>мармеладные конфеты с алкогольными напитками jelanie - джин, лимонный сок, мята (1 конфета без упаковки, 15 гр)</t>
  </si>
  <si>
    <t>мармеладные конфеты с алкогольными напитками jelanie - ликер Irish Cream (1 конфета без упаковки, 15 гр)</t>
  </si>
  <si>
    <t>390-490</t>
  </si>
  <si>
    <t>Прайс-лист 12.05.2020</t>
  </si>
  <si>
    <t>Оптовая цена</t>
  </si>
  <si>
    <t>Дистрибьютерская цена</t>
  </si>
  <si>
    <t>Флоупаки: фасовка по 6 штук одного вкуса в шоубоксе</t>
  </si>
  <si>
    <t>Перепродажа продукции другим торговым точкам</t>
  </si>
  <si>
    <t>Минимальный заказ: 15000р/мес. (самовывоз у м. Тульская; доставка по тарифам курьерских служб / Почты РФ)</t>
  </si>
  <si>
    <t>Предоставляем контент для соц. сетей для стимуляции продаж</t>
  </si>
  <si>
    <t>Минимальный заказ: 1332 руб (самовывоз у м. Тульская; доставка по тарифам курьерских служб / Почты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</si>
</sst>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left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left"/>
    </xf>
    <xf numFmtId="4" fontId="2" fillId="0" borderId="0" xfId="1" applyNumberFormat="1" applyFont="1"/>
    <xf numFmtId="4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0" fillId="0" borderId="0" xfId="0"/>
    <xf numFmtId="164" fontId="9" fillId="0" borderId="0" xfId="1" applyNumberFormat="1" applyFont="1" applyAlignment="1">
      <alignment horizontal="left"/>
    </xf>
    <xf numFmtId="0" fontId="10" fillId="0" borderId="0" xfId="1" applyFont="1"/>
    <xf numFmtId="0" fontId="10" fillId="0" borderId="0" xfId="1" applyFont="1" applyBorder="1"/>
    <xf numFmtId="0" fontId="2" fillId="0" borderId="0" xfId="1" applyFont="1" applyBorder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 indent="3"/>
    </xf>
    <xf numFmtId="1" fontId="12" fillId="0" borderId="0" xfId="0" applyNumberFormat="1" applyFont="1" applyBorder="1" applyAlignment="1">
      <alignment horizontal="left" vertical="center"/>
    </xf>
    <xf numFmtId="1" fontId="12" fillId="0" borderId="0" xfId="0" quotePrefix="1" applyNumberFormat="1" applyFont="1" applyBorder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 indent="1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0,0_x000d__x000a_NA_x000d__x000a_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13.xml"/><Relationship Id="rId47" Type="http://schemas.openxmlformats.org/officeDocument/2006/relationships/revisionLog" Target="revisionLog18.xml"/><Relationship Id="rId63" Type="http://schemas.openxmlformats.org/officeDocument/2006/relationships/revisionLog" Target="revisionLog34.xml"/><Relationship Id="rId68" Type="http://schemas.openxmlformats.org/officeDocument/2006/relationships/revisionLog" Target="revisionLog39.xml"/><Relationship Id="rId84" Type="http://schemas.openxmlformats.org/officeDocument/2006/relationships/revisionLog" Target="revisionLog55.xml"/><Relationship Id="rId89" Type="http://schemas.openxmlformats.org/officeDocument/2006/relationships/revisionLog" Target="revisionLog60.xml"/><Relationship Id="rId71" Type="http://schemas.openxmlformats.org/officeDocument/2006/relationships/revisionLog" Target="revisionLog42.xml"/><Relationship Id="rId92" Type="http://schemas.openxmlformats.org/officeDocument/2006/relationships/revisionLog" Target="revisionLog63.xml"/><Relationship Id="rId32" Type="http://schemas.openxmlformats.org/officeDocument/2006/relationships/revisionLog" Target="revisionLog1.xml"/><Relationship Id="rId37" Type="http://schemas.openxmlformats.org/officeDocument/2006/relationships/revisionLog" Target="revisionLog9.xml"/><Relationship Id="rId40" Type="http://schemas.openxmlformats.org/officeDocument/2006/relationships/revisionLog" Target="revisionLog2.xml"/><Relationship Id="rId45" Type="http://schemas.openxmlformats.org/officeDocument/2006/relationships/revisionLog" Target="revisionLog16.xml"/><Relationship Id="rId53" Type="http://schemas.openxmlformats.org/officeDocument/2006/relationships/revisionLog" Target="revisionLog24.xml"/><Relationship Id="rId58" Type="http://schemas.openxmlformats.org/officeDocument/2006/relationships/revisionLog" Target="revisionLog29.xml"/><Relationship Id="rId66" Type="http://schemas.openxmlformats.org/officeDocument/2006/relationships/revisionLog" Target="revisionLog37.xml"/><Relationship Id="rId74" Type="http://schemas.openxmlformats.org/officeDocument/2006/relationships/revisionLog" Target="revisionLog45.xml"/><Relationship Id="rId79" Type="http://schemas.openxmlformats.org/officeDocument/2006/relationships/revisionLog" Target="revisionLog50.xml"/><Relationship Id="rId87" Type="http://schemas.openxmlformats.org/officeDocument/2006/relationships/revisionLog" Target="revisionLog58.xml"/><Relationship Id="rId61" Type="http://schemas.openxmlformats.org/officeDocument/2006/relationships/revisionLog" Target="revisionLog32.xml"/><Relationship Id="rId82" Type="http://schemas.openxmlformats.org/officeDocument/2006/relationships/revisionLog" Target="revisionLog53.xml"/><Relationship Id="rId90" Type="http://schemas.openxmlformats.org/officeDocument/2006/relationships/revisionLog" Target="revisionLog61.xml"/><Relationship Id="rId95" Type="http://schemas.openxmlformats.org/officeDocument/2006/relationships/revisionLog" Target="revisionLog66.xml"/><Relationship Id="rId30" Type="http://schemas.openxmlformats.org/officeDocument/2006/relationships/revisionLog" Target="revisionLog3.xml"/><Relationship Id="rId35" Type="http://schemas.openxmlformats.org/officeDocument/2006/relationships/revisionLog" Target="revisionLog7.xml"/><Relationship Id="rId43" Type="http://schemas.openxmlformats.org/officeDocument/2006/relationships/revisionLog" Target="revisionLog14.xml"/><Relationship Id="rId48" Type="http://schemas.openxmlformats.org/officeDocument/2006/relationships/revisionLog" Target="revisionLog19.xml"/><Relationship Id="rId56" Type="http://schemas.openxmlformats.org/officeDocument/2006/relationships/revisionLog" Target="revisionLog27.xml"/><Relationship Id="rId64" Type="http://schemas.openxmlformats.org/officeDocument/2006/relationships/revisionLog" Target="revisionLog35.xml"/><Relationship Id="rId69" Type="http://schemas.openxmlformats.org/officeDocument/2006/relationships/revisionLog" Target="revisionLog40.xml"/><Relationship Id="rId77" Type="http://schemas.openxmlformats.org/officeDocument/2006/relationships/revisionLog" Target="revisionLog48.xml"/><Relationship Id="rId51" Type="http://schemas.openxmlformats.org/officeDocument/2006/relationships/revisionLog" Target="revisionLog22.xml"/><Relationship Id="rId72" Type="http://schemas.openxmlformats.org/officeDocument/2006/relationships/revisionLog" Target="revisionLog43.xml"/><Relationship Id="rId80" Type="http://schemas.openxmlformats.org/officeDocument/2006/relationships/revisionLog" Target="revisionLog51.xml"/><Relationship Id="rId85" Type="http://schemas.openxmlformats.org/officeDocument/2006/relationships/revisionLog" Target="revisionLog56.xml"/><Relationship Id="rId93" Type="http://schemas.openxmlformats.org/officeDocument/2006/relationships/revisionLog" Target="revisionLog64.xml"/><Relationship Id="rId98" Type="http://schemas.openxmlformats.org/officeDocument/2006/relationships/revisionLog" Target="revisionLog69.xml"/><Relationship Id="rId33" Type="http://schemas.openxmlformats.org/officeDocument/2006/relationships/revisionLog" Target="revisionLog5.xml"/><Relationship Id="rId38" Type="http://schemas.openxmlformats.org/officeDocument/2006/relationships/revisionLog" Target="revisionLog10.xml"/><Relationship Id="rId46" Type="http://schemas.openxmlformats.org/officeDocument/2006/relationships/revisionLog" Target="revisionLog17.xml"/><Relationship Id="rId59" Type="http://schemas.openxmlformats.org/officeDocument/2006/relationships/revisionLog" Target="revisionLog30.xml"/><Relationship Id="rId67" Type="http://schemas.openxmlformats.org/officeDocument/2006/relationships/revisionLog" Target="revisionLog38.xml"/><Relationship Id="rId41" Type="http://schemas.openxmlformats.org/officeDocument/2006/relationships/revisionLog" Target="revisionLog12.xml"/><Relationship Id="rId54" Type="http://schemas.openxmlformats.org/officeDocument/2006/relationships/revisionLog" Target="revisionLog25.xml"/><Relationship Id="rId62" Type="http://schemas.openxmlformats.org/officeDocument/2006/relationships/revisionLog" Target="revisionLog33.xml"/><Relationship Id="rId70" Type="http://schemas.openxmlformats.org/officeDocument/2006/relationships/revisionLog" Target="revisionLog41.xml"/><Relationship Id="rId75" Type="http://schemas.openxmlformats.org/officeDocument/2006/relationships/revisionLog" Target="revisionLog46.xml"/><Relationship Id="rId83" Type="http://schemas.openxmlformats.org/officeDocument/2006/relationships/revisionLog" Target="revisionLog54.xml"/><Relationship Id="rId88" Type="http://schemas.openxmlformats.org/officeDocument/2006/relationships/revisionLog" Target="revisionLog59.xml"/><Relationship Id="rId91" Type="http://schemas.openxmlformats.org/officeDocument/2006/relationships/revisionLog" Target="revisionLog62.xml"/><Relationship Id="rId96" Type="http://schemas.openxmlformats.org/officeDocument/2006/relationships/revisionLog" Target="revisionLog67.xml"/><Relationship Id="rId36" Type="http://schemas.openxmlformats.org/officeDocument/2006/relationships/revisionLog" Target="revisionLog8.xml"/><Relationship Id="rId49" Type="http://schemas.openxmlformats.org/officeDocument/2006/relationships/revisionLog" Target="revisionLog20.xml"/><Relationship Id="rId57" Type="http://schemas.openxmlformats.org/officeDocument/2006/relationships/revisionLog" Target="revisionLog28.xml"/><Relationship Id="rId31" Type="http://schemas.openxmlformats.org/officeDocument/2006/relationships/revisionLog" Target="revisionLog4.xml"/><Relationship Id="rId44" Type="http://schemas.openxmlformats.org/officeDocument/2006/relationships/revisionLog" Target="revisionLog15.xml"/><Relationship Id="rId52" Type="http://schemas.openxmlformats.org/officeDocument/2006/relationships/revisionLog" Target="revisionLog23.xml"/><Relationship Id="rId60" Type="http://schemas.openxmlformats.org/officeDocument/2006/relationships/revisionLog" Target="revisionLog31.xml"/><Relationship Id="rId65" Type="http://schemas.openxmlformats.org/officeDocument/2006/relationships/revisionLog" Target="revisionLog36.xml"/><Relationship Id="rId73" Type="http://schemas.openxmlformats.org/officeDocument/2006/relationships/revisionLog" Target="revisionLog44.xml"/><Relationship Id="rId78" Type="http://schemas.openxmlformats.org/officeDocument/2006/relationships/revisionLog" Target="revisionLog49.xml"/><Relationship Id="rId81" Type="http://schemas.openxmlformats.org/officeDocument/2006/relationships/revisionLog" Target="revisionLog52.xml"/><Relationship Id="rId86" Type="http://schemas.openxmlformats.org/officeDocument/2006/relationships/revisionLog" Target="revisionLog57.xml"/><Relationship Id="rId94" Type="http://schemas.openxmlformats.org/officeDocument/2006/relationships/revisionLog" Target="revisionLog65.xml"/><Relationship Id="rId39" Type="http://schemas.openxmlformats.org/officeDocument/2006/relationships/revisionLog" Target="revisionLog11.xml"/><Relationship Id="rId34" Type="http://schemas.openxmlformats.org/officeDocument/2006/relationships/revisionLog" Target="revisionLog6.xml"/><Relationship Id="rId50" Type="http://schemas.openxmlformats.org/officeDocument/2006/relationships/revisionLog" Target="revisionLog21.xml"/><Relationship Id="rId55" Type="http://schemas.openxmlformats.org/officeDocument/2006/relationships/revisionLog" Target="revisionLog26.xml"/><Relationship Id="rId76" Type="http://schemas.openxmlformats.org/officeDocument/2006/relationships/revisionLog" Target="revisionLog47.xml"/><Relationship Id="rId97" Type="http://schemas.openxmlformats.org/officeDocument/2006/relationships/revisionLog" Target="revisionLog6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D6547A-1783-487E-BA97-DBA209F19B7A}" diskRevisions="1" revisionId="4885" version="78">
  <header guid="{4FAAE9AD-947B-4D9A-BF61-977D4A541B0C}" dateTime="2019-09-09T14:12:27" maxSheetId="4" userName="Kirill Tsibizov" r:id="rId30" minRId="4328" maxRId="4338">
    <sheetIdMap count="3">
      <sheetId val="1"/>
      <sheetId val="2"/>
      <sheetId val="3"/>
    </sheetIdMap>
  </header>
  <header guid="{0719E877-3E39-4D76-87CE-C56E934E4963}" dateTime="2019-10-06T19:28:59" maxSheetId="4" userName="Kirill Tsibizov" r:id="rId31" minRId="4339" maxRId="4351">
    <sheetIdMap count="3">
      <sheetId val="1"/>
      <sheetId val="2"/>
      <sheetId val="3"/>
    </sheetIdMap>
  </header>
  <header guid="{C0BC9C04-A79A-42B3-8D2B-90784D7A2012}" dateTime="2019-10-06T19:34:23" maxSheetId="4" userName="Kirill Tsibizov" r:id="rId32" minRId="4352" maxRId="4381">
    <sheetIdMap count="3">
      <sheetId val="1"/>
      <sheetId val="2"/>
      <sheetId val="3"/>
    </sheetIdMap>
  </header>
  <header guid="{14C81508-8AB7-4880-B8AC-1B90B15E546C}" dateTime="2019-10-06T19:45:32" maxSheetId="4" userName="Kirill Tsibizov" r:id="rId33" minRId="4382" maxRId="4383">
    <sheetIdMap count="3">
      <sheetId val="1"/>
      <sheetId val="2"/>
      <sheetId val="3"/>
    </sheetIdMap>
  </header>
  <header guid="{906FC7C1-794B-4B5E-8507-139DFB412AA5}" dateTime="2019-10-08T15:29:07" maxSheetId="4" userName="Kirill Tsibizov" r:id="rId34" minRId="4384" maxRId="4407">
    <sheetIdMap count="3">
      <sheetId val="1"/>
      <sheetId val="2"/>
      <sheetId val="3"/>
    </sheetIdMap>
  </header>
  <header guid="{0BB2E75B-CEED-40F0-A69A-F3B1DC6CF218}" dateTime="2019-10-08T15:29:50" maxSheetId="4" userName="Kirill Tsibizov" r:id="rId35" minRId="4408">
    <sheetIdMap count="3">
      <sheetId val="1"/>
      <sheetId val="2"/>
      <sheetId val="3"/>
    </sheetIdMap>
  </header>
  <header guid="{E1F42550-3CCC-42C1-9A12-08F11D4C1AA5}" dateTime="2019-10-08T15:32:15" maxSheetId="4" userName="Kirill Tsibizov" r:id="rId36" minRId="4409" maxRId="4411">
    <sheetIdMap count="3">
      <sheetId val="1"/>
      <sheetId val="2"/>
      <sheetId val="3"/>
    </sheetIdMap>
  </header>
  <header guid="{D1F4EF2A-9952-43D0-945A-9D5179B0752C}" dateTime="2019-10-08T15:33:07" maxSheetId="4" userName="Kirill Tsibizov" r:id="rId37" minRId="4412" maxRId="4414">
    <sheetIdMap count="3">
      <sheetId val="1"/>
      <sheetId val="2"/>
      <sheetId val="3"/>
    </sheetIdMap>
  </header>
  <header guid="{2B5AD83B-6332-4B3F-BADC-1253FC59320D}" dateTime="2019-10-10T00:52:09" maxSheetId="4" userName="Kirill Tsibizov" r:id="rId38" minRId="4415" maxRId="4417">
    <sheetIdMap count="3">
      <sheetId val="1"/>
      <sheetId val="2"/>
      <sheetId val="3"/>
    </sheetIdMap>
  </header>
  <header guid="{891A21BD-12C7-4089-9F26-5ECA4D0E970E}" dateTime="2019-10-10T01:53:15" maxSheetId="4" userName="Kirill Tsibizov" r:id="rId39" minRId="4418" maxRId="4423">
    <sheetIdMap count="3">
      <sheetId val="1"/>
      <sheetId val="2"/>
      <sheetId val="3"/>
    </sheetIdMap>
  </header>
  <header guid="{5A76C427-EB94-4221-A61E-5039640ABBCA}" dateTime="2019-10-11T12:52:20" maxSheetId="4" userName="Kirill Tsibizov" r:id="rId40" minRId="4424" maxRId="4430">
    <sheetIdMap count="3">
      <sheetId val="1"/>
      <sheetId val="2"/>
      <sheetId val="3"/>
    </sheetIdMap>
  </header>
  <header guid="{20198424-132B-476D-B43E-B08697A2D008}" dateTime="2019-10-12T15:05:55" maxSheetId="4" userName="Kirill Tsibizov" r:id="rId41" minRId="4431" maxRId="4435">
    <sheetIdMap count="3">
      <sheetId val="1"/>
      <sheetId val="2"/>
      <sheetId val="3"/>
    </sheetIdMap>
  </header>
  <header guid="{1BCED8C7-F5B6-42B0-9BD5-1F8B322D722C}" dateTime="2019-10-12T21:01:21" maxSheetId="4" userName="Kirill Tsibizov" r:id="rId42" minRId="4436">
    <sheetIdMap count="3">
      <sheetId val="1"/>
      <sheetId val="2"/>
      <sheetId val="3"/>
    </sheetIdMap>
  </header>
  <header guid="{10DB136A-27DB-49E9-85C9-9E1367B8857A}" dateTime="2019-10-16T16:08:03" maxSheetId="4" userName="Kirill Tsibizov" r:id="rId43" minRId="4437" maxRId="4455">
    <sheetIdMap count="3">
      <sheetId val="1"/>
      <sheetId val="2"/>
      <sheetId val="3"/>
    </sheetIdMap>
  </header>
  <header guid="{153E1E22-48B0-4F76-8DD9-7D551AD1342F}" dateTime="2019-10-16T16:55:24" maxSheetId="4" userName="Kirill Tsibizov" r:id="rId44" minRId="4456" maxRId="4465">
    <sheetIdMap count="3">
      <sheetId val="1"/>
      <sheetId val="2"/>
      <sheetId val="3"/>
    </sheetIdMap>
  </header>
  <header guid="{73BC6025-84C7-49FC-B683-445DE492DA8C}" dateTime="2019-10-16T16:56:29" maxSheetId="4" userName="Kirill Tsibizov" r:id="rId45" minRId="4466">
    <sheetIdMap count="3">
      <sheetId val="1"/>
      <sheetId val="2"/>
      <sheetId val="3"/>
    </sheetIdMap>
  </header>
  <header guid="{9B91D865-42D8-4984-B723-05EC0489D8F5}" dateTime="2019-10-16T16:56:36" maxSheetId="4" userName="Kirill Tsibizov" r:id="rId46">
    <sheetIdMap count="3">
      <sheetId val="1"/>
      <sheetId val="2"/>
      <sheetId val="3"/>
    </sheetIdMap>
  </header>
  <header guid="{E7BF1EF0-3B70-447E-918D-3BB7EA82EBB6}" dateTime="2019-10-16T20:07:30" maxSheetId="4" userName="Kirill Tsibizov" r:id="rId47">
    <sheetIdMap count="3">
      <sheetId val="1"/>
      <sheetId val="2"/>
      <sheetId val="3"/>
    </sheetIdMap>
  </header>
  <header guid="{378813E4-0EA4-4476-A1B5-38AB71EC8354}" dateTime="2019-10-16T21:53:52" maxSheetId="4" userName="Kirill Tsibizov" r:id="rId48" minRId="4467" maxRId="4469">
    <sheetIdMap count="3">
      <sheetId val="1"/>
      <sheetId val="2"/>
      <sheetId val="3"/>
    </sheetIdMap>
  </header>
  <header guid="{8BBEE6D0-C07B-4C9E-B4B1-2E99117BF49F}" dateTime="2019-10-16T22:34:56" maxSheetId="4" userName="Kirill Tsibizov" r:id="rId49" minRId="4470" maxRId="4482">
    <sheetIdMap count="3">
      <sheetId val="1"/>
      <sheetId val="2"/>
      <sheetId val="3"/>
    </sheetIdMap>
  </header>
  <header guid="{EAD4C287-9EB3-4106-B3AB-425B7AB92B72}" dateTime="2019-10-16T23:06:04" maxSheetId="4" userName="Kirill Tsibizov" r:id="rId50" minRId="4483" maxRId="4489">
    <sheetIdMap count="3">
      <sheetId val="1"/>
      <sheetId val="2"/>
      <sheetId val="3"/>
    </sheetIdMap>
  </header>
  <header guid="{5E4AA051-DEC0-4EF2-8B9C-0A536DDF38F9}" dateTime="2019-10-16T23:44:59" maxSheetId="4" userName="Kirill Tsibizov" r:id="rId51">
    <sheetIdMap count="3">
      <sheetId val="1"/>
      <sheetId val="2"/>
      <sheetId val="3"/>
    </sheetIdMap>
  </header>
  <header guid="{26BE450C-5C98-4C5C-8E9B-EA2A152EBED8}" dateTime="2019-10-17T15:56:02" maxSheetId="4" userName="Kirill Tsibizov" r:id="rId52" minRId="4490" maxRId="4494">
    <sheetIdMap count="3">
      <sheetId val="1"/>
      <sheetId val="2"/>
      <sheetId val="3"/>
    </sheetIdMap>
  </header>
  <header guid="{560D7B54-96C6-400F-AF8E-53BC4624137D}" dateTime="2019-10-18T14:16:50" maxSheetId="4" userName="Kirill Tsibizov" r:id="rId53">
    <sheetIdMap count="3">
      <sheetId val="1"/>
      <sheetId val="2"/>
      <sheetId val="3"/>
    </sheetIdMap>
  </header>
  <header guid="{8E078F68-7A77-44AD-9706-D90F6635126D}" dateTime="2019-10-19T14:04:13" maxSheetId="4" userName="Kirill Tsibizov" r:id="rId54">
    <sheetIdMap count="3">
      <sheetId val="1"/>
      <sheetId val="2"/>
      <sheetId val="3"/>
    </sheetIdMap>
  </header>
  <header guid="{EFA5423A-A043-41C4-9E34-DEC4A5F0B8B0}" dateTime="2019-10-21T12:18:07" maxSheetId="4" userName="Kirill Tsibizov" r:id="rId55" minRId="4495">
    <sheetIdMap count="3">
      <sheetId val="1"/>
      <sheetId val="2"/>
      <sheetId val="3"/>
    </sheetIdMap>
  </header>
  <header guid="{904DD92B-4CB9-4248-BFEC-E16BFFACD16A}" dateTime="2019-10-21T21:15:29" maxSheetId="4" userName="Kirill Tsibizov" r:id="rId56" minRId="4496">
    <sheetIdMap count="3">
      <sheetId val="1"/>
      <sheetId val="2"/>
      <sheetId val="3"/>
    </sheetIdMap>
  </header>
  <header guid="{AF7019F1-5BA2-4077-91AD-275EB44F2C56}" dateTime="2019-10-21T21:16:01" maxSheetId="4" userName="Kirill Tsibizov" r:id="rId57" minRId="4497">
    <sheetIdMap count="3">
      <sheetId val="1"/>
      <sheetId val="2"/>
      <sheetId val="3"/>
    </sheetIdMap>
  </header>
  <header guid="{5BF6DCA9-4755-4018-81A2-DF0C152C55DE}" dateTime="2019-10-22T14:46:37" maxSheetId="4" userName="Kirill Tsibizov" r:id="rId58" minRId="4498" maxRId="4503">
    <sheetIdMap count="3">
      <sheetId val="1"/>
      <sheetId val="2"/>
      <sheetId val="3"/>
    </sheetIdMap>
  </header>
  <header guid="{F7DE0F2E-1A2A-4C50-9585-ED74BA97D839}" dateTime="2019-11-10T17:59:19" maxSheetId="4" userName="Kirill Tsibizov" r:id="rId59" minRId="4504" maxRId="4506">
    <sheetIdMap count="3">
      <sheetId val="1"/>
      <sheetId val="2"/>
      <sheetId val="3"/>
    </sheetIdMap>
  </header>
  <header guid="{7642FE35-ED07-4DAD-87A5-0489792D9D34}" dateTime="2019-12-04T23:22:59" maxSheetId="4" userName="Kirill Tsibizov" r:id="rId60" minRId="4507" maxRId="4515">
    <sheetIdMap count="3">
      <sheetId val="1"/>
      <sheetId val="2"/>
      <sheetId val="3"/>
    </sheetIdMap>
  </header>
  <header guid="{6986A702-7B76-4860-A887-91DD21FD98A7}" dateTime="2019-12-08T15:22:29" maxSheetId="4" userName="Kirill Tsibizov" r:id="rId61" minRId="4516">
    <sheetIdMap count="3">
      <sheetId val="1"/>
      <sheetId val="2"/>
      <sheetId val="3"/>
    </sheetIdMap>
  </header>
  <header guid="{65CBE935-CED3-4996-BCDB-C9D84D307A9E}" dateTime="2020-01-03T14:52:55" maxSheetId="4" userName="Kirill Tsibizov" r:id="rId62" minRId="4517" maxRId="4525">
    <sheetIdMap count="3">
      <sheetId val="1"/>
      <sheetId val="2"/>
      <sheetId val="3"/>
    </sheetIdMap>
  </header>
  <header guid="{D4C87F8F-CA01-4EB8-BFB8-0CB48627A617}" dateTime="2020-01-03T15:09:24" maxSheetId="4" userName="Kirill Tsibizov" r:id="rId63" minRId="4526" maxRId="4556">
    <sheetIdMap count="3">
      <sheetId val="1"/>
      <sheetId val="2"/>
      <sheetId val="3"/>
    </sheetIdMap>
  </header>
  <header guid="{A9D73E20-AA40-473F-8CAC-2F6566B8C879}" dateTime="2020-01-08T15:26:17" maxSheetId="4" userName="Kirill Tsibizov" r:id="rId64" minRId="4557" maxRId="4570">
    <sheetIdMap count="3">
      <sheetId val="1"/>
      <sheetId val="2"/>
      <sheetId val="3"/>
    </sheetIdMap>
  </header>
  <header guid="{A6AE30F7-3EB9-4B8B-B624-1D4F33D8DD7B}" dateTime="2020-01-14T21:20:38" maxSheetId="4" userName="Kirill Tsibizov" r:id="rId65" minRId="4571" maxRId="4579">
    <sheetIdMap count="3">
      <sheetId val="1"/>
      <sheetId val="2"/>
      <sheetId val="3"/>
    </sheetIdMap>
  </header>
  <header guid="{45DD1909-D05C-426E-8DBA-C55F577E5EDA}" dateTime="2020-01-14T21:25:09" maxSheetId="4" userName="Kirill Tsibizov" r:id="rId66" minRId="4580">
    <sheetIdMap count="3">
      <sheetId val="1"/>
      <sheetId val="2"/>
      <sheetId val="3"/>
    </sheetIdMap>
  </header>
  <header guid="{710F4EBC-402E-4DCE-B221-73096BAADEA5}" dateTime="2020-01-14T21:37:36" maxSheetId="4" userName="Kirill Tsibizov" r:id="rId67" minRId="4581" maxRId="4590">
    <sheetIdMap count="3">
      <sheetId val="1"/>
      <sheetId val="2"/>
      <sheetId val="3"/>
    </sheetIdMap>
  </header>
  <header guid="{39614E45-C5D6-40C6-A837-755A699E2E98}" dateTime="2020-01-21T23:32:28" maxSheetId="4" userName="Kirill Tsibizov" r:id="rId68" minRId="4591" maxRId="4592">
    <sheetIdMap count="3">
      <sheetId val="1"/>
      <sheetId val="2"/>
      <sheetId val="3"/>
    </sheetIdMap>
  </header>
  <header guid="{4AF811E3-62FA-4147-A0D5-EEE699875847}" dateTime="2020-01-23T15:14:08" maxSheetId="4" userName="Kirill Tsibizov" r:id="rId69" minRId="4593" maxRId="4595">
    <sheetIdMap count="3">
      <sheetId val="1"/>
      <sheetId val="2"/>
      <sheetId val="3"/>
    </sheetIdMap>
  </header>
  <header guid="{5D3E5074-E5A2-4B4F-901C-45A6904F9874}" dateTime="2020-01-23T19:47:25" maxSheetId="4" userName="Kirill Tsibizov" r:id="rId70" minRId="4596" maxRId="4602">
    <sheetIdMap count="3">
      <sheetId val="1"/>
      <sheetId val="2"/>
      <sheetId val="3"/>
    </sheetIdMap>
  </header>
  <header guid="{045DDDBA-2F3F-4237-84C3-FFE813B65F3A}" dateTime="2020-01-24T18:16:43" maxSheetId="4" userName="Kirill Tsibizov" r:id="rId71" minRId="4603" maxRId="4608">
    <sheetIdMap count="3">
      <sheetId val="1"/>
      <sheetId val="2"/>
      <sheetId val="3"/>
    </sheetIdMap>
  </header>
  <header guid="{BC309B15-5E07-4356-8F39-3ADACB79C2EB}" dateTime="2020-01-24T18:22:52" maxSheetId="4" userName="Kirill Tsibizov" r:id="rId72" minRId="4609" maxRId="4618">
    <sheetIdMap count="3">
      <sheetId val="1"/>
      <sheetId val="2"/>
      <sheetId val="3"/>
    </sheetIdMap>
  </header>
  <header guid="{3F9A2146-7D72-4797-96A4-5CB6442EAEBD}" dateTime="2020-01-26T23:42:17" maxSheetId="4" userName="Kirill Tsibizov" r:id="rId73" minRId="4619" maxRId="4655">
    <sheetIdMap count="3">
      <sheetId val="1"/>
      <sheetId val="2"/>
      <sheetId val="3"/>
    </sheetIdMap>
  </header>
  <header guid="{05F30F06-82A4-4461-966F-7A0572087922}" dateTime="2020-01-27T01:52:49" maxSheetId="4" userName="Kirill Tsibizov" r:id="rId74" minRId="4656" maxRId="4658">
    <sheetIdMap count="3">
      <sheetId val="1"/>
      <sheetId val="2"/>
      <sheetId val="3"/>
    </sheetIdMap>
  </header>
  <header guid="{F04A91F8-2296-4A06-B13E-99220DA4DF4C}" dateTime="2020-02-20T13:16:25" maxSheetId="4" userName="Kirill Tsibizov" r:id="rId75" minRId="4659">
    <sheetIdMap count="3">
      <sheetId val="1"/>
      <sheetId val="2"/>
      <sheetId val="3"/>
    </sheetIdMap>
  </header>
  <header guid="{5F6D3438-F76F-4B1F-BBB0-28CBBFF02B6A}" dateTime="2020-02-20T13:18:49" maxSheetId="4" userName="Kirill Tsibizov" r:id="rId76" minRId="4660" maxRId="4661">
    <sheetIdMap count="3">
      <sheetId val="1"/>
      <sheetId val="2"/>
      <sheetId val="3"/>
    </sheetIdMap>
  </header>
  <header guid="{2FCC4C02-222A-4DA4-AB09-A458D7CD3824}" dateTime="2020-02-26T17:38:01" maxSheetId="4" userName="Kirill Tsibizov" r:id="rId77" minRId="4662" maxRId="4694">
    <sheetIdMap count="3">
      <sheetId val="1"/>
      <sheetId val="2"/>
      <sheetId val="3"/>
    </sheetIdMap>
  </header>
  <header guid="{26BD1E2E-8DA8-4DA1-BBDF-80043E37B957}" dateTime="2020-02-29T22:44:45" maxSheetId="4" userName="Kirill Tsibizov" r:id="rId78" minRId="4695">
    <sheetIdMap count="3">
      <sheetId val="1"/>
      <sheetId val="2"/>
      <sheetId val="3"/>
    </sheetIdMap>
  </header>
  <header guid="{6C8CDD94-38B6-4670-8CC3-835717B35674}" dateTime="2020-03-04T13:26:11" maxSheetId="4" userName="Kirill Tsibizov" r:id="rId79" minRId="4696" maxRId="4698">
    <sheetIdMap count="3">
      <sheetId val="1"/>
      <sheetId val="2"/>
      <sheetId val="3"/>
    </sheetIdMap>
  </header>
  <header guid="{D86B7579-C52C-4226-9171-333AA2AEA4A1}" dateTime="2020-03-04T13:26:24" maxSheetId="4" userName="Kirill Tsibizov" r:id="rId80" minRId="4699" maxRId="4701">
    <sheetIdMap count="3">
      <sheetId val="1"/>
      <sheetId val="2"/>
      <sheetId val="3"/>
    </sheetIdMap>
  </header>
  <header guid="{059C42D1-95BA-4116-B59E-03370B21B193}" dateTime="2020-03-06T12:58:09" maxSheetId="4" userName="Kirill Tsibizov" r:id="rId81" minRId="4702" maxRId="4709">
    <sheetIdMap count="3">
      <sheetId val="1"/>
      <sheetId val="2"/>
      <sheetId val="3"/>
    </sheetIdMap>
  </header>
  <header guid="{88C62E62-6E6A-46F9-BB57-3CF8057A3C52}" dateTime="2020-03-06T19:06:31" maxSheetId="4" userName="Kirill Tsibizov" r:id="rId82" minRId="4710" maxRId="4712">
    <sheetIdMap count="3">
      <sheetId val="1"/>
      <sheetId val="2"/>
      <sheetId val="3"/>
    </sheetIdMap>
  </header>
  <header guid="{D4EB70A9-3B84-4F74-9696-8886806BCCCC}" dateTime="2020-03-09T20:37:44" maxSheetId="4" userName="Kirill Tsibizov" r:id="rId83" minRId="4713" maxRId="4737">
    <sheetIdMap count="3">
      <sheetId val="1"/>
      <sheetId val="2"/>
      <sheetId val="3"/>
    </sheetIdMap>
  </header>
  <header guid="{E782E3D6-913A-4E8C-949A-8D2322B7BC07}" dateTime="2020-03-10T15:34:11" maxSheetId="4" userName="Kirill Tsibizov" r:id="rId84" minRId="4738">
    <sheetIdMap count="3">
      <sheetId val="1"/>
      <sheetId val="2"/>
      <sheetId val="3"/>
    </sheetIdMap>
  </header>
  <header guid="{509F33C9-F6F5-442F-ACEE-975EFF0A2243}" dateTime="2020-03-26T19:11:17" maxSheetId="4" userName="Kirill Tsibizov" r:id="rId85" minRId="4739" maxRId="4775">
    <sheetIdMap count="3">
      <sheetId val="1"/>
      <sheetId val="2"/>
      <sheetId val="3"/>
    </sheetIdMap>
  </header>
  <header guid="{107A4D8C-582D-4E73-A30C-5BF98DD44403}" dateTime="2020-03-26T19:17:13" maxSheetId="4" userName="Kirill Tsibizov" r:id="rId86" minRId="4776" maxRId="4790">
    <sheetIdMap count="3">
      <sheetId val="1"/>
      <sheetId val="2"/>
      <sheetId val="3"/>
    </sheetIdMap>
  </header>
  <header guid="{398752C3-B189-4D8E-927D-0A397D80E2F5}" dateTime="2020-03-26T19:24:01" maxSheetId="4" userName="Kirill Tsibizov" r:id="rId87" minRId="4791" maxRId="4795">
    <sheetIdMap count="3">
      <sheetId val="1"/>
      <sheetId val="2"/>
      <sheetId val="3"/>
    </sheetIdMap>
  </header>
  <header guid="{3739A791-A732-4EE6-AB48-6D76127A87CA}" dateTime="2020-03-26T19:24:46" maxSheetId="4" userName="Kirill Tsibizov" r:id="rId88" minRId="4796" maxRId="4798">
    <sheetIdMap count="3">
      <sheetId val="1"/>
      <sheetId val="2"/>
      <sheetId val="3"/>
    </sheetIdMap>
  </header>
  <header guid="{D0FD174A-1470-4B29-B0DB-1B1A21C74AB6}" dateTime="2020-03-28T17:11:05" maxSheetId="4" userName="Kirill Tsibizov" r:id="rId89" minRId="4799" maxRId="4810">
    <sheetIdMap count="3">
      <sheetId val="1"/>
      <sheetId val="2"/>
      <sheetId val="3"/>
    </sheetIdMap>
  </header>
  <header guid="{6624BFF1-B7B5-4FF1-A1E6-B1127D225779}" dateTime="2020-03-29T18:39:36" maxSheetId="4" userName="Kirill Tsibizov" r:id="rId90">
    <sheetIdMap count="3">
      <sheetId val="1"/>
      <sheetId val="2"/>
      <sheetId val="3"/>
    </sheetIdMap>
  </header>
  <header guid="{FF4806B8-1BFE-4209-A2AA-7D67A8535FE6}" dateTime="2020-04-14T16:33:18" maxSheetId="4" userName="Kirill Tsibizov" r:id="rId91" minRId="4811" maxRId="4816">
    <sheetIdMap count="3">
      <sheetId val="1"/>
      <sheetId val="2"/>
      <sheetId val="3"/>
    </sheetIdMap>
  </header>
  <header guid="{22E0F10E-FDDB-4B73-8A2D-62A7ACF9CF32}" dateTime="2020-04-14T16:51:06" maxSheetId="4" userName="Kirill Tsibizov" r:id="rId92" minRId="4817" maxRId="4819">
    <sheetIdMap count="3">
      <sheetId val="1"/>
      <sheetId val="2"/>
      <sheetId val="3"/>
    </sheetIdMap>
  </header>
  <header guid="{AA3DC5AB-F12B-49F1-B897-CDAED9E00368}" dateTime="2020-04-22T16:00:17" maxSheetId="4" userName="Kirill Tsibizov" r:id="rId93" minRId="4820">
    <sheetIdMap count="3">
      <sheetId val="1"/>
      <sheetId val="2"/>
      <sheetId val="3"/>
    </sheetIdMap>
  </header>
  <header guid="{66316A1B-D94D-4979-AD25-1E7EAD4FC073}" dateTime="2020-05-06T12:00:28" maxSheetId="4" userName="Kirill Tsibizov" r:id="rId94" minRId="4821" maxRId="4827">
    <sheetIdMap count="3">
      <sheetId val="1"/>
      <sheetId val="2"/>
      <sheetId val="3"/>
    </sheetIdMap>
  </header>
  <header guid="{3D0D1501-CF0D-40FC-90BB-DA384A9F56AF}" dateTime="2020-05-12T15:28:00" maxSheetId="4" userName="Kirill Tsibizov" r:id="rId95" minRId="4828" maxRId="4878">
    <sheetIdMap count="3">
      <sheetId val="1"/>
      <sheetId val="2"/>
      <sheetId val="3"/>
    </sheetIdMap>
  </header>
  <header guid="{1583C637-418F-44DA-8450-89797C8226A7}" dateTime="2020-05-12T16:23:36" maxSheetId="4" userName="Kirill Tsibizov" r:id="rId96" minRId="4879">
    <sheetIdMap count="3">
      <sheetId val="1"/>
      <sheetId val="2"/>
      <sheetId val="3"/>
    </sheetIdMap>
  </header>
  <header guid="{38FB07AD-A60C-4534-9EBB-3BCBCF0F32A2}" dateTime="2020-05-12T16:24:49" maxSheetId="4" userName="Kirill Tsibizov" r:id="rId97" minRId="4880" maxRId="4884">
    <sheetIdMap count="3">
      <sheetId val="1"/>
      <sheetId val="2"/>
      <sheetId val="3"/>
    </sheetIdMap>
  </header>
  <header guid="{75D6547A-1783-487E-BA97-DBA209F19B7A}" dateTime="2020-05-12T16:25:19" maxSheetId="4" userName="Kirill Tsibizov" r:id="rId98" minRId="488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2" sId="1" odxf="1" dxf="1" numFmtId="4">
    <nc r="B11">
      <v>7</v>
    </nc>
    <odxf>
      <font>
        <sz val="8"/>
      </font>
      <numFmt numFmtId="0" formatCode="General"/>
      <alignment vertical="top" wrapText="0" readingOrder="0"/>
      <border outline="0">
        <left/>
        <right/>
        <top/>
        <bottom/>
      </border>
    </odxf>
    <ndxf>
      <font>
        <sz val="9"/>
        <name val="Arial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3" sId="1" odxf="1" s="1" dxf="1" numFmtId="4">
    <nc r="C11">
      <v>4620023521023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4" sId="1" odxf="1" s="1" dxf="1">
    <nc r="D11" t="inlineStr">
      <is>
        <t>mm001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5" sId="1" odxf="1" s="1" dxf="1">
    <nc r="E11" t="inlineStr">
      <is>
        <t>Mr Marmi - самый большой мире мармеладный мишка (Клубника, 2.1 кг)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6" sId="1" odxf="1" s="1" dxf="1">
    <nc r="F11" t="inlineStr">
      <is>
        <t>шт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7" sId="1" odxf="1" s="1" dxf="1">
    <nc r="G11" t="inlineStr">
      <is>
        <t>6 месяцев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8" sId="1" odxf="1" s="1" dxf="1" numFmtId="13">
    <nc r="H11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3" formatCode="0%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9" sId="1" odxf="1" s="1" dxf="1" numFmtId="4">
    <nc r="I11">
      <v>740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0" sId="1" odxf="1" s="1" dxf="1">
    <nc r="J11" t="inlineStr">
      <is>
        <t>ООО ЭС ЭЙЧ ГРУП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1" sId="1" odxf="1" s="1" dxf="1">
    <nc r="K11" t="inlineStr">
      <is>
        <t>РФ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2" sId="1" odxf="1" dxf="1" numFmtId="4">
    <nc r="B12">
      <v>8</v>
    </nc>
    <odxf>
      <font>
        <sz val="8"/>
      </font>
      <numFmt numFmtId="0" formatCode="General"/>
      <alignment vertical="top" wrapText="0" readingOrder="0"/>
      <border outline="0">
        <left/>
        <right/>
        <top/>
        <bottom/>
      </border>
    </odxf>
    <ndxf>
      <font>
        <sz val="9"/>
        <name val="Arial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3" sId="1" odxf="1" s="1" dxf="1" numFmtId="4">
    <nc r="C12">
      <v>4620023521025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4" sId="1" odxf="1" s="1" dxf="1">
    <nc r="D12" t="inlineStr">
      <is>
        <t>mm002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5" sId="1" odxf="1" s="1" dxf="1">
    <nc r="E12" t="inlineStr">
      <is>
        <t>Mr Marmi - самый большой мире мармеладный мишка (Яблоко, 2.1 кг)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6" sId="1" odxf="1" s="1" dxf="1">
    <nc r="F12" t="inlineStr">
      <is>
        <t>шт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7" sId="1" odxf="1" s="1" dxf="1">
    <nc r="G12" t="inlineStr">
      <is>
        <t>6 месяцев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8" sId="1" odxf="1" s="1" dxf="1" numFmtId="13">
    <nc r="H12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3" formatCode="0%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9" sId="1" odxf="1" s="1" dxf="1" numFmtId="4">
    <nc r="I12">
      <v>740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0" sId="1" odxf="1" s="1" dxf="1">
    <nc r="J12" t="inlineStr">
      <is>
        <t>ООО ЭС ЭЙЧ ГРУП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1" sId="1" odxf="1" s="1" dxf="1">
    <nc r="K12" t="inlineStr">
      <is>
        <t>РФ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2" sId="1" odxf="1" dxf="1" numFmtId="4">
    <nc r="B13">
      <v>9</v>
    </nc>
    <odxf>
      <font>
        <sz val="8"/>
      </font>
      <numFmt numFmtId="0" formatCode="General"/>
      <alignment vertical="top" wrapText="0" readingOrder="0"/>
      <border outline="0">
        <left/>
        <right/>
        <top/>
        <bottom/>
      </border>
    </odxf>
    <ndxf>
      <font>
        <sz val="9"/>
        <name val="Arial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3" sId="1" odxf="1" s="1" dxf="1" numFmtId="4">
    <nc r="C13">
      <v>4620023521022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4" sId="1" odxf="1" s="1" dxf="1">
    <nc r="D13" t="inlineStr">
      <is>
        <t>mm003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5" sId="1" odxf="1" s="1" dxf="1">
    <nc r="E13" t="inlineStr">
      <is>
        <t>Mr Marmi - самый большой мире мармеладный мишка (Ежевика, 2.1 кг)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6" sId="1" odxf="1" s="1" dxf="1">
    <nc r="F13" t="inlineStr">
      <is>
        <t>шт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7" sId="1" odxf="1" s="1" dxf="1">
    <nc r="G13" t="inlineStr">
      <is>
        <t>6 месяцев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8" sId="1" odxf="1" s="1" dxf="1" numFmtId="13">
    <nc r="H13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3" formatCode="0%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9" sId="1" odxf="1" s="1" dxf="1" numFmtId="4">
    <nc r="I13">
      <v>740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80" sId="1" odxf="1" s="1" dxf="1">
    <nc r="J13" t="inlineStr">
      <is>
        <t>ООО ЭС ЭЙЧ ГРУП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81" sId="1" odxf="1" s="1" dxf="1">
    <nc r="K13" t="inlineStr">
      <is>
        <t>РФ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971D767A-2A80-4B25-8F3E-0DC150E8F698}" action="delete"/>
  <rcv guid="{971D767A-2A80-4B25-8F3E-0DC150E8F69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5" sId="1" numFmtId="4">
    <oc r="K8">
      <v>56</v>
    </oc>
    <nc r="K8">
      <v>65</v>
    </nc>
  </rcc>
  <rcc rId="4416" sId="1" numFmtId="4">
    <oc r="K9">
      <v>56</v>
    </oc>
    <nc r="K9">
      <v>65</v>
    </nc>
  </rcc>
  <rcc rId="4417" sId="1" numFmtId="4">
    <oc r="K10">
      <v>56</v>
    </oc>
    <nc r="K10">
      <v>65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5">
    <dxf>
      <numFmt numFmtId="4" formatCode="#,##0.00"/>
    </dxf>
  </rfmt>
  <rfmt sheetId="1" sqref="M8" start="0" length="0">
    <dxf>
      <alignment horizontal="center" vertical="center" readingOrder="0"/>
    </dxf>
  </rfmt>
  <rfmt sheetId="1" sqref="M11" start="0" length="0">
    <dxf>
      <alignment horizontal="center" vertical="center" readingOrder="0"/>
    </dxf>
  </rfmt>
  <rcc rId="4418" sId="1" numFmtId="4">
    <oc r="K11">
      <v>600</v>
    </oc>
    <nc r="K11">
      <v>760</v>
    </nc>
  </rcc>
  <rcc rId="4419" sId="1" numFmtId="4">
    <oc r="K12">
      <v>600</v>
    </oc>
    <nc r="K12">
      <v>760</v>
    </nc>
  </rcc>
  <rcc rId="4420" sId="1" numFmtId="4">
    <oc r="K13">
      <v>600</v>
    </oc>
    <nc r="K13">
      <v>760</v>
    </nc>
  </rcc>
  <rcc rId="4421" sId="1" numFmtId="4">
    <oc r="L11">
      <v>980</v>
    </oc>
    <nc r="L11">
      <v>1280</v>
    </nc>
  </rcc>
  <rcc rId="4422" sId="1" numFmtId="4">
    <oc r="L12">
      <v>980</v>
    </oc>
    <nc r="L12">
      <v>1280</v>
    </nc>
  </rcc>
  <rcc rId="4423" sId="1" numFmtId="4">
    <oc r="L13">
      <v>980</v>
    </oc>
    <nc r="L13">
      <v>1280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1" sId="1" numFmtId="4">
    <oc r="L8">
      <v>98</v>
    </oc>
    <nc r="L8">
      <v>128</v>
    </nc>
  </rcc>
  <rcc rId="4432" sId="1" numFmtId="4">
    <oc r="L9">
      <v>98</v>
    </oc>
    <nc r="L9">
      <v>128</v>
    </nc>
  </rcc>
  <rcc rId="4433" sId="1" numFmtId="4">
    <oc r="L10">
      <v>98</v>
    </oc>
    <nc r="L10">
      <v>128</v>
    </nc>
  </rcc>
  <rrc rId="4434" sId="1" eol="1" ref="A23:XFD23" action="insertRow"/>
  <rrc rId="4435" sId="1" eol="1" ref="A24:XFD24" action="insertRow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36" sId="1" ref="L1:L1048576" action="deleteCol">
    <rfmt sheetId="1" xfDxf="1" s="1" sqref="L1:L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dxf="1">
      <nc r="L4" t="inlineStr">
        <is>
          <r>
            <t xml:space="preserve">Рекомендованная цена на полке
</t>
          </r>
          <r>
            <rPr>
              <sz val="10"/>
              <rFont val="Arial"/>
              <family val="2"/>
              <charset val="204"/>
            </rPr>
            <t>(не больше чем)</t>
          </r>
        </is>
      </nc>
      <ndxf>
        <font>
          <b/>
          <sz val="8"/>
          <name val="Arial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5">
        <v>390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6">
        <v>390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7">
        <v>390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8">
        <v>128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9">
        <v>128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10">
        <v>128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11">
        <v>1480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12">
        <v>1480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L13">
        <v>1480</v>
      </nc>
      <ndxf>
        <font>
          <sz val="9"/>
          <color theme="1"/>
          <name val="Arial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971D767A-2A80-4B25-8F3E-0DC150E8F698}" action="delete"/>
  <rcv guid="{971D767A-2A80-4B25-8F3E-0DC150E8F698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8">
    <dxf>
      <numFmt numFmtId="4" formatCode="#,##0.00"/>
    </dxf>
  </rfmt>
  <rm rId="4437" sheetId="1" source="L5" destination="M5" sourceSheetId="1">
    <rfmt sheetId="1" s="1" sqref="M5" start="0" length="0">
      <dxf>
        <font>
          <sz val="8"/>
          <color auto="1"/>
          <name val="Arial Cyr"/>
          <scheme val="none"/>
        </font>
        <numFmt numFmtId="4" formatCode="#,##0.00"/>
        <alignment horizontal="center" vertical="center" readingOrder="0"/>
      </dxf>
    </rfmt>
  </rm>
  <rcc rId="4438" sId="1">
    <oc r="K4" t="inlineStr">
      <is>
        <t>Цена за единицу товара (вкл. НДС), руб. 
(отгрузка со склада производителя), г. Москва)</t>
      </is>
    </oc>
    <nc r="K4" t="inlineStr">
      <is>
        <t>Цена за единицу товара (вкл. НДС), руб. 
(отгрузка со склада производителя, г. Москва, третье транспортное кольцо)</t>
      </is>
    </nc>
  </rcc>
  <rcc rId="4439" sId="1" numFmtId="4">
    <oc r="K5">
      <v>172</v>
    </oc>
    <nc r="K5">
      <v>210</v>
    </nc>
  </rcc>
  <rcc rId="4440" sId="1" numFmtId="4">
    <oc r="K6">
      <v>172</v>
    </oc>
    <nc r="K6">
      <v>210</v>
    </nc>
  </rcc>
  <rcc rId="4441" sId="1" numFmtId="4">
    <oc r="K7">
      <v>172</v>
    </oc>
    <nc r="K7">
      <v>210</v>
    </nc>
  </rcc>
  <rm rId="4442" sheetId="1" source="L5:N8" destination="O5:Q8" sourceSheetId="1">
    <rfmt sheetId="1" s="1" sqref="O5" start="0" length="0">
      <dxf>
        <font>
          <sz val="8"/>
          <color auto="1"/>
          <name val="Arial Cyr"/>
          <scheme val="none"/>
        </font>
        <numFmt numFmtId="1" formatCode="0"/>
        <alignment horizontal="center" vertical="center" readingOrder="0"/>
      </dxf>
    </rfmt>
    <rfmt sheetId="1" s="1" sqref="P5" start="0" length="0">
      <dxf>
        <font>
          <sz val="8"/>
          <color auto="1"/>
          <name val="Arial Cyr"/>
          <scheme val="none"/>
        </font>
        <numFmt numFmtId="1" formatCode="0"/>
        <alignment horizontal="center" vertical="center" readingOrder="0"/>
      </dxf>
    </rfmt>
    <rfmt sheetId="1" s="1" sqref="Q5" start="0" length="0">
      <dxf>
        <font>
          <sz val="8"/>
          <color auto="1"/>
          <name val="Arial Cyr"/>
          <scheme val="none"/>
        </font>
        <numFmt numFmtId="1" formatCode="0"/>
        <alignment horizontal="center" vertical="center" readingOrder="0"/>
      </dxf>
    </rfmt>
    <rfmt sheetId="1" s="1" sqref="O6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P6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Q6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O7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P7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Q7" start="0" length="0">
      <dxf>
        <font>
          <sz val="8"/>
          <color auto="1"/>
          <name val="Arial Cyr"/>
          <scheme val="none"/>
        </font>
        <numFmt numFmtId="1" formatCode="0"/>
        <alignment vertical="center" readingOrder="0"/>
      </dxf>
    </rfmt>
    <rfmt sheetId="1" s="1" sqref="O8" start="0" length="0">
      <dxf>
        <font>
          <sz val="8"/>
          <color auto="1"/>
          <name val="Arial Cyr"/>
          <scheme val="none"/>
        </font>
      </dxf>
    </rfmt>
    <rfmt sheetId="1" s="1" sqref="P8" start="0" length="0">
      <dxf>
        <font>
          <sz val="8"/>
          <color auto="1"/>
          <name val="Arial Cyr"/>
          <scheme val="none"/>
        </font>
      </dxf>
    </rfmt>
    <rfmt sheetId="1" s="1" sqref="Q8" start="0" length="0">
      <dxf>
        <font>
          <sz val="8"/>
          <color auto="1"/>
          <name val="Arial Cyr"/>
          <scheme val="none"/>
        </font>
      </dxf>
    </rfmt>
  </rm>
  <rcc rId="4443" sId="1" odxf="1" dxf="1">
    <nc r="L4" t="inlineStr">
      <is>
        <r>
          <t xml:space="preserve">Рекомендованная цена на полке
</t>
        </r>
        <r>
          <rPr>
            <sz val="10"/>
            <rFont val="Arial"/>
            <family val="2"/>
            <charset val="204"/>
          </rPr>
          <t>(не больше чем)</t>
        </r>
      </is>
    </nc>
    <odxf>
      <font>
        <b val="0"/>
        <sz val="8"/>
      </font>
      <fill>
        <patternFill patternType="none">
          <bgColor indexed="65"/>
        </patternFill>
      </fill>
      <alignment wrapText="0" readingOrder="0"/>
      <border outline="0">
        <left/>
        <right/>
        <top/>
        <bottom/>
      </border>
    </odxf>
    <ndxf>
      <font>
        <b/>
        <sz val="8"/>
        <name val="Arial"/>
        <scheme val="none"/>
      </font>
      <fill>
        <patternFill patternType="solid">
          <bgColor theme="0" tint="-0.149998474074526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5" start="0" length="0">
    <dxf>
      <font>
        <sz val="9"/>
        <color theme="1"/>
        <name val="Arial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6" start="0" length="0">
    <dxf>
      <font>
        <sz val="9"/>
        <color theme="1"/>
        <name val="Arial"/>
        <scheme val="none"/>
      </font>
      <fill>
        <patternFill patternType="solid">
          <bgColor theme="0"/>
        </patternFill>
      </fill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7" start="0" length="0">
    <dxf>
      <font>
        <sz val="9"/>
        <color theme="1"/>
        <name val="Arial"/>
        <scheme val="none"/>
      </font>
      <fill>
        <patternFill patternType="solid">
          <bgColor theme="0"/>
        </patternFill>
      </fill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8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9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0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44" sId="1" odxf="1" s="1" dxf="1" numFmtId="4">
    <nc r="L11">
      <v>1480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5" sId="1" odxf="1" s="1" dxf="1" numFmtId="4">
    <nc r="L12">
      <v>1480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6" sId="1" odxf="1" s="1" dxf="1" numFmtId="4">
    <nc r="L13">
      <v>1480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7" sId="1" numFmtId="4">
    <nc r="L5">
      <v>490</v>
    </nc>
  </rcc>
  <rfmt sheetId="1" sqref="M5">
    <dxf>
      <numFmt numFmtId="4" formatCode="#,##0.00"/>
    </dxf>
  </rfmt>
  <rfmt sheetId="1" sqref="M11">
    <dxf>
      <numFmt numFmtId="4" formatCode="#,##0.00"/>
    </dxf>
  </rfmt>
  <rfmt sheetId="1" sqref="M8">
    <dxf>
      <numFmt numFmtId="4" formatCode="#,##0.00"/>
    </dxf>
  </rfmt>
  <rcc rId="4448" sId="1" numFmtId="4">
    <nc r="L8">
      <v>148</v>
    </nc>
  </rcc>
  <rcc rId="4449" sId="1" numFmtId="4">
    <nc r="L9">
      <v>148</v>
    </nc>
  </rcc>
  <rcc rId="4450" sId="1" numFmtId="4">
    <nc r="L10">
      <v>148</v>
    </nc>
  </rcc>
  <rcc rId="4451" sId="1" numFmtId="4">
    <oc r="K8">
      <v>65</v>
    </oc>
    <nc r="K8">
      <v>74</v>
    </nc>
  </rcc>
  <rcc rId="4452" sId="1" numFmtId="4">
    <oc r="K9">
      <v>65</v>
    </oc>
    <nc r="K9">
      <v>74</v>
    </nc>
  </rcc>
  <rcc rId="4453" sId="1" numFmtId="4">
    <oc r="K10">
      <v>65</v>
    </oc>
    <nc r="K10">
      <v>74</v>
    </nc>
  </rcc>
  <rcc rId="4454" sId="1" numFmtId="4">
    <nc r="L6">
      <v>490</v>
    </nc>
  </rcc>
  <rcc rId="4455" sId="1" numFmtId="4">
    <nc r="L7">
      <v>490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6" sId="1" numFmtId="4">
    <oc r="L8">
      <v>148</v>
    </oc>
    <nc r="L8" t="inlineStr">
      <is>
        <t>128 - 148</t>
      </is>
    </nc>
  </rcc>
  <rcc rId="4457" sId="1" numFmtId="4">
    <oc r="L9">
      <v>148</v>
    </oc>
    <nc r="L9" t="inlineStr">
      <is>
        <t>128 - 148</t>
      </is>
    </nc>
  </rcc>
  <rcc rId="4458" sId="1" numFmtId="4">
    <oc r="L10">
      <v>148</v>
    </oc>
    <nc r="L10" t="inlineStr">
      <is>
        <t>128 - 148</t>
      </is>
    </nc>
  </rcc>
  <rcc rId="4459" sId="1">
    <oc r="L11">
      <v>1480</v>
    </oc>
    <nc r="L11" t="inlineStr">
      <is>
        <t>1280 - 1480</t>
      </is>
    </nc>
  </rcc>
  <rcc rId="4460" sId="1" numFmtId="4">
    <oc r="L12">
      <v>1480</v>
    </oc>
    <nc r="L12" t="inlineStr">
      <is>
        <t>1280 - 1480</t>
      </is>
    </nc>
  </rcc>
  <rcc rId="4461" sId="1" numFmtId="4">
    <oc r="L13">
      <v>1480</v>
    </oc>
    <nc r="L13" t="inlineStr">
      <is>
        <t>1280 - 1480</t>
      </is>
    </nc>
  </rcc>
  <rcc rId="4462" sId="1">
    <oc r="L5">
      <v>490</v>
    </oc>
    <nc r="L5" t="inlineStr">
      <is>
        <t>390 - 490</t>
      </is>
    </nc>
  </rcc>
  <rcc rId="4463" sId="1">
    <oc r="L6">
      <v>490</v>
    </oc>
    <nc r="L6" t="inlineStr">
      <is>
        <t>390 - 490</t>
      </is>
    </nc>
  </rcc>
  <rcc rId="4464" sId="1">
    <oc r="L7">
      <v>490</v>
    </oc>
    <nc r="L7" t="inlineStr">
      <is>
        <t>390 - 490</t>
      </is>
    </nc>
  </rcc>
  <rfmt sheetId="1" sqref="N7">
    <dxf>
      <numFmt numFmtId="4" formatCode="#,##0.00"/>
    </dxf>
  </rfmt>
  <rfmt sheetId="1" sqref="N5">
    <dxf>
      <numFmt numFmtId="4" formatCode="#,##0.00"/>
    </dxf>
  </rfmt>
  <rcc rId="4465" sId="1">
    <oc r="L4" t="inlineStr">
      <is>
        <r>
          <t xml:space="preserve">Рекомендованная цена на полке
</t>
        </r>
        <r>
          <rPr>
            <sz val="10"/>
            <rFont val="Arial"/>
            <family val="2"/>
            <charset val="204"/>
          </rPr>
          <t>(не больше чем)</t>
        </r>
      </is>
    </oc>
    <nc r="L4" t="inlineStr">
      <is>
        <t>Диапазон рекомендованной
цены на полке (в зависимоти от региона и формата), руб.</t>
      </is>
    </nc>
  </rcc>
  <rfmt sheetId="1" sqref="M6">
    <dxf>
      <numFmt numFmtId="4" formatCode="#,##0.00"/>
    </dxf>
  </rfmt>
  <rcv guid="{971D767A-2A80-4B25-8F3E-0DC150E8F698}" action="delete"/>
  <rcv guid="{971D767A-2A80-4B25-8F3E-0DC150E8F69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6" sId="1">
    <oc r="L4" t="inlineStr">
      <is>
        <t>Диапазон рекомендованной
цены на полке (в зависимоти от региона и формата), руб.</t>
      </is>
    </oc>
    <nc r="L4" t="inlineStr">
      <is>
        <r>
          <t xml:space="preserve">Диапазон рекомендованной
цены на полке, руб. 
</t>
        </r>
        <r>
          <rPr>
            <sz val="10"/>
            <rFont val="Arial"/>
            <family val="2"/>
            <charset val="204"/>
          </rPr>
          <t>(в зависимости от региона, местоположения и формата торговой точки)</t>
        </r>
      </is>
    </nc>
  </rcc>
  <rcv guid="{971D767A-2A80-4B25-8F3E-0DC150E8F698}" action="delete"/>
  <rcv guid="{971D767A-2A80-4B25-8F3E-0DC150E8F698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71D767A-2A80-4B25-8F3E-0DC150E8F698}" action="delete"/>
  <rcv guid="{971D767A-2A80-4B25-8F3E-0DC150E8F698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71D767A-2A80-4B25-8F3E-0DC150E8F698}" action="delete"/>
  <rcv guid="{971D767A-2A80-4B25-8F3E-0DC150E8F69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7" sId="1">
    <oc r="L5" t="inlineStr">
      <is>
        <t>390 - 490</t>
      </is>
    </oc>
    <nc r="L5" t="inlineStr">
      <is>
        <t>380 - 490</t>
      </is>
    </nc>
  </rcc>
  <rcc rId="4468" sId="1">
    <oc r="L6" t="inlineStr">
      <is>
        <t>390 - 490</t>
      </is>
    </oc>
    <nc r="L6" t="inlineStr">
      <is>
        <t>380 - 490</t>
      </is>
    </nc>
  </rcc>
  <rcc rId="4469" sId="1">
    <oc r="L7" t="inlineStr">
      <is>
        <t>390 - 490</t>
      </is>
    </oc>
    <nc r="L7" t="inlineStr">
      <is>
        <t>380 - 490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4" sId="1" numFmtId="4">
    <oc r="L11">
      <v>1280</v>
    </oc>
    <nc r="L11">
      <v>1480</v>
    </nc>
  </rcc>
  <rcc rId="4425" sId="1" numFmtId="4">
    <oc r="L12">
      <v>1280</v>
    </oc>
    <nc r="L12">
      <v>1480</v>
    </nc>
  </rcc>
  <rcc rId="4426" sId="1" numFmtId="4">
    <oc r="L13">
      <v>1280</v>
    </oc>
    <nc r="L13">
      <v>1480</v>
    </nc>
  </rcc>
  <rfmt sheetId="1" sqref="J22">
    <dxf>
      <numFmt numFmtId="4" formatCode="#,##0.00"/>
    </dxf>
  </rfmt>
  <rcc rId="4427" sId="1">
    <oc r="L4" t="inlineStr">
      <is>
        <t>Рекомендованная цена на полке</t>
      </is>
    </oc>
    <nc r="L4" t="inlineStr">
      <is>
        <r>
          <t xml:space="preserve">Рекомендованная цена на полке
</t>
        </r>
        <r>
          <rPr>
            <sz val="10"/>
            <rFont val="Arial"/>
            <family val="2"/>
            <charset val="204"/>
          </rPr>
          <t>(не больше чем)</t>
        </r>
      </is>
    </nc>
  </rcc>
  <rcc rId="4428" sId="1" numFmtId="4">
    <oc r="L5">
      <v>290</v>
    </oc>
    <nc r="L5">
      <v>390</v>
    </nc>
  </rcc>
  <rcc rId="4429" sId="1" numFmtId="4">
    <oc r="L6">
      <v>290</v>
    </oc>
    <nc r="L6">
      <v>390</v>
    </nc>
  </rcc>
  <rcc rId="4430" sId="1" numFmtId="4">
    <oc r="L7">
      <v>290</v>
    </oc>
    <nc r="L7">
      <v>390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0" sId="1" numFmtId="4">
    <oc r="L8" t="inlineStr">
      <is>
        <t>128 - 148</t>
      </is>
    </oc>
    <nc r="L8">
      <v>128</v>
    </nc>
  </rcc>
  <rcc rId="4471" sId="1" numFmtId="4">
    <oc r="L9" t="inlineStr">
      <is>
        <t>128 - 148</t>
      </is>
    </oc>
    <nc r="L9">
      <v>128</v>
    </nc>
  </rcc>
  <rcc rId="4472" sId="1" numFmtId="4">
    <oc r="L10" t="inlineStr">
      <is>
        <t>128 - 148</t>
      </is>
    </oc>
    <nc r="L10">
      <v>128</v>
    </nc>
  </rcc>
  <rcc rId="4473" sId="1" numFmtId="4">
    <oc r="L5" t="inlineStr">
      <is>
        <t>380 - 490</t>
      </is>
    </oc>
    <nc r="L5">
      <v>390</v>
    </nc>
  </rcc>
  <rcc rId="4474" sId="1" numFmtId="4">
    <oc r="L6" t="inlineStr">
      <is>
        <t>380 - 490</t>
      </is>
    </oc>
    <nc r="L6">
      <v>390</v>
    </nc>
  </rcc>
  <rcc rId="4475" sId="1" numFmtId="4">
    <oc r="L7" t="inlineStr">
      <is>
        <t>380 - 490</t>
      </is>
    </oc>
    <nc r="L7">
      <v>390</v>
    </nc>
  </rcc>
  <rfmt sheetId="1" sqref="M6" start="0" length="0">
    <dxf>
      <alignment vertical="bottom" readingOrder="0"/>
    </dxf>
  </rfmt>
  <rcc rId="4476" sId="1" numFmtId="4">
    <oc r="L11" t="inlineStr">
      <is>
        <t>1280 - 1480</t>
      </is>
    </oc>
    <nc r="L11">
      <v>1480</v>
    </nc>
  </rcc>
  <rcc rId="4477" sId="1">
    <oc r="L4" t="inlineStr">
      <is>
        <r>
          <t xml:space="preserve">Диапазон рекомендованной
цены на полке, руб. 
</t>
        </r>
        <r>
          <rPr>
            <sz val="10"/>
            <rFont val="Arial"/>
            <family val="2"/>
            <charset val="204"/>
          </rPr>
          <t>(в зависимости от региона, местоположения и формата торговой точки)</t>
        </r>
      </is>
    </oc>
    <nc r="L4" t="inlineStr">
      <is>
        <r>
          <t xml:space="preserve">Диапазон рекомендованной
цены на полке, руб. 
</t>
        </r>
        <r>
          <rPr>
            <sz val="10"/>
            <rFont val="Arial"/>
            <family val="2"/>
            <charset val="204"/>
          </rPr>
          <t>(не более)</t>
        </r>
      </is>
    </nc>
  </rcc>
  <rcc rId="4478" sId="1" numFmtId="4">
    <oc r="L12" t="inlineStr">
      <is>
        <t>1280 - 1480</t>
      </is>
    </oc>
    <nc r="L12">
      <v>1480</v>
    </nc>
  </rcc>
  <rcc rId="4479" sId="1" numFmtId="4">
    <oc r="L13" t="inlineStr">
      <is>
        <t>1280 - 1480</t>
      </is>
    </oc>
    <nc r="L13">
      <v>1480</v>
    </nc>
  </rcc>
  <rcc rId="4480" sId="1" numFmtId="4">
    <oc r="K5">
      <v>210</v>
    </oc>
    <nc r="K5">
      <v>195</v>
    </nc>
  </rcc>
  <rcc rId="4481" sId="1" numFmtId="4">
    <oc r="K6">
      <v>210</v>
    </oc>
    <nc r="K6">
      <v>195</v>
    </nc>
  </rcc>
  <rcc rId="4482" sId="1" numFmtId="4">
    <oc r="K7">
      <v>210</v>
    </oc>
    <nc r="K7">
      <v>195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3" sId="1" numFmtId="4">
    <oc r="K8">
      <v>74</v>
    </oc>
    <nc r="K8">
      <v>72</v>
    </nc>
  </rcc>
  <rcc rId="4484" sId="1" numFmtId="4">
    <oc r="K9">
      <v>74</v>
    </oc>
    <nc r="K9">
      <v>72</v>
    </nc>
  </rcc>
  <rcc rId="4485" sId="1" numFmtId="4">
    <oc r="K10">
      <v>74</v>
    </oc>
    <nc r="K10">
      <v>72</v>
    </nc>
  </rcc>
  <rfmt sheetId="1" sqref="M8" start="0" length="0">
    <dxf>
      <alignment horizontal="center" vertical="center" readingOrder="0"/>
    </dxf>
  </rfmt>
  <rfmt sheetId="1" sqref="M9" start="0" length="0">
    <dxf>
      <numFmt numFmtId="4" formatCode="#,##0.00"/>
      <alignment horizontal="center" vertical="center" readingOrder="0"/>
    </dxf>
  </rfmt>
  <rfmt sheetId="1" sqref="M10" start="0" length="0">
    <dxf>
      <numFmt numFmtId="4" formatCode="#,##0.00"/>
      <alignment horizontal="center" vertical="center" readingOrder="0"/>
    </dxf>
  </rfmt>
  <rfmt sheetId="1" sqref="M8">
    <dxf>
      <numFmt numFmtId="165" formatCode="#,##0.0"/>
    </dxf>
  </rfmt>
  <rfmt sheetId="1" sqref="M9" start="0" length="0">
    <dxf>
      <numFmt numFmtId="165" formatCode="#,##0.0"/>
    </dxf>
  </rfmt>
  <rfmt sheetId="1" sqref="M10" start="0" length="0">
    <dxf>
      <numFmt numFmtId="165" formatCode="#,##0.0"/>
    </dxf>
  </rfmt>
  <rfmt sheetId="1" sqref="L17">
    <dxf>
      <numFmt numFmtId="4" formatCode="#,##0.00"/>
    </dxf>
  </rfmt>
  <rfmt sheetId="1" sqref="N9">
    <dxf>
      <numFmt numFmtId="4" formatCode="#,##0.00"/>
    </dxf>
  </rfmt>
  <rfmt sheetId="1" sqref="P9" start="0" length="0">
    <dxf>
      <numFmt numFmtId="4" formatCode="#,##0.00"/>
    </dxf>
  </rfmt>
  <rcc rId="4486" sId="1">
    <oc r="L4" t="inlineStr">
      <is>
        <r>
          <t xml:space="preserve">Диапазон рекомендованной
цены на полке, руб. 
</t>
        </r>
        <r>
          <rPr>
            <sz val="10"/>
            <rFont val="Arial"/>
            <family val="2"/>
            <charset val="204"/>
          </rPr>
          <t>(не более)</t>
        </r>
      </is>
    </oc>
    <nc r="L4" t="inlineStr">
      <is>
        <t>Цена на полке, руб. 
(не более)</t>
      </is>
    </nc>
  </rcc>
  <rcc rId="4487" sId="1" numFmtId="4">
    <oc r="L11">
      <v>1480</v>
    </oc>
    <nc r="L11" t="inlineStr">
      <is>
        <t>1280 - 1480</t>
      </is>
    </nc>
  </rcc>
  <rcc rId="4488" sId="1" numFmtId="4">
    <oc r="L12">
      <v>1480</v>
    </oc>
    <nc r="L12" t="inlineStr">
      <is>
        <t>1280 - 1480</t>
      </is>
    </nc>
  </rcc>
  <rcc rId="4489" sId="1" numFmtId="4">
    <oc r="L13">
      <v>1480</v>
    </oc>
    <nc r="L13" t="inlineStr">
      <is>
        <t>1280 - 1480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8" start="0" length="0">
    <dxf>
      <numFmt numFmtId="4" formatCode="#,##0.00"/>
      <alignment horizontal="center" vertical="center" readingOrder="0"/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90" sId="1" eol="1" ref="A26:XFD26" action="insertRow"/>
  <rrc rId="4491" sId="1" eol="1" ref="A30:XFD30" action="insertRow"/>
  <rfmt sheetId="1" sqref="K30" start="0" length="0">
    <dxf>
      <numFmt numFmtId="13" formatCode="0%"/>
    </dxf>
  </rfmt>
  <rrc rId="4492" sId="1" eol="1" ref="A31:XFD31" action="insertRow"/>
  <rrc rId="4493" sId="1" eol="1" ref="A32:XFD32" action="insertRow"/>
  <rfmt sheetId="1" sqref="K32">
    <dxf>
      <numFmt numFmtId="4" formatCode="#,##0.00"/>
    </dxf>
  </rfmt>
  <rrc rId="4494" sId="1" eol="1" ref="A34:XFD34" action="insertRow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71D767A-2A80-4B25-8F3E-0DC150E8F698}" action="delete"/>
  <rcv guid="{971D767A-2A80-4B25-8F3E-0DC150E8F698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71D767A-2A80-4B25-8F3E-0DC150E8F698}" action="delete"/>
  <rcv guid="{971D767A-2A80-4B25-8F3E-0DC150E8F698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8">
    <dxf>
      <numFmt numFmtId="4" formatCode="#,##0.00"/>
    </dxf>
  </rfmt>
  <rfmt sheetId="1" sqref="Q7">
    <dxf>
      <numFmt numFmtId="4" formatCode="#,##0.00"/>
    </dxf>
  </rfmt>
  <rfmt sheetId="1" sqref="M9">
    <dxf>
      <numFmt numFmtId="4" formatCode="#,##0.00"/>
    </dxf>
  </rfmt>
  <rcc rId="4495" sId="1" numFmtId="4">
    <oc r="L9">
      <v>128</v>
    </oc>
    <nc r="L9">
      <v>120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6" sId="1" numFmtId="4">
    <oc r="L10">
      <v>128</v>
    </oc>
    <nc r="L10">
      <v>120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7" sId="1" numFmtId="4">
    <oc r="L8">
      <v>128</v>
    </oc>
    <nc r="L8">
      <v>120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8" sId="1" numFmtId="4">
    <oc r="L5">
      <v>390</v>
    </oc>
    <nc r="L5" t="inlineStr">
      <is>
        <t>350-390</t>
      </is>
    </nc>
  </rcc>
  <rcc rId="4499" sId="1" numFmtId="4">
    <oc r="L6">
      <v>390</v>
    </oc>
    <nc r="L6" t="inlineStr">
      <is>
        <t>350-390</t>
      </is>
    </nc>
  </rcc>
  <rcc rId="4500" sId="1" numFmtId="4">
    <oc r="L7">
      <v>390</v>
    </oc>
    <nc r="L7" t="inlineStr">
      <is>
        <t>350-390</t>
      </is>
    </nc>
  </rcc>
  <rcc rId="4501" sId="1" numFmtId="4">
    <oc r="L8">
      <v>120</v>
    </oc>
    <nc r="L8" t="inlineStr">
      <is>
        <t>100-120</t>
      </is>
    </nc>
  </rcc>
  <rcc rId="4502" sId="1" numFmtId="4">
    <oc r="L9">
      <v>120</v>
    </oc>
    <nc r="L9" t="inlineStr">
      <is>
        <t>100-120</t>
      </is>
    </nc>
  </rcc>
  <rcc rId="4503" sId="1" numFmtId="4">
    <oc r="L10">
      <v>120</v>
    </oc>
    <nc r="L10" t="inlineStr">
      <is>
        <t>100-120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28" sId="1" numFmtId="4">
    <oc r="I8">
      <f>82/1.1</f>
    </oc>
    <nc r="I8">
      <v>81</v>
    </nc>
  </rcc>
  <rcc rId="4329" sId="1" numFmtId="4">
    <oc r="I9">
      <v>84</v>
    </oc>
    <nc r="I9">
      <v>81</v>
    </nc>
  </rcc>
  <rcc rId="4330" sId="1" numFmtId="4">
    <oc r="I10">
      <v>84</v>
    </oc>
    <nc r="I10">
      <v>81</v>
    </nc>
  </rcc>
  <rcc rId="4331" sId="1">
    <oc r="I12">
      <f>I8*2</f>
    </oc>
    <nc r="I12"/>
  </rcc>
  <rcc rId="4332" sId="1">
    <oc r="I15">
      <f>128/2</f>
    </oc>
    <nc r="I15"/>
  </rcc>
  <rfmt sheetId="1" sqref="L8" start="0" length="0">
    <dxf>
      <numFmt numFmtId="1" formatCode="0"/>
    </dxf>
  </rfmt>
  <rfmt sheetId="1" sqref="L5" start="0" length="0">
    <dxf>
      <numFmt numFmtId="1" formatCode="0"/>
    </dxf>
  </rfmt>
  <rfmt sheetId="1" sqref="M5" start="0" length="0">
    <dxf>
      <numFmt numFmtId="0" formatCode="General"/>
      <alignment horizontal="general" vertical="bottom" readingOrder="0"/>
    </dxf>
  </rfmt>
  <rfmt sheetId="1" sqref="L6" start="0" length="0">
    <dxf>
      <alignment vertical="bottom" readingOrder="0"/>
    </dxf>
  </rfmt>
  <rfmt sheetId="1" sqref="M6" start="0" length="0">
    <dxf>
      <numFmt numFmtId="0" formatCode="General"/>
      <alignment vertical="bottom" readingOrder="0"/>
    </dxf>
  </rfmt>
  <rfmt sheetId="1" sqref="L7" start="0" length="0">
    <dxf>
      <alignment vertical="bottom" readingOrder="0"/>
    </dxf>
  </rfmt>
  <rfmt sheetId="1" sqref="M7" start="0" length="0">
    <dxf>
      <numFmt numFmtId="0" formatCode="General"/>
      <alignment vertical="bottom" readingOrder="0"/>
    </dxf>
  </rfmt>
  <rcc rId="4333" sId="1">
    <oc r="L8">
      <v>70</v>
    </oc>
    <nc r="L8"/>
  </rcc>
  <rcc rId="4334" sId="1">
    <oc r="M8">
      <f>L8*2</f>
    </oc>
    <nc r="M8"/>
  </rcc>
  <rcc rId="4335" sId="1">
    <oc r="L9">
      <v>70</v>
    </oc>
    <nc r="L9"/>
  </rcc>
  <rcc rId="4336" sId="1">
    <oc r="M9">
      <f>L9*2</f>
    </oc>
    <nc r="M9"/>
  </rcc>
  <rcc rId="4337" sId="1">
    <oc r="L10">
      <v>70</v>
    </oc>
    <nc r="L10"/>
  </rcc>
  <rcc rId="4338" sId="1">
    <oc r="M10">
      <f>L10*2</f>
    </oc>
    <nc r="M10"/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4" sId="1" numFmtId="4">
    <oc r="K8">
      <v>72</v>
    </oc>
    <nc r="K8">
      <v>65</v>
    </nc>
  </rcc>
  <rcc rId="4505" sId="1" numFmtId="4">
    <oc r="K9">
      <v>72</v>
    </oc>
    <nc r="K9">
      <v>65</v>
    </nc>
  </rcc>
  <rcc rId="4506" sId="1" numFmtId="4">
    <oc r="K10">
      <v>72</v>
    </oc>
    <nc r="K10">
      <v>65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7" sId="1">
    <oc r="G5" t="inlineStr">
      <is>
        <t>10 месяцев</t>
      </is>
    </oc>
    <nc r="G5" t="inlineStr">
      <is>
        <t>6 месяцев</t>
      </is>
    </nc>
  </rcc>
  <rcc rId="4508" sId="1">
    <oc r="G6" t="inlineStr">
      <is>
        <t>10 месяцев</t>
      </is>
    </oc>
    <nc r="G6" t="inlineStr">
      <is>
        <t>6 месяцев</t>
      </is>
    </nc>
  </rcc>
  <rcc rId="4509" sId="1">
    <oc r="G7" t="inlineStr">
      <is>
        <t>10 месяцев</t>
      </is>
    </oc>
    <nc r="G7" t="inlineStr">
      <is>
        <t>6 месяцев</t>
      </is>
    </nc>
  </rcc>
  <rcc rId="4510" sId="1">
    <oc r="G8" t="inlineStr">
      <is>
        <t>10 месяцев</t>
      </is>
    </oc>
    <nc r="G8" t="inlineStr">
      <is>
        <t>6 месяцев</t>
      </is>
    </nc>
  </rcc>
  <rcc rId="4511" sId="1">
    <oc r="G9" t="inlineStr">
      <is>
        <t>10 месяцев</t>
      </is>
    </oc>
    <nc r="G9" t="inlineStr">
      <is>
        <t>6 месяцев</t>
      </is>
    </nc>
  </rcc>
  <rcc rId="4512" sId="1">
    <oc r="G10" t="inlineStr">
      <is>
        <t>10 месяцев</t>
      </is>
    </oc>
    <nc r="G10" t="inlineStr">
      <is>
        <t>6 месяцев</t>
      </is>
    </nc>
  </rcc>
  <rcc rId="4513" sId="1">
    <oc r="L9" t="inlineStr">
      <is>
        <t>100-120</t>
      </is>
    </oc>
    <nc r="L9" t="inlineStr">
      <is>
        <t>100-128</t>
      </is>
    </nc>
  </rcc>
  <rcc rId="4514" sId="1">
    <oc r="L10" t="inlineStr">
      <is>
        <t>100-120</t>
      </is>
    </oc>
    <nc r="L10" t="inlineStr">
      <is>
        <t>100-128</t>
      </is>
    </nc>
  </rcc>
  <rcc rId="4515" sId="1">
    <oc r="L4" t="inlineStr">
      <is>
        <t>Цена на полке, руб. 
(не более)</t>
      </is>
    </oc>
    <nc r="L4" t="inlineStr">
      <is>
        <t>Рекомендуемая цена на полке, руб. 
(не более)</t>
      </is>
    </nc>
  </rcc>
  <rcv guid="{971D767A-2A80-4B25-8F3E-0DC150E8F698}" action="delete"/>
  <rcv guid="{971D767A-2A80-4B25-8F3E-0DC150E8F698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6" sId="1">
    <oc r="L8" t="inlineStr">
      <is>
        <t>100-120</t>
      </is>
    </oc>
    <nc r="L8" t="inlineStr">
      <is>
        <t>100-128</t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7" sId="1" numFmtId="4">
    <oc r="K8">
      <v>65</v>
    </oc>
    <nc r="K8">
      <v>69</v>
    </nc>
  </rcc>
  <rcc rId="4518" sId="1" numFmtId="4">
    <oc r="K9">
      <v>65</v>
    </oc>
    <nc r="K9">
      <v>69</v>
    </nc>
  </rcc>
  <rcc rId="4519" sId="1" numFmtId="4">
    <oc r="K10">
      <v>65</v>
    </oc>
    <nc r="K10">
      <v>69</v>
    </nc>
  </rcc>
  <rcc rId="4520" sId="1">
    <oc r="L5" t="inlineStr">
      <is>
        <t>350-390</t>
      </is>
    </oc>
    <nc r="L5" t="inlineStr">
      <is>
        <t>300-390</t>
      </is>
    </nc>
  </rcc>
  <rcc rId="4521" sId="1">
    <oc r="L6" t="inlineStr">
      <is>
        <t>350-390</t>
      </is>
    </oc>
    <nc r="L6" t="inlineStr">
      <is>
        <t>300-390</t>
      </is>
    </nc>
  </rcc>
  <rcc rId="4522" sId="1">
    <oc r="L7" t="inlineStr">
      <is>
        <t>350-390</t>
      </is>
    </oc>
    <nc r="L7" t="inlineStr">
      <is>
        <t>300-390</t>
      </is>
    </nc>
  </rcc>
  <rcc rId="4523" sId="1">
    <oc r="L11" t="inlineStr">
      <is>
        <t>1280 - 1480</t>
      </is>
    </oc>
    <nc r="L11" t="inlineStr">
      <is>
        <t>1200 - 1480</t>
      </is>
    </nc>
  </rcc>
  <rcc rId="4524" sId="1">
    <oc r="L12" t="inlineStr">
      <is>
        <t>1280 - 1480</t>
      </is>
    </oc>
    <nc r="L12" t="inlineStr">
      <is>
        <t>1200 - 1480</t>
      </is>
    </nc>
  </rcc>
  <rcc rId="4525" sId="1">
    <oc r="L13" t="inlineStr">
      <is>
        <t>1280 - 1480</t>
      </is>
    </oc>
    <nc r="L13" t="inlineStr">
      <is>
        <t>1200 - 1480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="1" sqref="B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1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cc rId="4526" sId="1" xfDxf="1" s="1" dxf="1">
    <nc r="B20" t="inlineStr">
      <is>
        <t>Основные условия сотрудничества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ndxf>
  </rcc>
  <rfmt sheetId="1" xfDxf="1" s="1" sqref="C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B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2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B28" start="0" length="0"/>
  <rfmt sheetId="1" xfDxf="1" s="1" sqref="C2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D28" start="0" length="0"/>
  <rfmt sheetId="1" xfDxf="1" sqref="E28" start="0" length="0"/>
  <rfmt sheetId="1" xfDxf="1" sqref="F28" start="0" length="0"/>
  <rfmt sheetId="1" xfDxf="1" sqref="G28" start="0" length="0"/>
  <rfmt sheetId="1" xfDxf="1" sqref="H28" start="0" length="0"/>
  <rfmt sheetId="1" xfDxf="1" sqref="I28" start="0" length="0"/>
  <rfmt sheetId="1" xfDxf="1" sqref="J28" start="0" length="0"/>
  <rfmt sheetId="1" xfDxf="1" s="1" sqref="B2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2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2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E29" start="0" length="0"/>
  <rfmt sheetId="1" xfDxf="1" sqref="F29" start="0" length="0"/>
  <rfmt sheetId="1" xfDxf="1" sqref="G29" start="0" length="0"/>
  <rfmt sheetId="1" xfDxf="1" sqref="H29" start="0" length="0"/>
  <rfmt sheetId="1" xfDxf="1" sqref="I29" start="0" length="0"/>
  <rfmt sheetId="1" xfDxf="1" sqref="J29" start="0" length="0"/>
  <rfmt sheetId="1" xfDxf="1" s="1" sqref="B3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3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E30" start="0" length="0"/>
  <rfmt sheetId="1" xfDxf="1" sqref="F30" start="0" length="0"/>
  <rfmt sheetId="1" xfDxf="1" sqref="G30" start="0" length="0"/>
  <rfmt sheetId="1" xfDxf="1" sqref="H30" start="0" length="0"/>
  <rfmt sheetId="1" xfDxf="1" sqref="I30" start="0" length="0"/>
  <rfmt sheetId="1" xfDxf="1" sqref="J30" start="0" length="0"/>
  <rfmt sheetId="1" xfDxf="1" s="1" sqref="B3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3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E31" start="0" length="0"/>
  <rfmt sheetId="1" xfDxf="1" sqref="F31" start="0" length="0"/>
  <rfmt sheetId="1" xfDxf="1" sqref="G31" start="0" length="0"/>
  <rfmt sheetId="1" xfDxf="1" sqref="H31" start="0" length="0"/>
  <rfmt sheetId="1" xfDxf="1" sqref="I31" start="0" length="0"/>
  <rfmt sheetId="1" xfDxf="1" sqref="J31" start="0" length="0"/>
  <rfmt sheetId="1" xfDxf="1" s="1" sqref="B3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3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E32" start="0" length="0"/>
  <rfmt sheetId="1" xfDxf="1" sqref="F32" start="0" length="0"/>
  <rfmt sheetId="1" xfDxf="1" sqref="G32" start="0" length="0"/>
  <rfmt sheetId="1" xfDxf="1" sqref="H32" start="0" length="0"/>
  <rfmt sheetId="1" xfDxf="1" sqref="I32" start="0" length="0"/>
  <rfmt sheetId="1" xfDxf="1" sqref="J32" start="0" length="0"/>
  <rfmt sheetId="1" xfDxf="1" s="1" sqref="B3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D33" start="0" length="0"/>
  <rfmt sheetId="1" xfDxf="1" sqref="E33" start="0" length="0"/>
  <rfmt sheetId="1" xfDxf="1" sqref="F33" start="0" length="0"/>
  <rfmt sheetId="1" xfDxf="1" sqref="G33" start="0" length="0"/>
  <rfmt sheetId="1" xfDxf="1" sqref="H33" start="0" length="0"/>
  <rfmt sheetId="1" xfDxf="1" sqref="I33" start="0" length="0"/>
  <rfmt sheetId="1" xfDxf="1" sqref="J33" start="0" length="0"/>
  <rfmt sheetId="1" xfDxf="1" s="1" sqref="B3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D34" start="0" length="0"/>
  <rfmt sheetId="1" xfDxf="1" sqref="E34" start="0" length="0"/>
  <rfmt sheetId="1" xfDxf="1" sqref="F34" start="0" length="0"/>
  <rfmt sheetId="1" xfDxf="1" sqref="G34" start="0" length="0"/>
  <rfmt sheetId="1" xfDxf="1" sqref="H34" start="0" length="0"/>
  <rfmt sheetId="1" xfDxf="1" sqref="I34" start="0" length="0"/>
  <rfmt sheetId="1" xfDxf="1" sqref="J34" start="0" length="0"/>
  <rfmt sheetId="1" xfDxf="1" s="1" sqref="B3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D35" start="0" length="0"/>
  <rfmt sheetId="1" xfDxf="1" sqref="E35" start="0" length="0"/>
  <rfmt sheetId="1" xfDxf="1" sqref="F35" start="0" length="0"/>
  <rfmt sheetId="1" xfDxf="1" sqref="G35" start="0" length="0"/>
  <rfmt sheetId="1" xfDxf="1" sqref="H35" start="0" length="0"/>
  <rfmt sheetId="1" xfDxf="1" sqref="I35" start="0" length="0"/>
  <rfmt sheetId="1" xfDxf="1" sqref="J35" start="0" length="0"/>
  <rfmt sheetId="1" xfDxf="1" s="1" sqref="B3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C36" start="0" length="0"/>
  <rfmt sheetId="1" xfDxf="1" sqref="D36" start="0" length="0"/>
  <rfmt sheetId="1" xfDxf="1" sqref="E36" start="0" length="0"/>
  <rfmt sheetId="1" xfDxf="1" sqref="F36" start="0" length="0"/>
  <rfmt sheetId="1" xfDxf="1" s="1" sqref="G3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H36" start="0" length="0"/>
  <rfmt sheetId="1" xfDxf="1" sqref="I36" start="0" length="0"/>
  <rfmt sheetId="1" xfDxf="1" sqref="J36" start="0" length="0"/>
  <rfmt sheetId="1" xfDxf="1" s="1" sqref="B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D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E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F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G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H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I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J3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B38" start="0" length="0"/>
  <rfmt sheetId="1" xfDxf="1" sqref="C38" start="0" length="0"/>
  <rfmt sheetId="1" xfDxf="1" s="1" sqref="D3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E38" start="0" length="0"/>
  <rfmt sheetId="1" xfDxf="1" sqref="F38" start="0" length="0"/>
  <rfmt sheetId="1" xfDxf="1" sqref="G38" start="0" length="0"/>
  <rfmt sheetId="1" xfDxf="1" sqref="H38" start="0" length="0"/>
  <rfmt sheetId="1" xfDxf="1" sqref="I38" start="0" length="0"/>
  <rfmt sheetId="1" xfDxf="1" sqref="J38" start="0" length="0"/>
  <rfmt sheetId="1" xfDxf="1" s="1" sqref="B3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="1" sqref="C3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xfDxf="1" sqref="D39" start="0" length="0"/>
  <rfmt sheetId="1" xfDxf="1" sqref="E39" start="0" length="0"/>
  <rfmt sheetId="1" xfDxf="1" sqref="F39" start="0" length="0"/>
  <rfmt sheetId="1" xfDxf="1" sqref="G39" start="0" length="0"/>
  <rfmt sheetId="1" xfDxf="1" sqref="H39" start="0" length="0"/>
  <rfmt sheetId="1" xfDxf="1" sqref="I39" start="0" length="0"/>
  <rfmt sheetId="1" xfDxf="1" sqref="J39" start="0" length="0"/>
  <rcc rId="4527" sId="1" odxf="1" s="1" dxf="1" numFmtId="4">
    <nc r="B21">
      <v>1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2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28" sId="1" odxf="1" s="1" dxf="1" numFmtId="4">
    <nc r="B22">
      <v>2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2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29" sId="1" odxf="1" s="1" dxf="1" numFmtId="4">
    <nc r="B23">
      <v>3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30" sId="1" odxf="1" s="1" dxf="1">
    <nc r="C23" t="inlineStr">
      <is>
        <t>С первой поставкой предоставляем в подарок: конфеты для организации дегустации для клиентов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D2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1" sId="1" odxf="1" s="1" dxf="1" numFmtId="4">
    <nc r="B24">
      <v>4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32" sId="1" odxf="1" s="1" dxf="1">
    <nc r="C24" t="inlineStr">
      <is>
        <t>Предоставляем контент для соц. сетей для стимуляции продаж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D2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3" sId="1" odxf="1" s="1" dxf="1" numFmtId="4">
    <nc r="B25">
      <v>5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2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4" sId="1" odxf="1" s="1" dxf="1" numFmtId="4">
    <nc r="B26">
      <v>6</v>
    </nc>
    <n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2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27" start="0" length="0">
    <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2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2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2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2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2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2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5" sId="1" odxf="1" s="1" dxf="1">
    <nc r="B30" t="inlineStr">
      <is>
        <t>- кол-во необходимых позиций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3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3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3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3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3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3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4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6" sId="1" odxf="1" s="1" dxf="1">
    <nc r="B35" t="inlineStr">
      <is>
        <t>hallo@ShhhSweets.ru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3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5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7" sId="1" odxf="1" s="1" dxf="1">
    <nc r="B36" t="inlineStr">
      <is>
        <t>+7 (499) 499 42 09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6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37" start="0" length="0">
    <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37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3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8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8" sId="1" odxf="1" s="1" dxf="1">
    <nc r="B39" t="inlineStr">
      <is>
        <t>Спасибо!</t>
      </is>
    </nc>
    <n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C3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9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40" start="0" length="0">
    <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4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4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40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B41" start="0" length="0">
    <dxf>
      <font>
        <sz val="9"/>
        <color theme="1"/>
        <name val="Arial"/>
        <scheme val="none"/>
      </font>
      <numFmt numFmtId="1" formatCode="0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4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4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41" start="0" length="0">
    <dxf>
      <font>
        <sz val="9"/>
        <color theme="1"/>
        <name val="Arial"/>
        <scheme val="none"/>
      </font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21:B41" start="0" length="0">
    <dxf>
      <border>
        <left/>
      </border>
    </dxf>
  </rfmt>
  <rfmt sheetId="1" sqref="B21:E21" start="0" length="0">
    <dxf>
      <border>
        <top/>
      </border>
    </dxf>
  </rfmt>
  <rfmt sheetId="1" sqref="E21:E41" start="0" length="0">
    <dxf>
      <border>
        <right/>
      </border>
    </dxf>
  </rfmt>
  <rfmt sheetId="1" sqref="B41:E41" start="0" length="0">
    <dxf>
      <border>
        <bottom/>
      </border>
    </dxf>
  </rfmt>
  <rfmt sheetId="1" sqref="B21:E41">
    <dxf>
      <border>
        <left/>
        <right/>
        <top/>
        <bottom/>
        <vertical/>
        <horizontal/>
      </border>
    </dxf>
  </rfmt>
  <rfmt sheetId="1" sqref="B29:B32">
    <dxf>
      <alignment horizontal="left" readingOrder="0"/>
    </dxf>
  </rfmt>
  <rfmt sheetId="1" sqref="B35:B41">
    <dxf>
      <alignment horizontal="left" readingOrder="0"/>
    </dxf>
  </rfmt>
  <rfmt sheetId="1" sqref="C21:C26">
    <dxf>
      <alignment horizontal="left" readingOrder="0"/>
    </dxf>
  </rfmt>
  <rcc rId="4539" sId="1">
    <nc r="C21" t="inlineStr">
      <is>
        <t>Минимальный заказ: 15 коробочек и 18 флоупаков</t>
      </is>
    </nc>
  </rcc>
  <rcc rId="4540" sId="1">
    <nc r="C22" t="inlineStr">
      <is>
        <t>С первой поставкой предоставляем в подарок: 3 шоубокса в расчете на одну точку продаж для стимуляции продаж (если нужны дополнительные шоубоксы 1 шоубокс - 30р)</t>
      </is>
    </nc>
  </rcc>
  <rrc rId="4541" sId="1" ref="A37:XFD37" action="deleteRow">
    <rfmt sheetId="1" xfDxf="1" s="1" sqref="A37:XFD3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37" start="0" length="0">
      <dxf>
        <font>
          <sz val="9"/>
          <color theme="1"/>
          <name val="Arial"/>
          <scheme val="none"/>
        </font>
        <numFmt numFmtId="1" formatCode="0"/>
        <alignment horizontal="left" vertical="center" readingOrder="0"/>
      </dxf>
    </rfmt>
    <rfmt sheetId="1" s="1" sqref="C37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7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7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</rrc>
  <rfmt sheetId="1" sqref="B31" start="0" length="0">
    <dxf/>
  </rfmt>
  <rcc rId="4542" sId="1">
    <nc r="C25" t="inlineStr">
      <is>
        <t>Самовывоз бесплатно (м. Тульская) или доставка (расчет через нашего менеджера, по Москве около 300 р в зависимости от обьема заказа)</t>
      </is>
    </nc>
  </rcc>
  <rcc rId="4543" sId="1">
    <nc r="C26" t="inlineStr">
      <is>
        <t>Сертификаты и декларации предоставляем в случае необходимости. Лицензия на продажу алкогольной продукции не нужна, так как кондитерские изделия не являются алкогольной продукцией в соответствии с законодательством РФ</t>
      </is>
    </nc>
  </rcc>
  <rm rId="4544" sheetId="1" source="C22:C26" destination="C23:C27" sourceSheetId="1">
    <rfmt sheetId="1" sqref="C27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</rm>
  <rcc rId="4545" sId="1" numFmtId="4">
    <nc r="B27">
      <v>7</v>
    </nc>
  </rcc>
  <rcc rId="4546" sId="1" odxf="1" s="1" dxf="1">
    <nc r="C22" t="inlineStr">
      <is>
        <t>100% предоплата</t>
      </is>
    </nc>
    <ndxf>
      <font>
        <sz val="9"/>
        <color theme="1"/>
        <name val="Arial"/>
        <scheme val="none"/>
      </font>
      <numFmt numFmtId="1" formatCode="0"/>
      <alignment horizontal="left" vertical="center" readingOrder="0"/>
    </ndxf>
  </rcc>
  <rfmt sheetId="1" sqref="B32" start="0" length="0">
    <dxf/>
  </rfmt>
  <rcc rId="4547" sId="1" quotePrefix="1">
    <nc r="B31" t="inlineStr">
      <is>
        <t>- самовывоз или доставка (полный адрес доставки, ФИО, контактный номер, если доставка в регионы - почта РФ / курьерская служба)</t>
      </is>
    </nc>
  </rcc>
  <rrc rId="4548" sId="1" ref="A32:XFD32" action="deleteRow">
    <rfmt sheetId="1" xfDxf="1" s="1" sqref="A32:XFD3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32" start="0" length="0">
      <dxf>
        <font>
          <sz val="9"/>
          <color theme="1"/>
          <name val="Arial"/>
          <scheme val="none"/>
        </font>
        <numFmt numFmtId="1" formatCode="0"/>
        <alignment horizontal="left" vertical="center" readingOrder="0"/>
      </dxf>
    </rfmt>
    <rfmt sheetId="1" s="1" sqref="C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F32" start="0" length="0">
      <dxf>
        <font>
          <sz val="11"/>
          <color theme="1"/>
          <name val="Calibri"/>
          <scheme val="minor"/>
        </font>
      </dxf>
    </rfmt>
    <rfmt sheetId="1" s="1" sqref="G32" start="0" length="0">
      <dxf>
        <font>
          <sz val="11"/>
          <color theme="1"/>
          <name val="Calibri"/>
          <scheme val="minor"/>
        </font>
      </dxf>
    </rfmt>
    <rfmt sheetId="1" s="1" sqref="H32" start="0" length="0">
      <dxf>
        <font>
          <sz val="11"/>
          <color theme="1"/>
          <name val="Calibri"/>
          <scheme val="minor"/>
        </font>
      </dxf>
    </rfmt>
    <rfmt sheetId="1" s="1" sqref="I32" start="0" length="0">
      <dxf>
        <font>
          <sz val="11"/>
          <color theme="1"/>
          <name val="Calibri"/>
          <scheme val="minor"/>
        </font>
      </dxf>
    </rfmt>
    <rfmt sheetId="1" s="1" sqref="J32" start="0" length="0">
      <dxf>
        <font>
          <sz val="11"/>
          <color theme="1"/>
          <name val="Calibri"/>
          <scheme val="minor"/>
        </font>
      </dxf>
    </rfmt>
    <rfmt sheetId="1" sqref="K32" start="0" length="0">
      <dxf>
        <numFmt numFmtId="4" formatCode="#,##0.00"/>
      </dxf>
    </rfmt>
  </rrc>
  <rrc rId="4549" sId="1" ref="A34:XFD34" action="deleteRow">
    <rfmt sheetId="1" xfDxf="1" s="1" sqref="A34:XFD3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>
      <nc r="B34" t="inlineStr">
        <is>
          <t>hallo@ShhhSweets.ru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F34" start="0" length="0">
      <dxf>
        <font>
          <sz val="11"/>
          <color theme="1"/>
          <name val="Calibri"/>
          <scheme val="minor"/>
        </font>
      </dxf>
    </rfmt>
    <rfmt sheetId="1" s="1" sqref="G34" start="0" length="0">
      <dxf>
        <font>
          <sz val="11"/>
          <color theme="1"/>
          <name val="Calibri"/>
          <scheme val="minor"/>
        </font>
      </dxf>
    </rfmt>
    <rfmt sheetId="1" s="1" sqref="H34" start="0" length="0">
      <dxf>
        <font>
          <sz val="11"/>
          <color theme="1"/>
          <name val="Calibri"/>
          <scheme val="minor"/>
        </font>
      </dxf>
    </rfmt>
    <rfmt sheetId="1" s="1" sqref="I34" start="0" length="0">
      <dxf>
        <font>
          <sz val="11"/>
          <color theme="1"/>
          <name val="Calibri"/>
          <scheme val="minor"/>
        </font>
      </dxf>
    </rfmt>
    <rfmt sheetId="1" s="1" sqref="J34" start="0" length="0">
      <dxf>
        <font>
          <sz val="11"/>
          <color theme="1"/>
          <name val="Calibri"/>
          <scheme val="minor"/>
        </font>
      </dxf>
    </rfmt>
  </rrc>
  <rrc rId="4550" sId="1" ref="A34:XFD34" action="deleteRow">
    <rfmt sheetId="1" xfDxf="1" s="1" sqref="A34:XFD3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>
      <nc r="B34" t="inlineStr">
        <is>
          <t>+7 (499) 499 42 09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F34" start="0" length="0">
      <dxf>
        <font>
          <sz val="11"/>
          <color theme="1"/>
          <name val="Calibri"/>
          <scheme val="minor"/>
        </font>
      </dxf>
    </rfmt>
    <rfmt sheetId="1" sqref="G34" start="0" length="0">
      <dxf>
        <numFmt numFmtId="4" formatCode="#,##0.00"/>
      </dxf>
    </rfmt>
    <rfmt sheetId="1" s="1" sqref="H34" start="0" length="0">
      <dxf>
        <font>
          <sz val="11"/>
          <color theme="1"/>
          <name val="Calibri"/>
          <scheme val="minor"/>
        </font>
      </dxf>
    </rfmt>
    <rfmt sheetId="1" s="1" sqref="I34" start="0" length="0">
      <dxf>
        <font>
          <sz val="11"/>
          <color theme="1"/>
          <name val="Calibri"/>
          <scheme val="minor"/>
        </font>
      </dxf>
    </rfmt>
    <rfmt sheetId="1" s="1" sqref="J34" start="0" length="0">
      <dxf>
        <font>
          <sz val="11"/>
          <color theme="1"/>
          <name val="Calibri"/>
          <scheme val="minor"/>
        </font>
      </dxf>
    </rfmt>
  </rrc>
  <rrc rId="4551" sId="1" ref="A34:XFD34" action="deleteRow">
    <rfmt sheetId="1" xfDxf="1" s="1" sqref="A34:XFD3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34" start="0" length="0">
      <dxf>
        <font>
          <sz val="9"/>
          <color theme="1"/>
          <name val="Arial"/>
          <scheme val="none"/>
        </font>
        <numFmt numFmtId="1" formatCode="0"/>
        <alignment horizontal="left" vertical="center" readingOrder="0"/>
      </dxf>
    </rfmt>
    <rfmt sheetId="1" s="1" sqref="C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F34" start="0" length="0">
      <dxf>
        <font>
          <sz val="11"/>
          <color theme="1"/>
          <name val="Calibri"/>
          <scheme val="minor"/>
        </font>
      </dxf>
    </rfmt>
    <rfmt sheetId="1" s="1" sqref="G34" start="0" length="0">
      <dxf>
        <font>
          <sz val="11"/>
          <color theme="1"/>
          <name val="Calibri"/>
          <scheme val="minor"/>
        </font>
      </dxf>
    </rfmt>
    <rfmt sheetId="1" s="1" sqref="H34" start="0" length="0">
      <dxf>
        <font>
          <sz val="11"/>
          <color theme="1"/>
          <name val="Calibri"/>
          <scheme val="minor"/>
        </font>
      </dxf>
    </rfmt>
    <rfmt sheetId="1" s="1" sqref="I34" start="0" length="0">
      <dxf>
        <font>
          <sz val="11"/>
          <color theme="1"/>
          <name val="Calibri"/>
          <scheme val="minor"/>
        </font>
      </dxf>
    </rfmt>
    <rfmt sheetId="1" s="1" sqref="J34" start="0" length="0">
      <dxf>
        <font>
          <sz val="11"/>
          <color theme="1"/>
          <name val="Calibri"/>
          <scheme val="minor"/>
        </font>
      </dxf>
    </rfmt>
  </rrc>
  <rrc rId="4552" sId="1" ref="A32:XFD32" action="deleteRow">
    <rfmt sheetId="1" xfDxf="1" s="1" sqref="A32:XFD3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C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F32" start="0" length="0">
      <dxf>
        <font>
          <sz val="11"/>
          <color theme="1"/>
          <name val="Calibri"/>
          <scheme val="minor"/>
        </font>
      </dxf>
    </rfmt>
    <rfmt sheetId="1" s="1" sqref="G32" start="0" length="0">
      <dxf>
        <font>
          <sz val="11"/>
          <color theme="1"/>
          <name val="Calibri"/>
          <scheme val="minor"/>
        </font>
      </dxf>
    </rfmt>
    <rfmt sheetId="1" s="1" sqref="H32" start="0" length="0">
      <dxf>
        <font>
          <sz val="11"/>
          <color theme="1"/>
          <name val="Calibri"/>
          <scheme val="minor"/>
        </font>
      </dxf>
    </rfmt>
    <rfmt sheetId="1" s="1" sqref="I32" start="0" length="0">
      <dxf>
        <font>
          <sz val="11"/>
          <color theme="1"/>
          <name val="Calibri"/>
          <scheme val="minor"/>
        </font>
      </dxf>
    </rfmt>
    <rfmt sheetId="1" s="1" sqref="J32" start="0" length="0">
      <dxf>
        <font>
          <sz val="11"/>
          <color theme="1"/>
          <name val="Calibri"/>
          <scheme val="minor"/>
        </font>
      </dxf>
    </rfmt>
  </rrc>
  <rcc rId="4553" sId="1">
    <nc r="B29" t="inlineStr">
      <is>
        <t>Для заказа вышлите пожалуйста на наш имейл:</t>
      </is>
    </nc>
  </rcc>
  <rrc rId="4554" sId="1" ref="A16:XFD16" action="deleteRow">
    <rfmt sheetId="1" xfDxf="1" sqref="A16:XFD16" start="0" length="0"/>
  </rrc>
  <rrc rId="4555" sId="1" ref="A16:XFD16" action="deleteRow">
    <rfmt sheetId="1" xfDxf="1" s="1" sqref="A16:XFD1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16" start="0" length="0">
      <dxf>
        <alignment horizontal="center" vertical="top" readingOrder="0"/>
      </dxf>
    </rfmt>
    <rfmt sheetId="1" sqref="L16" start="0" length="0">
      <dxf>
        <numFmt numFmtId="4" formatCode="#,##0.00"/>
      </dxf>
    </rfmt>
  </rrc>
  <rrc rId="4556" sId="1" ref="A16:XFD16" action="deleteRow">
    <rfmt sheetId="1" xfDxf="1" s="1" sqref="A16:XFD1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16" start="0" length="0">
      <dxf>
        <alignment horizontal="center" vertical="top" readingOrder="0"/>
      </dxf>
    </rfmt>
    <rfmt sheetId="1" sqref="J16" start="0" length="0">
      <dxf>
        <numFmt numFmtId="4" formatCode="#,##0.00"/>
      </dxf>
    </rfmt>
  </rrc>
  <rcv guid="{971D767A-2A80-4B25-8F3E-0DC150E8F698}" action="delete"/>
  <rcv guid="{971D767A-2A80-4B25-8F3E-0DC150E8F698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7" sId="1">
    <oc r="E5" t="inlineStr">
      <is>
        <t>конфеты S&amp;h - виски, яблочный сок и корица (картонная упаковка, 6 конфет, 140 гр)</t>
      </is>
    </oc>
    <nc r="E5" t="inlineStr">
      <is>
        <t>конфеты jelanie - виски, яблочный сок и корица (картонная упаковка, 6 конфет, 140 гр)</t>
      </is>
    </nc>
  </rcc>
  <rcc rId="4558" sId="1">
    <oc r="E6" t="inlineStr">
      <is>
        <t>конфеты S&amp;h - джин, лимонный сок, мята (картонная упаковка, 6 конфет, 140 гр)</t>
      </is>
    </oc>
    <nc r="E6" t="inlineStr">
      <is>
        <t>конфеты jelanie - джин, лимонный сок, мята (картонная упаковка, 6 конфет, 140 гр)</t>
      </is>
    </nc>
  </rcc>
  <rcc rId="4559" sId="1">
    <oc r="E7" t="inlineStr">
      <is>
        <t>конфеты S&amp;h - ликер Irish Cream (картонная упаковка, 6 конфет, 140 гр)</t>
      </is>
    </oc>
    <nc r="E7" t="inlineStr">
      <is>
        <t>конфеты jelanie - ликер Irish Cream (картонная упаковка, 6 конфет, 140 гр)</t>
      </is>
    </nc>
  </rcc>
  <rcc rId="4560" sId="1">
    <oc r="E8" t="inlineStr">
      <is>
        <t>конфеты S&amp;h - виски, яблочный сок и корица (флоупак, 3 конфеты, 46 гр)</t>
      </is>
    </oc>
    <nc r="E8" t="inlineStr">
      <is>
        <t>конфеты jelanie - виски, яблочный сок и корица (флоупак, 3 конфеты, 46 гр)</t>
      </is>
    </nc>
  </rcc>
  <rcc rId="4561" sId="1">
    <oc r="E9" t="inlineStr">
      <is>
        <t>конфеты S&amp;h - джин, лимонный сок, мята (флоупак, 3 конфеты, 46 гр)</t>
      </is>
    </oc>
    <nc r="E9" t="inlineStr">
      <is>
        <t>конфеты jelanie - джин, лимонный сок, мята (флоупак, 3 конфеты, 46 гр)</t>
      </is>
    </nc>
  </rcc>
  <rcc rId="4562" sId="1">
    <oc r="E10" t="inlineStr">
      <is>
        <t>конфеты S&amp;h - ликер Irish Cream (флоупак, 3 конфеты, 46 гр)</t>
      </is>
    </oc>
    <nc r="E10" t="inlineStr">
      <is>
        <t>конфеты jelanie - ликер Irish Cream (флоупак, 3 конфеты, 46 гр)</t>
      </is>
    </nc>
  </rcc>
  <rcc rId="4563" sId="1">
    <oc r="C23" t="inlineStr">
      <is>
        <t>Самовывоз бесплатно (м. Тульская) или доставка (расчет через нашего менеджера, по Москве около 300 р в зависимости от обьема заказа)</t>
      </is>
    </oc>
    <nc r="C23" t="inlineStr">
      <is>
        <t>Самовывоз бесплатно (Москва, м. Тульская) или доставка по всей РФ (цена в зависимости от обьема заказа и удаленности)</t>
      </is>
    </nc>
  </rcc>
  <rcc rId="4564" sId="1" numFmtId="4">
    <oc r="K8">
      <v>69</v>
    </oc>
    <nc r="K8">
      <v>65</v>
    </nc>
  </rcc>
  <rcc rId="4565" sId="1" numFmtId="4">
    <oc r="K9">
      <v>69</v>
    </oc>
    <nc r="K9">
      <v>65</v>
    </nc>
  </rcc>
  <rcc rId="4566" sId="1" numFmtId="4">
    <oc r="K10">
      <v>69</v>
    </oc>
    <nc r="K10">
      <v>65</v>
    </nc>
  </rcc>
  <rcc rId="4567" sId="1" numFmtId="4">
    <oc r="K11">
      <v>760</v>
    </oc>
    <nc r="K11">
      <v>698</v>
    </nc>
  </rcc>
  <rcc rId="4568" sId="1" numFmtId="4">
    <oc r="K12">
      <v>760</v>
    </oc>
    <nc r="K12">
      <v>698</v>
    </nc>
  </rcc>
  <rcc rId="4569" sId="1" numFmtId="4">
    <oc r="K13">
      <v>760</v>
    </oc>
    <nc r="K13">
      <v>698</v>
    </nc>
  </rcc>
  <rcc rId="4570" sId="1">
    <oc r="C18" t="inlineStr">
      <is>
        <t>Минимальный заказ: 15 коробочек и 18 флоупаков</t>
      </is>
    </oc>
    <nc r="C18" t="inlineStr">
      <is>
        <t>Минимальный заказ (конфеты): 15 коробочек / 18 флоупаков; Минимальный заказ (мишки): 3 мишки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9" start="0" length="0">
    <dxf>
      <alignment horizontal="left" readingOrder="0"/>
    </dxf>
  </rfmt>
  <rcc rId="4571" sId="1" quotePrefix="1">
    <nc r="B29" t="inlineStr">
      <is>
        <t>- реквизиты для выставления счета</t>
      </is>
    </nc>
  </rcc>
  <rcc rId="4572" sId="1" quotePrefix="1">
    <oc r="B28" t="inlineStr">
      <is>
        <t>- самовывоз или доставка (полный адрес доставки, ФИО, контактный номер, если доставка в регионы - почта РФ / курьерская служба)</t>
      </is>
    </oc>
    <nc r="B28" t="inlineStr">
      <is>
        <t>- самовывоз или доставка (в случае доставки: полный адрес доставки, ФИО, контактный номер, если доставка в регионы - почта РФ / курьерская служба)</t>
      </is>
    </nc>
  </rcc>
  <rrc rId="4573" sId="1" ref="A30:XFD30" action="insertRow"/>
  <rrc rId="4574" sId="1" ref="A19:XFD19" action="insertRow"/>
  <rrc rId="4575" sId="1" ref="A19:XFD19" action="insertRow"/>
  <rrc rId="4576" sId="1" ref="A19:XFD19" action="insertRow"/>
  <rcc rId="4577" sId="1">
    <nc r="C19" t="inlineStr">
      <is>
        <t>Конфеты (картонная упаковка): 15 шт</t>
      </is>
    </nc>
  </rcc>
  <rcc rId="4578" sId="1">
    <nc r="C20" t="inlineStr">
      <is>
        <t>Конфеты (флоупаки): 18 шт</t>
      </is>
    </nc>
  </rcc>
  <rcc rId="4579" sId="1">
    <nc r="C21" t="inlineStr">
      <is>
        <t>Мишки: 3 шт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0" sId="1">
    <oc r="C18" t="inlineStr">
      <is>
        <t>Минимальный заказ (конфеты): 15 коробочек / 18 флоупаков; Минимальный заказ (мишки): 3 мишки</t>
      </is>
    </oc>
    <nc r="C18" t="inlineStr">
      <is>
        <t>Минимальный заказ:</t>
      </is>
    </nc>
  </rcc>
  <rfmt sheetId="1" sqref="C19:C21" start="0" length="0">
    <dxf>
      <alignment relativeIndent="1" readingOrder="0"/>
    </dxf>
  </rfmt>
  <rcv guid="{971D767A-2A80-4B25-8F3E-0DC150E8F698}" action="delete"/>
  <rcv guid="{971D767A-2A80-4B25-8F3E-0DC150E8F698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1" sId="1" numFmtId="4">
    <oc r="K8">
      <v>65</v>
    </oc>
    <nc r="K8">
      <v>69</v>
    </nc>
  </rcc>
  <rcc rId="4582" sId="1" numFmtId="4">
    <oc r="K9">
      <v>65</v>
    </oc>
    <nc r="K9">
      <v>69</v>
    </nc>
  </rcc>
  <rcc rId="4583" sId="1" numFmtId="4">
    <oc r="K10">
      <v>65</v>
    </oc>
    <nc r="K10">
      <v>69</v>
    </nc>
  </rcc>
  <rcc rId="4584" sId="1">
    <oc r="L11" t="inlineStr">
      <is>
        <t>1200 - 1480</t>
      </is>
    </oc>
    <nc r="L11" t="inlineStr">
      <is>
        <t>1100 - 1300</t>
      </is>
    </nc>
  </rcc>
  <rcc rId="4585" sId="1">
    <oc r="L12" t="inlineStr">
      <is>
        <t>1200 - 1480</t>
      </is>
    </oc>
    <nc r="L12" t="inlineStr">
      <is>
        <t>1100 - 1300</t>
      </is>
    </nc>
  </rcc>
  <rcc rId="4586" sId="1">
    <oc r="L13" t="inlineStr">
      <is>
        <t>1200 - 1480</t>
      </is>
    </oc>
    <nc r="L13" t="inlineStr">
      <is>
        <t>1100 - 1300</t>
      </is>
    </nc>
  </rcc>
  <rcc rId="4587" sId="1" numFmtId="4">
    <oc r="K11">
      <v>698</v>
    </oc>
    <nc r="K11">
      <v>690</v>
    </nc>
  </rcc>
  <rcc rId="4588" sId="1" numFmtId="4">
    <oc r="K12">
      <v>698</v>
    </oc>
    <nc r="K12">
      <v>690</v>
    </nc>
  </rcc>
  <rcc rId="4589" sId="1" numFmtId="4">
    <oc r="K13">
      <v>698</v>
    </oc>
    <nc r="K13">
      <v>690</v>
    </nc>
  </rcc>
  <rcc rId="4590" sId="1">
    <oc r="C20" t="inlineStr">
      <is>
        <t>Конфеты (флоупаки): 18 шт</t>
      </is>
    </oc>
    <nc r="C20" t="inlineStr">
      <is>
        <t>Конфеты (флоупаки): первый заказ - 18 шт, последующие заказы - 36 штук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1" sId="1">
    <oc r="C20" t="inlineStr">
      <is>
        <t>Конфеты (флоупаки): первый заказ - 18 шт, последующие заказы - 36 штук</t>
      </is>
    </oc>
    <nc r="C20" t="inlineStr">
      <is>
        <t>Конфеты (флоупаки): первый заказ - 18 шт</t>
      </is>
    </nc>
  </rcc>
  <rcc rId="4592" sId="1">
    <oc r="C23" t="inlineStr">
      <is>
        <t>С первой поставкой предоставляем в подарок: 3 шоубокса в расчете на одну точку продаж для стимуляции продаж (если нужны дополнительные шоубоксы 1 шоубокс - 30р)</t>
      </is>
    </oc>
    <nc r="C23" t="inlineStr">
      <is>
        <t>С первой поставкой предоставляем в подарок: 3 шоубокса в расчете на одну точку продаж для стимуляции продаж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39" sId="1" numFmtId="4">
    <oc r="I5">
      <v>298</v>
    </oc>
    <nc r="I5">
      <v>195</v>
    </nc>
  </rcc>
  <rcc rId="4340" sId="1" numFmtId="4">
    <oc r="I6">
      <v>298</v>
    </oc>
    <nc r="I6">
      <v>195</v>
    </nc>
  </rcc>
  <rcc rId="4341" sId="1" numFmtId="4">
    <oc r="I7">
      <v>298</v>
    </oc>
    <nc r="I7">
      <v>195</v>
    </nc>
  </rcc>
  <rcc rId="4342" sId="1" numFmtId="4">
    <oc r="I8">
      <v>81</v>
    </oc>
    <nc r="I8">
      <v>64</v>
    </nc>
  </rcc>
  <rcc rId="4343" sId="1" numFmtId="4">
    <oc r="I9">
      <v>81</v>
    </oc>
    <nc r="I9">
      <v>64</v>
    </nc>
  </rcc>
  <rcc rId="4344" sId="1" numFmtId="4">
    <oc r="I10">
      <v>81</v>
    </oc>
    <nc r="I10">
      <v>64</v>
    </nc>
  </rcc>
  <rcc rId="4345" sId="1">
    <oc r="G6" t="inlineStr">
      <is>
        <t>6 месяцев</t>
      </is>
    </oc>
    <nc r="G6" t="inlineStr">
      <is>
        <t>10 месяцев</t>
      </is>
    </nc>
  </rcc>
  <rcc rId="4346" sId="1" numFmtId="4">
    <oc r="G5" t="inlineStr">
      <is>
        <t>6 месяцев</t>
      </is>
    </oc>
    <nc r="G5" t="inlineStr">
      <is>
        <t>10 месяцев</t>
      </is>
    </nc>
  </rcc>
  <rcc rId="4347" sId="1">
    <oc r="G7" t="inlineStr">
      <is>
        <t>6 месяцев</t>
      </is>
    </oc>
    <nc r="G7" t="inlineStr">
      <is>
        <t>10 месяцев</t>
      </is>
    </nc>
  </rcc>
  <rcc rId="4348" sId="1">
    <oc r="G8" t="inlineStr">
      <is>
        <t>6 месяцев</t>
      </is>
    </oc>
    <nc r="G8" t="inlineStr">
      <is>
        <t>10 месяцев</t>
      </is>
    </nc>
  </rcc>
  <rcc rId="4349" sId="1">
    <oc r="G9" t="inlineStr">
      <is>
        <t>6 месяцев</t>
      </is>
    </oc>
    <nc r="G9" t="inlineStr">
      <is>
        <t>10 месяцев</t>
      </is>
    </nc>
  </rcc>
  <rcc rId="4350" sId="1">
    <oc r="G10" t="inlineStr">
      <is>
        <t>6 месяцев</t>
      </is>
    </oc>
    <nc r="G10" t="inlineStr">
      <is>
        <t>10 месяцев</t>
      </is>
    </nc>
  </rcc>
  <rcc rId="4351" sId="1">
    <oc r="I4" t="inlineStr">
      <is>
        <t>Цена за единицу товара (вкл. НДС), руб. 
(отгрузка со склада производителя, г. Москва)</t>
      </is>
    </oc>
    <nc r="I4" t="inlineStr">
      <is>
        <t>Цена за единицу товара (вкл. НДС), руб. 
(отгрузка со склада производителя), г. Москва)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3" sId="1" numFmtId="4">
    <oc r="K5">
      <v>195</v>
    </oc>
    <nc r="K5">
      <v>190</v>
    </nc>
  </rcc>
  <rcc rId="4594" sId="1" numFmtId="4">
    <oc r="K6">
      <v>195</v>
    </oc>
    <nc r="K6">
      <v>190</v>
    </nc>
  </rcc>
  <rcc rId="4595" sId="1" numFmtId="4">
    <oc r="K7">
      <v>195</v>
    </oc>
    <nc r="K7">
      <v>190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596" sId="1" ref="D1:D1048576" action="deleteCol">
    <rfmt sheetId="1" xfDxf="1" s="1" sqref="D1:D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dxf="1">
      <nc r="D4" t="inlineStr">
        <is>
          <t>Внутренний код поставщика (артикул)</t>
        </is>
      </nc>
      <ndxf>
        <font>
          <b/>
          <sz val="8"/>
          <name val="Arial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" t="inlineStr">
        <is>
          <t>sh001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6" t="inlineStr">
        <is>
          <t>sh002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" t="inlineStr">
        <is>
          <t>sh003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" t="inlineStr">
        <is>
          <t>sh001f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9" t="inlineStr">
        <is>
          <t>sh002f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0" t="inlineStr">
        <is>
          <t>sh003f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" t="inlineStr">
        <is>
          <t>mm001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2" t="inlineStr">
        <is>
          <t>mm002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3" t="inlineStr">
        <is>
          <t>mm003</t>
        </is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font>
          <sz val="14"/>
        </font>
      </dxf>
    </rfmt>
    <rfmt sheetId="1" sqref="D17" start="0" length="0">
      <dxf>
        <font>
          <sz val="14"/>
        </font>
      </dxf>
    </rfmt>
    <rfmt sheetId="1" s="1" sqref="D18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1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0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1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3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5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6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7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8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0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1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2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3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5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36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</rrc>
  <rrc rId="4597" sId="1" ref="A23:XFD23" action="deleteRow">
    <rfmt sheetId="1" xfDxf="1" s="1" sqref="A23:XFD2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 numFmtId="4">
      <nc r="B23">
        <v>3</v>
      </nc>
      <n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ndxf>
    </rcc>
    <rcc rId="0" sId="1" s="1" dxf="1">
      <nc r="C23" t="inlineStr">
        <is>
          <t>С первой поставкой предоставляем в подарок: 3 шоубокса в расчете на одну точку продаж для стимуляции продаж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D23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qref="E23" start="0" length="0">
      <dxf>
        <font>
          <sz val="14"/>
        </font>
      </dxf>
    </rfmt>
    <rfmt sheetId="1" sqref="F23" start="0" length="0">
      <dxf>
        <font>
          <sz val="14"/>
        </font>
      </dxf>
    </rfmt>
    <rfmt sheetId="1" sqref="G23" start="0" length="0">
      <dxf>
        <font>
          <sz val="14"/>
        </font>
      </dxf>
    </rfmt>
    <rfmt sheetId="1" sqref="H23" start="0" length="0">
      <dxf>
        <font>
          <sz val="14"/>
        </font>
      </dxf>
    </rfmt>
    <rfmt sheetId="1" sqref="I23" start="0" length="0">
      <dxf>
        <font>
          <sz val="14"/>
        </font>
      </dxf>
    </rfmt>
  </rrc>
  <rcc rId="4598" sId="1">
    <oc r="C26" t="inlineStr">
      <is>
        <t>Сертификаты и декларации предоставляем в случае необходимости. Лицензия на продажу алкогольной продукции не нужна, так как кондитерские изделия не являются алкогольной продукцией в соответствии с законодательством РФ</t>
      </is>
    </oc>
    <nc r="C26" t="inlineStr">
      <is>
        <t xml:space="preserve">Сертификаты и декларации предоставляем в случае необходимости. </t>
      </is>
    </nc>
  </rcc>
  <rcc rId="4599" sId="1" numFmtId="4">
    <oc r="B23">
      <v>4</v>
    </oc>
    <nc r="B23">
      <v>3</v>
    </nc>
  </rcc>
  <rcc rId="4600" sId="1" numFmtId="4">
    <oc r="B24">
      <v>5</v>
    </oc>
    <nc r="B24">
      <v>4</v>
    </nc>
  </rcc>
  <rcc rId="4601" sId="1" numFmtId="4">
    <oc r="B25">
      <v>6</v>
    </oc>
    <nc r="B25">
      <v>5</v>
    </nc>
  </rcc>
  <rcc rId="4602" sId="1" numFmtId="4">
    <oc r="B26">
      <v>7</v>
    </oc>
    <nc r="B26">
      <v>6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="1" sqref="K4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4603" sId="1" xfDxf="1" dxf="1">
    <oc r="K5" t="inlineStr">
      <is>
        <t>300-390</t>
      </is>
    </oc>
    <nc r="K5" t="inlineStr">
      <is>
        <t>350-390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4" sId="1" xfDxf="1" dxf="1">
    <oc r="K6" t="inlineStr">
      <is>
        <t>300-390</t>
      </is>
    </oc>
    <nc r="K6" t="inlineStr">
      <is>
        <t>350-390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5" sId="1" xfDxf="1" dxf="1">
    <oc r="K7" t="inlineStr">
      <is>
        <t>300-390</t>
      </is>
    </oc>
    <nc r="K7" t="inlineStr">
      <is>
        <t>350-390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6" sId="1" xfDxf="1" dxf="1">
    <oc r="K8" t="inlineStr">
      <is>
        <t>100-128</t>
      </is>
    </oc>
    <nc r="K8" t="inlineStr">
      <is>
        <t>120-140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7" sId="1" xfDxf="1" dxf="1">
    <oc r="K9" t="inlineStr">
      <is>
        <t>100-128</t>
      </is>
    </oc>
    <nc r="K9" t="inlineStr">
      <is>
        <t>120-140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8" sId="1" xfDxf="1" dxf="1">
    <oc r="K10" t="inlineStr">
      <is>
        <t>100-128</t>
      </is>
    </oc>
    <nc r="K10" t="inlineStr">
      <is>
        <t>120-140</t>
      </is>
    </nc>
    <n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K11" start="0" length="0">
    <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K12" start="0" length="0">
    <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K13" start="0" length="0">
    <dxf>
      <font>
        <sz val="9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9" sId="1">
    <oc r="K8" t="inlineStr">
      <is>
        <t>120-140</t>
      </is>
    </oc>
    <nc r="K8" t="inlineStr">
      <is>
        <t>120-130</t>
      </is>
    </nc>
  </rcc>
  <rcc rId="4610" sId="1">
    <oc r="K9" t="inlineStr">
      <is>
        <t>120-140</t>
      </is>
    </oc>
    <nc r="K9" t="inlineStr">
      <is>
        <t>120-130</t>
      </is>
    </nc>
  </rcc>
  <rcc rId="4611" sId="1">
    <oc r="K10" t="inlineStr">
      <is>
        <t>120-140</t>
      </is>
    </oc>
    <nc r="K10" t="inlineStr">
      <is>
        <t>120-130</t>
      </is>
    </nc>
  </rcc>
  <rcc rId="4612" sId="1">
    <oc r="K4" t="inlineStr">
      <is>
        <t>Рекомендуемая цена на полке, руб. 
(не более)</t>
      </is>
    </oc>
    <nc r="K4" t="inlineStr">
      <is>
        <t xml:space="preserve">Рекомендуемая цена на полке, руб. </t>
      </is>
    </nc>
  </rcc>
  <rrc rId="4613" sId="1" ref="A25:XFD25" action="insertRow"/>
  <rcc rId="4614" sId="1" numFmtId="4">
    <nc r="B25">
      <v>5</v>
    </nc>
  </rcc>
  <rcc rId="4615" sId="1">
    <nc r="C25" t="inlineStr">
      <is>
        <t>Предоставляем в подарок шоубоксы (картонная коробочка для презентации конфет на полке - существенно увеличивает продажи)</t>
      </is>
    </nc>
  </rcc>
  <rcc rId="4616" sId="1" numFmtId="4">
    <oc r="B26">
      <v>5</v>
    </oc>
    <nc r="B26">
      <v>6</v>
    </nc>
  </rcc>
  <rcc rId="4617" sId="1" numFmtId="4">
    <oc r="B27">
      <v>6</v>
    </oc>
    <nc r="B27">
      <v>7</v>
    </nc>
  </rcc>
  <rcc rId="4618" sId="1">
    <oc r="C27" t="inlineStr">
      <is>
        <t xml:space="preserve">Сертификаты и декларации предоставляем в случае необходимости. </t>
      </is>
    </oc>
    <nc r="C27" t="inlineStr">
      <is>
        <t>Сертификаты и декларации предоставляем в случае необходимости</t>
      </is>
    </nc>
  </rcc>
  <rcv guid="{971D767A-2A80-4B25-8F3E-0DC150E8F698}" action="delete"/>
  <rcv guid="{971D767A-2A80-4B25-8F3E-0DC150E8F698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19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>
      <nc r="B29" t="inlineStr">
        <is>
          <t>Для заказа вышлите пожалуйста на наш имейл: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</rrc>
  <rrc rId="4620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>
      <nc r="B29" t="inlineStr">
        <is>
          <t>- кол-во необходимых позиций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  <rfmt sheetId="1" sqref="J29" start="0" length="0">
      <dxf>
        <numFmt numFmtId="13" formatCode="0%"/>
      </dxf>
    </rfmt>
  </rrc>
  <rrc rId="4621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 quotePrefix="1">
      <nc r="B29" t="inlineStr">
        <is>
          <t>- самовывоз или доставка (в случае доставки: полный адрес доставки, ФИО, контактный номер, если доставка в регионы - почта РФ / курьерская служба)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</rrc>
  <rrc rId="4622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 quotePrefix="1">
      <nc r="B29" t="inlineStr">
        <is>
          <t>- реквизиты для выставления счета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</rrc>
  <rrc rId="4623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29" start="0" length="0">
      <dxf>
        <font>
          <sz val="9"/>
          <color theme="1"/>
          <name val="Arial"/>
          <scheme val="none"/>
        </font>
        <numFmt numFmtId="1" formatCode="0"/>
        <alignment horizontal="left" vertical="center" readingOrder="0"/>
      </dxf>
    </rfmt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</rrc>
  <rrc rId="4624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s="1" dxf="1">
      <nc r="B29" t="inlineStr">
        <is>
          <t>Спасибо!</t>
        </is>
      </nc>
      <ndxf>
        <font>
          <sz val="9"/>
          <color theme="1"/>
          <name val="Arial"/>
          <scheme val="none"/>
        </font>
        <numFmt numFmtId="1" formatCode="0"/>
        <alignment horizontal="left" vertical="center" readingOrder="0"/>
      </ndxf>
    </rcc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E29" start="0" length="0">
      <dxf>
        <font>
          <sz val="11"/>
          <color theme="1"/>
          <name val="Calibri"/>
          <scheme val="minor"/>
        </font>
      </dxf>
    </rfmt>
    <rfmt sheetId="1" s="1" sqref="F29" start="0" length="0">
      <dxf>
        <font>
          <sz val="11"/>
          <color theme="1"/>
          <name val="Calibri"/>
          <scheme val="minor"/>
        </font>
      </dxf>
    </rfmt>
    <rfmt sheetId="1" s="1" sqref="G29" start="0" length="0">
      <dxf>
        <font>
          <sz val="11"/>
          <color theme="1"/>
          <name val="Calibri"/>
          <scheme val="minor"/>
        </font>
      </dxf>
    </rfmt>
    <rfmt sheetId="1" s="1" sqref="H29" start="0" length="0">
      <dxf>
        <font>
          <sz val="11"/>
          <color theme="1"/>
          <name val="Calibri"/>
          <scheme val="minor"/>
        </font>
      </dxf>
    </rfmt>
    <rfmt sheetId="1" s="1" sqref="I29" start="0" length="0">
      <dxf>
        <font>
          <sz val="11"/>
          <color theme="1"/>
          <name val="Calibri"/>
          <scheme val="minor"/>
        </font>
      </dxf>
    </rfmt>
  </rrc>
  <rrc rId="4625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="1" sqref="B29" start="0" length="0">
      <dxf>
        <font>
          <sz val="9"/>
          <color theme="1"/>
          <name val="Arial"/>
          <scheme val="none"/>
        </font>
        <numFmt numFmtId="1" formatCode="0"/>
        <alignment horizontal="left" vertical="center" readingOrder="0"/>
      </dxf>
    </rfmt>
    <rfmt sheetId="1" s="1" sqref="C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="1" sqref="D29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</rrc>
  <rcc rId="4626" sId="1" numFmtId="4">
    <oc r="J5">
      <v>190</v>
    </oc>
    <nc r="J5">
      <v>195</v>
    </nc>
  </rcc>
  <rcc rId="4627" sId="1" numFmtId="4">
    <oc r="J6">
      <v>190</v>
    </oc>
    <nc r="J6">
      <v>195</v>
    </nc>
  </rcc>
  <rcc rId="4628" sId="1" numFmtId="4">
    <oc r="J7">
      <v>190</v>
    </oc>
    <nc r="J7">
      <v>195</v>
    </nc>
  </rcc>
  <rcc rId="4629" sId="1" numFmtId="4">
    <oc r="J8">
      <v>69</v>
    </oc>
    <nc r="J8">
      <v>74</v>
    </nc>
  </rcc>
  <rcc rId="4630" sId="1" numFmtId="4">
    <oc r="J9">
      <v>69</v>
    </oc>
    <nc r="J9">
      <v>74</v>
    </nc>
  </rcc>
  <rcc rId="4631" sId="1" numFmtId="4">
    <oc r="J10">
      <v>69</v>
    </oc>
    <nc r="J10">
      <v>74</v>
    </nc>
  </rcc>
  <rcc rId="4632" sId="1" numFmtId="4">
    <oc r="J11">
      <v>690</v>
    </oc>
    <nc r="J11">
      <v>740</v>
    </nc>
  </rcc>
  <rcc rId="4633" sId="1" numFmtId="4">
    <oc r="J12">
      <v>690</v>
    </oc>
    <nc r="J12">
      <v>740</v>
    </nc>
  </rcc>
  <rcc rId="4634" sId="1" numFmtId="4">
    <oc r="J13">
      <v>690</v>
    </oc>
    <nc r="J13">
      <v>740</v>
    </nc>
  </rcc>
  <rfmt sheetId="1" sqref="J20">
    <dxf>
      <numFmt numFmtId="4" formatCode="#,##0.00"/>
    </dxf>
  </rfmt>
  <rfmt sheetId="1" sqref="J16">
    <dxf>
      <numFmt numFmtId="4" formatCode="#,##0.00"/>
    </dxf>
  </rfmt>
  <rfmt sheetId="1" sqref="J17">
    <dxf>
      <numFmt numFmtId="4" formatCode="#,##0.00"/>
    </dxf>
  </rfmt>
  <rfmt sheetId="1" sqref="J17">
    <dxf>
      <numFmt numFmtId="165" formatCode="#,##0.0"/>
    </dxf>
  </rfmt>
  <rfmt sheetId="1" sqref="J17">
    <dxf>
      <numFmt numFmtId="3" formatCode="#,##0"/>
    </dxf>
  </rfmt>
  <rfmt sheetId="1" sqref="J17">
    <dxf>
      <numFmt numFmtId="165" formatCode="#,##0.0"/>
    </dxf>
  </rfmt>
  <rfmt sheetId="1" sqref="J17">
    <dxf>
      <numFmt numFmtId="4" formatCode="#,##0.00"/>
    </dxf>
  </rfmt>
  <rfmt sheetId="1" sqref="J15">
    <dxf>
      <numFmt numFmtId="4" formatCode="#,##0.00"/>
    </dxf>
  </rfmt>
  <rfmt sheetId="1" sqref="J15">
    <dxf>
      <numFmt numFmtId="165" formatCode="#,##0.0"/>
    </dxf>
  </rfmt>
  <rfmt sheetId="1" sqref="J15">
    <dxf>
      <numFmt numFmtId="3" formatCode="#,##0"/>
    </dxf>
  </rfmt>
  <rfmt sheetId="1" sqref="J18">
    <dxf>
      <numFmt numFmtId="4" formatCode="#,##0.00"/>
    </dxf>
  </rfmt>
  <rcc rId="4635" sId="1" odxf="1" dxf="1">
    <nc r="B15" t="inlineStr">
      <is>
        <t>Минимальный заказ: 13500 руб</t>
      </is>
    </nc>
    <odxf>
      <font>
        <b val="0"/>
        <sz val="8"/>
      </font>
      <numFmt numFmtId="0" formatCode="General"/>
      <alignment horizontal="center" readingOrder="0"/>
    </odxf>
    <ndxf>
      <font>
        <b/>
        <sz val="12"/>
        <name val="Arial"/>
        <scheme val="none"/>
      </font>
      <numFmt numFmtId="164" formatCode="0.0000"/>
      <alignment horizontal="left" readingOrder="0"/>
    </ndxf>
  </rcc>
  <rcc rId="4636" sId="1" odxf="1" dxf="1">
    <nc r="B16" t="inlineStr">
      <is>
        <t>Флоупаки: фасовка по 6 штук одного вкуса</t>
      </is>
    </nc>
    <odxf>
      <font>
        <b val="0"/>
        <sz val="14"/>
      </font>
      <numFmt numFmtId="0" formatCode="General"/>
      <alignment horizontal="general" vertical="bottom" readingOrder="0"/>
    </odxf>
    <ndxf>
      <font>
        <b/>
        <sz val="12"/>
        <name val="Arial"/>
        <scheme val="none"/>
      </font>
      <numFmt numFmtId="164" formatCode="0.0000"/>
      <alignment horizontal="left" vertical="top" readingOrder="0"/>
    </ndxf>
  </rcc>
  <rcc rId="4637" sId="1">
    <oc r="B17" t="inlineStr">
      <is>
        <t>Основные условия сотрудничества</t>
      </is>
    </oc>
    <nc r="B17"/>
  </rcc>
  <rcc rId="4638" sId="1" numFmtId="4">
    <oc r="B18">
      <v>1</v>
    </oc>
    <nc r="B18"/>
  </rcc>
  <rcc rId="4639" sId="1">
    <oc r="C18" t="inlineStr">
      <is>
        <t>Минимальный заказ:</t>
      </is>
    </oc>
    <nc r="C18"/>
  </rcc>
  <rcc rId="4640" sId="1">
    <oc r="C19" t="inlineStr">
      <is>
        <t>Конфеты (картонная упаковка): 15 шт</t>
      </is>
    </oc>
    <nc r="C19"/>
  </rcc>
  <rcc rId="4641" sId="1">
    <oc r="C20" t="inlineStr">
      <is>
        <t>Конфеты (флоупаки): первый заказ - 18 шт</t>
      </is>
    </oc>
    <nc r="C20"/>
  </rcc>
  <rcc rId="4642" sId="1">
    <oc r="C21" t="inlineStr">
      <is>
        <t>Мишки: 3 шт</t>
      </is>
    </oc>
    <nc r="C21"/>
  </rcc>
  <rcc rId="4643" sId="1" numFmtId="4">
    <oc r="B22">
      <v>2</v>
    </oc>
    <nc r="B22"/>
  </rcc>
  <rcc rId="4644" sId="1">
    <oc r="C22" t="inlineStr">
      <is>
        <t>100% предоплата</t>
      </is>
    </oc>
    <nc r="C22"/>
  </rcc>
  <rcc rId="4645" sId="1" numFmtId="4">
    <oc r="B23">
      <v>3</v>
    </oc>
    <nc r="B23"/>
  </rcc>
  <rcc rId="4646" sId="1">
    <oc r="C23" t="inlineStr">
      <is>
        <t>С первой поставкой предоставляем в подарок: конфеты для организации дегустации для клиентов</t>
      </is>
    </oc>
    <nc r="C23"/>
  </rcc>
  <rcc rId="4647" sId="1" numFmtId="4">
    <oc r="B24">
      <v>4</v>
    </oc>
    <nc r="B24"/>
  </rcc>
  <rcc rId="4648" sId="1">
    <oc r="C24" t="inlineStr">
      <is>
        <t>Предоставляем контент для соц. сетей для стимуляции продаж</t>
      </is>
    </oc>
    <nc r="C24"/>
  </rcc>
  <rcc rId="4649" sId="1" numFmtId="4">
    <oc r="B25">
      <v>5</v>
    </oc>
    <nc r="B25"/>
  </rcc>
  <rcc rId="4650" sId="1">
    <oc r="C25" t="inlineStr">
      <is>
        <t>Предоставляем в подарок шоубоксы (картонная коробочка для презентации конфет на полке - существенно увеличивает продажи)</t>
      </is>
    </oc>
    <nc r="C25"/>
  </rcc>
  <rcc rId="4651" sId="1" numFmtId="4">
    <oc r="B26">
      <v>6</v>
    </oc>
    <nc r="B26"/>
  </rcc>
  <rcc rId="4652" sId="1">
    <oc r="C26" t="inlineStr">
      <is>
        <t>Самовывоз бесплатно (Москва, м. Тульская) или доставка по всей РФ (цена в зависимости от обьема заказа и удаленности)</t>
      </is>
    </oc>
    <nc r="C26"/>
  </rcc>
  <rcc rId="4653" sId="1" numFmtId="4">
    <oc r="B27">
      <v>7</v>
    </oc>
    <nc r="B27"/>
  </rcc>
  <rcc rId="4654" sId="1">
    <oc r="C27" t="inlineStr">
      <is>
        <t>Сертификаты и декларации предоставляем в случае необходимости</t>
      </is>
    </oc>
    <nc r="C27"/>
  </rcc>
  <rcc rId="4655" sId="1">
    <oc r="J4" t="inlineStr">
      <is>
        <t>Цена за единицу товара (вкл. НДС), руб. 
(отгрузка со склада производителя, г. Москва, третье транспортное кольцо)</t>
      </is>
    </oc>
    <nc r="J4" t="inlineStr">
      <is>
        <t>Цена за единицу товара (вкл. НДС), руб. 
(вкл. доставку по Москве. мин заказ 13500 руб.)</t>
      </is>
    </nc>
  </rcc>
  <rcv guid="{971D767A-2A80-4B25-8F3E-0DC150E8F698}" action="delete"/>
  <rcv guid="{971D767A-2A80-4B25-8F3E-0DC150E8F698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4">
    <dxf>
      <numFmt numFmtId="4" formatCode="#,##0.00"/>
    </dxf>
  </rfmt>
  <rcc rId="4656" sId="1">
    <oc r="D5" t="inlineStr">
      <is>
        <t>конфеты jelanie - виски, яблочный сок и корица (картонная упаковка, 6 конфет, 140 гр)</t>
      </is>
    </oc>
    <nc r="D5" t="inlineStr">
      <is>
        <t>конфеты jelanie - виски, яблочный сок и корица (подарочная картонная упаковка, 6 конфет, 140 гр)</t>
      </is>
    </nc>
  </rcc>
  <rcc rId="4657" sId="1">
    <oc r="D6" t="inlineStr">
      <is>
        <t>конфеты jelanie - джин, лимонный сок, мята (картонная упаковка, 6 конфет, 140 гр)</t>
      </is>
    </oc>
    <nc r="D6" t="inlineStr">
      <is>
        <t>конфеты jelanie - джин, лимонный сок, мята (подарочная картонная упаковка, 6 конфет, 140 гр)</t>
      </is>
    </nc>
  </rcc>
  <rcc rId="4658" sId="1">
    <oc r="D7" t="inlineStr">
      <is>
        <t>конфеты jelanie - ликер Irish Cream (картонная упаковка, 6 конфет, 140 гр)</t>
      </is>
    </oc>
    <nc r="D7" t="inlineStr">
      <is>
        <t>конфеты jelanie - ликер Irish Cream (подарочная картонная упаковка, 6 конфет, 140 гр)</t>
      </is>
    </nc>
  </rcc>
  <rcv guid="{971D767A-2A80-4B25-8F3E-0DC150E8F698}" action="delete"/>
  <rcv guid="{971D767A-2A80-4B25-8F3E-0DC150E8F698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9" sId="1">
    <oc r="B15" t="inlineStr">
      <is>
        <t>Минимальный заказ: 13500 руб</t>
      </is>
    </oc>
    <nc r="B15" t="inlineStr">
      <is>
        <t>Минимальный заказ: 15000 руб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60" sId="1" ref="A16:XFD16" action="insertRow"/>
  <rcc rId="4661" sId="1">
    <nc r="B16" t="inlineStr">
      <is>
        <t>Доставка по Москве вкючена в стоимость</t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62" sId="1" ref="A11:XFD11" action="insertRow"/>
  <rrc rId="4663" sId="1" ref="A11:XFD11" action="insertRow"/>
  <rrc rId="4664" sId="1" ref="A11:XFD11" action="insertRow"/>
  <rcc rId="4665" sId="1" numFmtId="4">
    <nc r="B11">
      <v>7</v>
    </nc>
  </rcc>
  <rcc rId="4666" sId="1">
    <nc r="C11" t="inlineStr">
      <is>
        <t>-</t>
      </is>
    </nc>
  </rcc>
  <rcc rId="4667" sId="1">
    <nc r="D11" t="inlineStr">
      <is>
        <t>конфета jelanie - джин, лимонный сок, мята (1 конфета без упаковки, для реализации с витрины,15 гр)</t>
      </is>
    </nc>
  </rcc>
  <rcc rId="4668" sId="1">
    <nc r="E11" t="inlineStr">
      <is>
        <t>шт</t>
      </is>
    </nc>
  </rcc>
  <rcc rId="4669" sId="1">
    <nc r="F11" t="inlineStr">
      <is>
        <t>10 дней с даты производства</t>
      </is>
    </nc>
  </rcc>
  <rcc rId="4670" sId="1" numFmtId="13">
    <nc r="G11">
      <v>0.2</v>
    </nc>
  </rcc>
  <rcc rId="4671" sId="1">
    <nc r="H11" t="inlineStr">
      <is>
        <t>ООО ЭС ЭЙЧ ГРУП</t>
      </is>
    </nc>
  </rcc>
  <rcc rId="4672" sId="1">
    <nc r="I11" t="inlineStr">
      <is>
        <t>РФ</t>
      </is>
    </nc>
  </rcc>
  <rcc rId="4673" sId="1">
    <nc r="K11" t="inlineStr">
      <is>
        <t>30-40</t>
      </is>
    </nc>
  </rcc>
  <rcc rId="4674" sId="1" numFmtId="4">
    <nc r="B12">
      <v>8</v>
    </nc>
  </rcc>
  <rcc rId="4675" sId="1">
    <nc r="C12" t="inlineStr">
      <is>
        <t>-</t>
      </is>
    </nc>
  </rcc>
  <rcc rId="4676" sId="1">
    <nc r="D12" t="inlineStr">
      <is>
        <t>конфета jelanie - ликер Irish Cream (1 конфета без упаковки, для реализации с витрины,15 гр)</t>
      </is>
    </nc>
  </rcc>
  <rcc rId="4677" sId="1">
    <nc r="E12" t="inlineStr">
      <is>
        <t>шт</t>
      </is>
    </nc>
  </rcc>
  <rcc rId="4678" sId="1">
    <nc r="F12" t="inlineStr">
      <is>
        <t>10 дней с даты производства</t>
      </is>
    </nc>
  </rcc>
  <rcc rId="4679" sId="1" numFmtId="13">
    <nc r="G12">
      <v>0.2</v>
    </nc>
  </rcc>
  <rcc rId="4680" sId="1">
    <nc r="H12" t="inlineStr">
      <is>
        <t>ООО ЭС ЭЙЧ ГРУП</t>
      </is>
    </nc>
  </rcc>
  <rcc rId="4681" sId="1">
    <nc r="I12" t="inlineStr">
      <is>
        <t>РФ</t>
      </is>
    </nc>
  </rcc>
  <rcc rId="4682" sId="1">
    <nc r="K12" t="inlineStr">
      <is>
        <t>30-40</t>
      </is>
    </nc>
  </rcc>
  <rcc rId="4683" sId="1" numFmtId="4">
    <nc r="B13">
      <v>9</v>
    </nc>
  </rcc>
  <rcc rId="4684" sId="1">
    <nc r="C13" t="inlineStr">
      <is>
        <t>-</t>
      </is>
    </nc>
  </rcc>
  <rcc rId="4685" sId="1">
    <nc r="D13" t="inlineStr">
      <is>
        <t>конфета jelanie - ликер Irish Cream (1 конфета без упаковки, 15 гр)</t>
      </is>
    </nc>
  </rcc>
  <rcc rId="4686" sId="1">
    <nc r="E13" t="inlineStr">
      <is>
        <t>шт</t>
      </is>
    </nc>
  </rcc>
  <rcc rId="4687" sId="1">
    <nc r="F13" t="inlineStr">
      <is>
        <t>10 дней с даты производства</t>
      </is>
    </nc>
  </rcc>
  <rcc rId="4688" sId="1" numFmtId="13">
    <nc r="G13">
      <v>0.2</v>
    </nc>
  </rcc>
  <rcc rId="4689" sId="1">
    <nc r="H13" t="inlineStr">
      <is>
        <t>ООО ЭС ЭЙЧ ГРУП</t>
      </is>
    </nc>
  </rcc>
  <rcc rId="4690" sId="1">
    <nc r="I13" t="inlineStr">
      <is>
        <t>РФ</t>
      </is>
    </nc>
  </rcc>
  <rcc rId="4691" sId="1">
    <nc r="K13" t="inlineStr">
      <is>
        <t>30-40</t>
      </is>
    </nc>
  </rcc>
  <rfmt sheetId="1" sqref="K20" start="0" length="0">
    <dxf>
      <numFmt numFmtId="4" formatCode="#,##0.00"/>
    </dxf>
  </rfmt>
  <rfmt sheetId="1" sqref="K21" start="0" length="0">
    <dxf>
      <numFmt numFmtId="4" formatCode="#,##0.00"/>
    </dxf>
  </rfmt>
  <rcc rId="4692" sId="1" numFmtId="4">
    <nc r="J11">
      <v>21</v>
    </nc>
  </rcc>
  <rcc rId="4693" sId="1" numFmtId="4">
    <nc r="J12">
      <v>21</v>
    </nc>
  </rcc>
  <rcc rId="4694" sId="1" numFmtId="4">
    <nc r="J13">
      <v>21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5" sId="1">
    <oc r="J4" t="inlineStr">
      <is>
        <t>Цена за единицу товара (вкл. НДС), руб. 
(вкл. доставку по Москве. мин заказ 13500 руб.)</t>
      </is>
    </oc>
    <nc r="J4" t="inlineStr">
      <is>
        <t>Цена за единицу товара (вкл. НДС), руб. 
(вкл. доставку по Москве. мин заказ 15000 руб.)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82" sId="1" eol="1" ref="A14:XFD14" action="insertRow"/>
  <rrc rId="4383" sId="1" eol="1" ref="A19:XFD19" action="insertRow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6" sId="1" numFmtId="4">
    <oc r="J11">
      <v>21</v>
    </oc>
    <nc r="J11">
      <v>25</v>
    </nc>
  </rcc>
  <rcc rId="4697" sId="1" numFmtId="4">
    <oc r="J12">
      <v>21</v>
    </oc>
    <nc r="J12">
      <v>25</v>
    </nc>
  </rcc>
  <rcc rId="4698" sId="1" numFmtId="4">
    <oc r="J13">
      <v>21</v>
    </oc>
    <nc r="J13">
      <v>25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9" sId="1">
    <oc r="F11" t="inlineStr">
      <is>
        <t>10 дней с даты производства</t>
      </is>
    </oc>
    <nc r="F11" t="inlineStr">
      <is>
        <t>6 месяцев</t>
      </is>
    </nc>
  </rcc>
  <rcc rId="4700" sId="1">
    <oc r="F12" t="inlineStr">
      <is>
        <t>10 дней с даты производства</t>
      </is>
    </oc>
    <nc r="F12" t="inlineStr">
      <is>
        <t>6 месяцев</t>
      </is>
    </nc>
  </rcc>
  <rcc rId="4701" sId="1">
    <oc r="F13" t="inlineStr">
      <is>
        <t>10 дней с даты производства</t>
      </is>
    </oc>
    <nc r="F13" t="inlineStr">
      <is>
        <t>6 месяцев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02" sId="1">
    <oc r="K5" t="inlineStr">
      <is>
        <t>350-390</t>
      </is>
    </oc>
    <nc r="K5" t="inlineStr">
      <is>
        <t>290-390</t>
      </is>
    </nc>
  </rcc>
  <rcc rId="4703" sId="1">
    <oc r="K6" t="inlineStr">
      <is>
        <t>350-390</t>
      </is>
    </oc>
    <nc r="K6" t="inlineStr">
      <is>
        <t>290-390</t>
      </is>
    </nc>
  </rcc>
  <rcc rId="4704" sId="1">
    <oc r="K7" t="inlineStr">
      <is>
        <t>350-390</t>
      </is>
    </oc>
    <nc r="K7" t="inlineStr">
      <is>
        <t>290-390</t>
      </is>
    </nc>
  </rcc>
  <rcc rId="4705" sId="1">
    <oc r="K8" t="inlineStr">
      <is>
        <t>120-130</t>
      </is>
    </oc>
    <nc r="K8" t="inlineStr">
      <is>
        <t>100-130</t>
      </is>
    </nc>
  </rcc>
  <rcc rId="4706" sId="1">
    <oc r="K9" t="inlineStr">
      <is>
        <t>120-130</t>
      </is>
    </oc>
    <nc r="K9" t="inlineStr">
      <is>
        <t>100-130</t>
      </is>
    </nc>
  </rcc>
  <rcc rId="4707" sId="1">
    <oc r="K10" t="inlineStr">
      <is>
        <t>120-130</t>
      </is>
    </oc>
    <nc r="K10" t="inlineStr">
      <is>
        <t>100-130</t>
      </is>
    </nc>
  </rcc>
  <rcc rId="4708" sId="1">
    <oc r="K11" t="inlineStr">
      <is>
        <t>30-40</t>
      </is>
    </oc>
    <nc r="K11" t="inlineStr">
      <is>
        <t>35-40</t>
      </is>
    </nc>
  </rcc>
  <rcc rId="4709" sId="1">
    <oc r="D11" t="inlineStr">
      <is>
        <t>конфета jelanie - джин, лимонный сок, мята (1 конфета без упаковки, для реализации с витрины,15 гр)</t>
      </is>
    </oc>
    <nc r="D11" t="inlineStr">
      <is>
        <t>конфета jelanie - джин, лимонный сок, мята (1 конфета в упаковке упаковки, для реализации с витрины,15 гр)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0" sId="1">
    <oc r="D11" t="inlineStr">
      <is>
        <t>конфета jelanie - джин, лимонный сок, мята (1 конфета в упаковке упаковки, для реализации с витрины,15 гр)</t>
      </is>
    </oc>
    <nc r="D11" t="inlineStr">
      <is>
        <t>конфета jelanie - джин, лимонный сок, мята (1 конфета в упаковке, 15 гр)</t>
      </is>
    </nc>
  </rcc>
  <rcc rId="4711" sId="1">
    <oc r="D12" t="inlineStr">
      <is>
        <t>конфета jelanie - ликер Irish Cream (1 конфета без упаковки, для реализации с витрины,15 гр)</t>
      </is>
    </oc>
    <nc r="D12" t="inlineStr">
      <is>
        <t>конфета jelanie - ликер Irish Cream (1 конфета в упаковке, 15 гр)</t>
      </is>
    </nc>
  </rcc>
  <rcc rId="4712" sId="1">
    <oc r="D13" t="inlineStr">
      <is>
        <t>конфета jelanie - ликер Irish Cream (1 конфета без упаковки, 15 гр)</t>
      </is>
    </oc>
    <nc r="D13" t="inlineStr">
      <is>
        <t>конфета jelanie - ликер Irish Cream (1 конфета в упаковке, 15 гр)</t>
      </is>
    </nc>
  </rcc>
  <rcv guid="{971D767A-2A80-4B25-8F3E-0DC150E8F698}" action="delete"/>
  <rcv guid="{971D767A-2A80-4B25-8F3E-0DC150E8F698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3" sId="1" odxf="1" dxf="1">
    <oc r="B18" t="inlineStr">
      <is>
        <t>Минимальный заказ: 15000 руб</t>
      </is>
    </oc>
    <nc r="B18" t="inlineStr">
      <is>
        <t>Основные условия сотрудничества</t>
      </is>
    </nc>
    <odxf>
      <font>
        <sz val="12"/>
        <name val="Arial"/>
        <scheme val="none"/>
      </font>
    </odxf>
    <ndxf>
      <font>
        <sz val="14"/>
        <name val="Arial"/>
        <scheme val="none"/>
      </font>
    </ndxf>
  </rcc>
  <rcc rId="4714" sId="1" odxf="1" dxf="1">
    <oc r="B19" t="inlineStr">
      <is>
        <t>Доставка по Москве вкючена в стоимость</t>
      </is>
    </oc>
    <nc r="B19"/>
    <odxf>
      <font>
        <b/>
        <sz val="12"/>
        <name val="Arial"/>
        <scheme val="none"/>
      </font>
      <numFmt numFmtId="164" formatCode="0.0000"/>
      <alignment horizontal="left" vertical="top" readingOrder="0"/>
    </odxf>
    <ndxf>
      <font>
        <b val="0"/>
        <sz val="8"/>
        <name val="Arial"/>
        <scheme val="none"/>
      </font>
      <numFmt numFmtId="0" formatCode="General"/>
      <alignment horizontal="general" vertical="bottom" readingOrder="0"/>
    </ndxf>
  </rcc>
  <rcc rId="4715" sId="1" odxf="1" dxf="1">
    <oc r="B20" t="inlineStr">
      <is>
        <t>Флоупаки: фасовка по 6 штук одного вкуса</t>
      </is>
    </oc>
    <nc r="B20">
      <v>1</v>
    </nc>
    <odxf>
      <font>
        <b/>
        <sz val="12"/>
        <name val="Arial"/>
        <scheme val="none"/>
      </font>
      <numFmt numFmtId="164" formatCode="0.0000"/>
      <alignment horizontal="left" vertical="top" readingOrder="0"/>
    </odxf>
    <ndxf>
      <font>
        <b val="0"/>
        <sz val="12"/>
        <name val="Arial"/>
        <scheme val="none"/>
      </font>
      <numFmt numFmtId="0" formatCode="General"/>
      <alignment horizontal="center" vertical="center" readingOrder="0"/>
    </ndxf>
  </rcc>
  <rfmt sheetId="1" sqref="C20" start="0" length="0">
    <dxf>
      <font>
        <sz val="14"/>
        <name val="Arial"/>
        <scheme val="none"/>
      </font>
      <alignment vertical="center" readingOrder="0"/>
    </dxf>
  </rfmt>
  <rcc rId="4716" sId="1" odxf="1" dxf="1">
    <nc r="B21">
      <v>3</v>
    </nc>
    <odxf>
      <font>
        <b/>
        <sz val="14"/>
        <name val="Arial"/>
        <scheme val="none"/>
      </font>
      <numFmt numFmtId="164" formatCode="0.0000"/>
      <alignment horizontal="left" vertical="top" readingOrder="0"/>
    </odxf>
    <ndxf>
      <font>
        <b val="0"/>
        <sz val="14"/>
        <name val="Arial"/>
        <scheme val="none"/>
      </font>
      <numFmt numFmtId="0" formatCode="General"/>
      <alignment horizontal="center" vertical="center" readingOrder="0"/>
    </ndxf>
  </rcc>
  <rcc rId="4717" sId="1" odxf="1" dxf="1">
    <nc r="C21" t="inlineStr">
      <is>
        <t>Фасовка:</t>
      </is>
    </nc>
    <odxf>
      <font>
        <sz val="14"/>
      </font>
      <alignment vertical="bottom" readingOrder="0"/>
    </odxf>
    <ndxf>
      <font>
        <sz val="14"/>
        <name val="Arial"/>
        <scheme val="none"/>
      </font>
      <alignment vertical="center" readingOrder="0"/>
    </ndxf>
  </rcc>
  <rfmt sheetId="1" s="1" sqref="B22" start="0" length="0">
    <dxf>
      <font>
        <sz val="10"/>
        <color auto="1"/>
        <name val="Arial"/>
        <scheme val="none"/>
      </font>
      <numFmt numFmtId="0" formatCode="General"/>
    </dxf>
  </rfmt>
  <rcc rId="4718" sId="1" odxf="1" s="1" dxf="1">
    <nc r="C22" t="inlineStr">
      <is>
        <t>Флоупаки: фасовка по 6 штук одного вкуса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  <alignment indent="3" readingOrder="0"/>
    </ndxf>
  </rcc>
  <rfmt sheetId="1" s="1" sqref="B23" start="0" length="0">
    <dxf>
      <font>
        <sz val="10"/>
        <color auto="1"/>
        <name val="Arial"/>
        <scheme val="none"/>
      </font>
      <numFmt numFmtId="0" formatCode="General"/>
    </dxf>
  </rfmt>
  <rcc rId="4719" sId="1" odxf="1" s="1" dxf="1">
    <nc r="C23" t="inlineStr">
      <is>
        <t>Отдельные конфеты: фасовка по 35 штук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  <alignment indent="3" readingOrder="0"/>
    </ndxf>
  </rcc>
  <rcc rId="4720" sId="1" odxf="1" s="1" dxf="1">
    <nc r="B24">
      <v>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</ndxf>
  </rcc>
  <rcc rId="4721" sId="1" odxf="1" dxf="1">
    <nc r="C24" t="inlineStr">
      <is>
        <t>С первой поставкой предоставляем 10 конфет на 1 точку продаж  - в подарок для организации дегустации для клиентов</t>
      </is>
    </nc>
    <odxf>
      <alignment indent="1" readingOrder="0"/>
    </odxf>
    <ndxf>
      <alignment indent="0" readingOrder="0"/>
    </ndxf>
  </rcc>
  <rcc rId="4722" sId="1" odxf="1" s="1" dxf="1">
    <nc r="B25">
      <v>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</ndxf>
  </rcc>
  <rcc rId="4723" sId="1" odxf="1" dxf="1">
    <nc r="C25" t="inlineStr">
      <is>
        <t>100% предоплата</t>
      </is>
    </nc>
    <odxf>
      <alignment indent="1" readingOrder="0"/>
    </odxf>
    <ndxf>
      <alignment indent="0" readingOrder="0"/>
    </ndxf>
  </rcc>
  <rcc rId="4724" sId="1" odxf="1" s="1" dxf="1">
    <nc r="B26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</ndxf>
  </rcc>
  <rcc rId="4725" sId="1">
    <nc r="C26" t="inlineStr">
      <is>
        <t>Сертификаты и декларации предоставляем в случае необходимости</t>
      </is>
    </nc>
  </rcc>
  <rfmt sheetId="1" s="1" sqref="B27" start="0" length="0">
    <dxf>
      <font>
        <sz val="10"/>
        <color auto="1"/>
        <name val="Arial"/>
        <scheme val="none"/>
      </font>
      <numFmt numFmtId="0" formatCode="General"/>
    </dxf>
  </rfmt>
  <rcc rId="4726" sId="1" odxf="1" dxf="1">
    <nc r="B28" t="inlineStr">
      <is>
        <t>Для заказа вышлите пожалуйста на наш имейл:</t>
      </is>
    </nc>
    <odxf>
      <font>
        <sz val="9"/>
        <name val="Arial"/>
        <scheme val="none"/>
      </font>
      <alignment horizontal="center" readingOrder="0"/>
    </odxf>
    <ndxf>
      <font>
        <sz val="10"/>
        <name val="Arial"/>
        <scheme val="none"/>
      </font>
      <alignment horizontal="left" readingOrder="0"/>
    </ndxf>
  </rcc>
  <rfmt sheetId="1" s="1" sqref="C28" start="0" length="0">
    <dxf>
      <font>
        <sz val="10"/>
        <color auto="1"/>
        <name val="Arial"/>
        <scheme val="none"/>
      </font>
      <numFmt numFmtId="0" formatCode="General"/>
      <alignment horizontal="general" readingOrder="0"/>
    </dxf>
  </rfmt>
  <rcc rId="4727" sId="1" odxf="1" dxf="1">
    <nc r="B29" t="inlineStr">
      <is>
        <t>- кол-во необходимых позиций</t>
      </is>
    </nc>
    <odxf>
      <font>
        <sz val="9"/>
        <name val="Arial"/>
        <scheme val="none"/>
      </font>
      <alignment horizontal="center" readingOrder="0"/>
    </odxf>
    <ndxf>
      <font>
        <sz val="10"/>
        <name val="Arial"/>
        <scheme val="none"/>
      </font>
      <alignment horizontal="left" readingOrder="0"/>
    </ndxf>
  </rcc>
  <rfmt sheetId="1" s="1" sqref="C29" start="0" length="0">
    <dxf>
      <font>
        <sz val="10"/>
        <color auto="1"/>
        <name val="Arial"/>
        <scheme val="none"/>
      </font>
      <numFmt numFmtId="0" formatCode="General"/>
      <alignment horizontal="general" readingOrder="0"/>
    </dxf>
  </rfmt>
  <rcc rId="4728" sId="1" odxf="1" dxf="1" quotePrefix="1">
    <nc r="B30" t="inlineStr">
      <is>
        <t>- реквизиты для выставления счета</t>
      </is>
    </nc>
    <odxf>
      <font>
        <sz val="9"/>
        <name val="Arial"/>
        <scheme val="none"/>
      </font>
      <alignment horizontal="center" readingOrder="0"/>
    </odxf>
    <ndxf>
      <font>
        <sz val="10"/>
        <name val="Arial"/>
        <scheme val="none"/>
      </font>
      <alignment horizontal="left" readingOrder="0"/>
    </ndxf>
  </rcc>
  <rfmt sheetId="1" s="1" sqref="C30" start="0" length="0">
    <dxf>
      <font>
        <sz val="10"/>
        <color auto="1"/>
        <name val="Arial Cyr"/>
        <scheme val="none"/>
      </font>
      <numFmt numFmtId="0" formatCode="General"/>
      <alignment horizontal="general" readingOrder="0"/>
    </dxf>
  </rfmt>
  <rfmt sheetId="1" sqref="B31" start="0" length="0">
    <dxf>
      <font>
        <sz val="10"/>
        <name val="Arial"/>
        <scheme val="none"/>
      </font>
      <alignment horizontal="left" readingOrder="0"/>
    </dxf>
  </rfmt>
  <rfmt sheetId="1" s="1" sqref="C31" start="0" length="0">
    <dxf>
      <font>
        <sz val="10"/>
        <color auto="1"/>
        <name val="Arial Cyr"/>
        <scheme val="none"/>
      </font>
      <numFmt numFmtId="0" formatCode="General"/>
      <alignment horizontal="general" readingOrder="0"/>
    </dxf>
  </rfmt>
  <rfmt sheetId="1" sqref="B32" start="0" length="0">
    <dxf>
      <font>
        <sz val="10"/>
        <name val="Arial"/>
        <scheme val="none"/>
      </font>
      <alignment horizontal="left" readingOrder="0"/>
    </dxf>
  </rfmt>
  <rfmt sheetId="1" s="1" sqref="C32" start="0" length="0">
    <dxf>
      <font>
        <sz val="10"/>
        <color auto="1"/>
        <name val="Arial Cyr"/>
        <scheme val="none"/>
      </font>
      <numFmt numFmtId="0" formatCode="General"/>
      <alignment horizontal="general" readingOrder="0"/>
    </dxf>
  </rfmt>
  <rcc rId="4729" sId="1" odxf="1" dxf="1">
    <nc r="B33" t="inlineStr">
      <is>
        <t>Спасибо!</t>
      </is>
    </nc>
    <odxf>
      <font>
        <sz val="9"/>
        <name val="Arial"/>
        <scheme val="none"/>
      </font>
    </odxf>
    <ndxf>
      <font>
        <sz val="10"/>
        <name val="Arial"/>
        <scheme val="none"/>
      </font>
    </ndxf>
  </rcc>
  <rfmt sheetId="1" s="1" sqref="C33" start="0" length="0">
    <dxf>
      <font>
        <sz val="10"/>
        <color auto="1"/>
        <name val="Arial Cyr"/>
        <scheme val="none"/>
      </font>
      <numFmt numFmtId="0" formatCode="General"/>
      <alignment horizontal="general" readingOrder="0"/>
    </dxf>
  </rfmt>
  <rrc rId="4730" sId="1" ref="A21:XFD21" action="insertRow"/>
  <rcc rId="4731" sId="1">
    <nc r="B21">
      <v>2</v>
    </nc>
  </rcc>
  <rcc rId="4732" sId="1">
    <nc r="C21" t="inlineStr">
      <is>
        <t>Минимальный заказ для бесплатной доставки в пределах МКАД: 15000 руб</t>
      </is>
    </nc>
  </rcc>
  <rcc rId="4733" sId="1" quotePrefix="1">
    <nc r="B32" t="inlineStr">
      <is>
        <t>- в случае доставки: адрес доставки, желаемую дату и диапазон по времени, контакт получателя</t>
      </is>
    </nc>
  </rcc>
  <rcc rId="4734" sId="1">
    <nc r="C20" t="inlineStr">
      <is>
        <t>Минимальный заказ: 10000 руб (самовывоз у м. Тульская; доставка по тарифам курьерских служб / Почты РФ)</t>
      </is>
    </nc>
  </rcc>
  <rcc rId="4735" sId="1">
    <oc r="K5" t="inlineStr">
      <is>
        <t>290-390</t>
      </is>
    </oc>
    <nc r="K5" t="inlineStr">
      <is>
        <t>300-390</t>
      </is>
    </nc>
  </rcc>
  <rcc rId="4736" sId="1">
    <oc r="K6" t="inlineStr">
      <is>
        <t>290-390</t>
      </is>
    </oc>
    <nc r="K6" t="inlineStr">
      <is>
        <t>300-390</t>
      </is>
    </nc>
  </rcc>
  <rcc rId="4737" sId="1">
    <oc r="K7" t="inlineStr">
      <is>
        <t>290-390</t>
      </is>
    </oc>
    <nc r="K7" t="inlineStr">
      <is>
        <t>300-390</t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1" start="0" length="2147483647">
    <dxf>
      <font>
        <color rgb="FFFF0000"/>
      </font>
    </dxf>
  </rfmt>
  <rfmt sheetId="1" sqref="D11" start="0" length="0">
    <dxf>
      <font>
        <sz val="9"/>
        <color rgb="FFFF0000"/>
        <name val="Arial"/>
        <scheme val="none"/>
      </font>
    </dxf>
  </rfmt>
  <rcc rId="4738" sId="1">
    <oc r="J4" t="inlineStr">
      <is>
        <t>Цена за единицу товара (вкл. НДС), руб. 
(вкл. доставку по Москве. мин заказ 15000 руб.)</t>
      </is>
    </oc>
    <nc r="J4" t="inlineStr">
      <is>
        <t xml:space="preserve">Цена за единицу товара (вкл. НДС), руб. </t>
      </is>
    </nc>
  </rcc>
  <rcv guid="{971D767A-2A80-4B25-8F3E-0DC150E8F698}" action="delete"/>
  <rcv guid="{971D767A-2A80-4B25-8F3E-0DC150E8F698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39" sId="1" ref="A24:XFD24" action="deleteRow">
    <rfmt sheetId="1" xfDxf="1" s="1" sqref="A24:XFD2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24" start="0" length="0">
      <dxf>
        <font>
          <sz val="8"/>
          <name val="Arial"/>
          <scheme val="none"/>
        </font>
        <alignment horizontal="center" vertical="center" readingOrder="0"/>
      </dxf>
    </rfmt>
    <rcc rId="0" sId="1" dxf="1">
      <nc r="C24" t="inlineStr">
        <is>
          <t>Отдельные конфеты: фасовка по 35 штук</t>
        </is>
      </nc>
      <ndxf>
        <font>
          <sz val="8"/>
          <name val="Arial"/>
          <scheme val="none"/>
        </font>
        <alignment horizontal="left" vertical="center" indent="3" readingOrder="0"/>
      </ndxf>
    </rcc>
    <rfmt sheetId="1" s="1" sqref="D24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qref="E24" start="0" length="0">
      <dxf>
        <font>
          <sz val="14"/>
        </font>
      </dxf>
    </rfmt>
    <rfmt sheetId="1" sqref="F24" start="0" length="0">
      <dxf>
        <font>
          <sz val="14"/>
        </font>
      </dxf>
    </rfmt>
    <rfmt sheetId="1" sqref="G24" start="0" length="0">
      <dxf>
        <font>
          <sz val="14"/>
        </font>
      </dxf>
    </rfmt>
    <rfmt sheetId="1" sqref="H24" start="0" length="0">
      <dxf>
        <font>
          <sz val="14"/>
        </font>
      </dxf>
    </rfmt>
    <rfmt sheetId="1" sqref="I24" start="0" length="0">
      <dxf>
        <font>
          <sz val="14"/>
        </font>
      </dxf>
    </rfmt>
  </rrc>
  <rcc rId="4740" sId="1" numFmtId="4">
    <oc r="J11">
      <v>25</v>
    </oc>
    <nc r="J11">
      <v>28</v>
    </nc>
  </rcc>
  <rcc rId="4741" sId="1" numFmtId="4">
    <oc r="J12">
      <v>25</v>
    </oc>
    <nc r="J12">
      <v>28</v>
    </nc>
  </rcc>
  <rcc rId="4742" sId="1" numFmtId="4">
    <oc r="J13">
      <v>25</v>
    </oc>
    <nc r="J13">
      <v>28</v>
    </nc>
  </rcc>
  <rrc rId="4743" sId="1" ref="A14:XFD14" action="insertRow"/>
  <rrc rId="4744" sId="1" ref="A14:XFD14" action="insertRow"/>
  <rrc rId="4745" sId="1" ref="A14:XFD14" action="insertRow"/>
  <rcc rId="4746" sId="1" numFmtId="4">
    <nc r="B14">
      <v>7</v>
    </nc>
  </rcc>
  <rcc rId="4747" sId="1">
    <nc r="C14" t="inlineStr">
      <is>
        <t>-</t>
      </is>
    </nc>
  </rcc>
  <rcc rId="4748" sId="1">
    <nc r="D14" t="inlineStr">
      <is>
        <t>конфета jelanie - джин, лимонный сок, мята (1 конфета в упаковке, 15 гр)</t>
      </is>
    </nc>
  </rcc>
  <rcc rId="4749" sId="1">
    <nc r="E14" t="inlineStr">
      <is>
        <t>шт</t>
      </is>
    </nc>
  </rcc>
  <rcc rId="4750" sId="1">
    <nc r="F14" t="inlineStr">
      <is>
        <t>6 месяцев</t>
      </is>
    </nc>
  </rcc>
  <rcc rId="4751" sId="1" numFmtId="13">
    <nc r="G14">
      <v>0.2</v>
    </nc>
  </rcc>
  <rcc rId="4752" sId="1">
    <nc r="H14" t="inlineStr">
      <is>
        <t>ООО ЭС ЭЙЧ ГРУП</t>
      </is>
    </nc>
  </rcc>
  <rcc rId="4753" sId="1">
    <nc r="I14" t="inlineStr">
      <is>
        <t>РФ</t>
      </is>
    </nc>
  </rcc>
  <rcc rId="4754" sId="1" numFmtId="4">
    <nc r="B15">
      <v>8</v>
    </nc>
  </rcc>
  <rcc rId="4755" sId="1">
    <nc r="C15" t="inlineStr">
      <is>
        <t>-</t>
      </is>
    </nc>
  </rcc>
  <rcc rId="4756" sId="1">
    <nc r="D15" t="inlineStr">
      <is>
        <t>конфета jelanie - ликер Irish Cream (1 конфета в упаковке, 15 гр)</t>
      </is>
    </nc>
  </rcc>
  <rcc rId="4757" sId="1">
    <nc r="E15" t="inlineStr">
      <is>
        <t>шт</t>
      </is>
    </nc>
  </rcc>
  <rcc rId="4758" sId="1">
    <nc r="F15" t="inlineStr">
      <is>
        <t>6 месяцев</t>
      </is>
    </nc>
  </rcc>
  <rcc rId="4759" sId="1" numFmtId="13">
    <nc r="G15">
      <v>0.2</v>
    </nc>
  </rcc>
  <rcc rId="4760" sId="1">
    <nc r="H15" t="inlineStr">
      <is>
        <t>ООО ЭС ЭЙЧ ГРУП</t>
      </is>
    </nc>
  </rcc>
  <rcc rId="4761" sId="1">
    <nc r="I15" t="inlineStr">
      <is>
        <t>РФ</t>
      </is>
    </nc>
  </rcc>
  <rcc rId="4762" sId="1" numFmtId="4">
    <nc r="B16">
      <v>9</v>
    </nc>
  </rcc>
  <rcc rId="4763" sId="1">
    <nc r="C16" t="inlineStr">
      <is>
        <t>-</t>
      </is>
    </nc>
  </rcc>
  <rcc rId="4764" sId="1">
    <nc r="D16" t="inlineStr">
      <is>
        <t>конфета jelanie - ликер Irish Cream (1 конфета в упаковке, 15 гр)</t>
      </is>
    </nc>
  </rcc>
  <rcc rId="4765" sId="1">
    <nc r="E16" t="inlineStr">
      <is>
        <t>шт</t>
      </is>
    </nc>
  </rcc>
  <rcc rId="4766" sId="1">
    <nc r="F16" t="inlineStr">
      <is>
        <t>6 месяцев</t>
      </is>
    </nc>
  </rcc>
  <rcc rId="4767" sId="1" numFmtId="13">
    <nc r="G16">
      <v>0.2</v>
    </nc>
  </rcc>
  <rcc rId="4768" sId="1">
    <nc r="H16" t="inlineStr">
      <is>
        <t>ООО ЭС ЭЙЧ ГРУП</t>
      </is>
    </nc>
  </rcc>
  <rcc rId="4769" sId="1">
    <nc r="I16" t="inlineStr">
      <is>
        <t>РФ</t>
      </is>
    </nc>
  </rcc>
  <rcc rId="4770" sId="1" numFmtId="4">
    <nc r="J14">
      <v>19</v>
    </nc>
  </rcc>
  <rcc rId="4771" sId="1" numFmtId="4">
    <nc r="J15">
      <v>19</v>
    </nc>
  </rcc>
  <rcc rId="4772" sId="1" numFmtId="4">
    <nc r="J16">
      <v>19</v>
    </nc>
  </rcc>
  <rcc rId="4773" sId="1">
    <oc r="K11" t="inlineStr">
      <is>
        <t>35-40</t>
      </is>
    </oc>
    <nc r="K11" t="inlineStr">
      <is>
        <t>40-50</t>
      </is>
    </nc>
  </rcc>
  <rcc rId="4774" sId="1">
    <oc r="K12" t="inlineStr">
      <is>
        <t>30-40</t>
      </is>
    </oc>
    <nc r="K12" t="inlineStr">
      <is>
        <t>40-50</t>
      </is>
    </nc>
  </rcc>
  <rcc rId="4775" sId="1">
    <oc r="K13" t="inlineStr">
      <is>
        <t>30-40</t>
      </is>
    </oc>
    <nc r="K13" t="inlineStr">
      <is>
        <t>40-50</t>
      </is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6" sId="1" numFmtId="4">
    <oc r="B17">
      <v>7</v>
    </oc>
    <nc r="B17">
      <v>13</v>
    </nc>
  </rcc>
  <rcc rId="4777" sId="1" numFmtId="4">
    <oc r="B18">
      <v>8</v>
    </oc>
    <nc r="B18">
      <v>14</v>
    </nc>
  </rcc>
  <rcc rId="4778" sId="1" numFmtId="4">
    <oc r="B19">
      <v>9</v>
    </oc>
    <nc r="B19">
      <v>15</v>
    </nc>
  </rcc>
  <rcc rId="4779" sId="1">
    <oc r="D11" t="inlineStr">
      <is>
        <t>конфета jelanie - джин, лимонный сок, мята (1 конфета в упаковке, 15 гр)</t>
      </is>
    </oc>
    <nc r="D11" t="inlineStr">
      <is>
        <t>конфета jelanie - джин, лимонный сок, мята (флоупак, 1 конфета, 15 гр)</t>
      </is>
    </nc>
  </rcc>
  <rcc rId="4780" sId="1">
    <oc r="D12" t="inlineStr">
      <is>
        <t>конфета jelanie - ликер Irish Cream (1 конфета в упаковке, 15 гр)</t>
      </is>
    </oc>
    <nc r="D12" t="inlineStr">
      <is>
        <t>конфета jelanie - ликер Irish Cream (флоупак, 1 конфета, 15 гр)</t>
      </is>
    </nc>
  </rcc>
  <rcc rId="4781" sId="1">
    <oc r="D13" t="inlineStr">
      <is>
        <t>конфета jelanie - ликер Irish Cream (1 конфета в упаковке, 15 гр)</t>
      </is>
    </oc>
    <nc r="D13" t="inlineStr">
      <is>
        <t>конфеты jelanie - виски, яблочный сок и корица (флоупак, 1 конфета, 15 гр)</t>
      </is>
    </nc>
  </rcc>
  <rcc rId="4782" sId="1" numFmtId="4">
    <oc r="B14">
      <v>7</v>
    </oc>
    <nc r="B14">
      <v>10</v>
    </nc>
  </rcc>
  <rcc rId="4783" sId="1">
    <oc r="D14" t="inlineStr">
      <is>
        <t>конфета jelanie - джин, лимонный сок, мята (1 конфета в упаковке, 15 гр)</t>
      </is>
    </oc>
    <nc r="D14" t="inlineStr">
      <is>
        <t>конфета jelanie - джин, лимонный сок, мята (1 конфета без упаковки, 15 гр)</t>
      </is>
    </nc>
  </rcc>
  <rcc rId="4784" sId="1">
    <oc r="F14" t="inlineStr">
      <is>
        <t>6 месяцев</t>
      </is>
    </oc>
    <nc r="F14" t="inlineStr">
      <is>
        <t>7 дней</t>
      </is>
    </nc>
  </rcc>
  <rcc rId="4785" sId="1" numFmtId="4">
    <oc r="B15">
      <v>8</v>
    </oc>
    <nc r="B15">
      <v>11</v>
    </nc>
  </rcc>
  <rcc rId="4786" sId="1">
    <oc r="D15" t="inlineStr">
      <is>
        <t>конфета jelanie - ликер Irish Cream (1 конфета в упаковке, 15 гр)</t>
      </is>
    </oc>
    <nc r="D15" t="inlineStr">
      <is>
        <t>конфета jelanie - ликер Irish Cream (1 конфета без упаковки, 15 гр)</t>
      </is>
    </nc>
  </rcc>
  <rcc rId="4787" sId="1">
    <oc r="F15" t="inlineStr">
      <is>
        <t>6 месяцев</t>
      </is>
    </oc>
    <nc r="F15" t="inlineStr">
      <is>
        <t>7 дней</t>
      </is>
    </nc>
  </rcc>
  <rcc rId="4788" sId="1" numFmtId="4">
    <oc r="B16">
      <v>9</v>
    </oc>
    <nc r="B16">
      <v>12</v>
    </nc>
  </rcc>
  <rcc rId="4789" sId="1">
    <oc r="D16" t="inlineStr">
      <is>
        <t>конфета jelanie - ликер Irish Cream (1 конфета в упаковке, 15 гр)</t>
      </is>
    </oc>
    <nc r="D16" t="inlineStr">
      <is>
        <t>конфеты jelanie - виски, яблочный сок и корица (1 конфета без упаковки, 15 гр)</t>
      </is>
    </nc>
  </rcc>
  <rcc rId="4790" sId="1">
    <oc r="F16" t="inlineStr">
      <is>
        <t>6 месяцев</t>
      </is>
    </oc>
    <nc r="F16" t="inlineStr">
      <is>
        <t>7 дней</t>
      </is>
    </nc>
  </rcc>
  <rfmt sheetId="1" sqref="L9" start="0" length="0">
    <dxf>
      <numFmt numFmtId="165" formatCode="#,##0.0"/>
    </dxf>
  </rfmt>
  <rfmt sheetId="1" sqref="L8" start="0" length="0">
    <dxf>
      <numFmt numFmtId="165" formatCode="#,##0.0"/>
    </dxf>
  </rfmt>
  <rfmt sheetId="1" sqref="L7" start="0" length="0">
    <dxf>
      <numFmt numFmtId="165" formatCode="#,##0.0"/>
      <alignment horizontal="center" readingOrder="0"/>
    </dxf>
  </rfmt>
  <rfmt sheetId="1" sqref="L6" start="0" length="0">
    <dxf>
      <numFmt numFmtId="165" formatCode="#,##0.0"/>
      <alignment horizontal="center" vertical="center" readingOrder="0"/>
    </dxf>
  </rfmt>
  <rfmt sheetId="1" sqref="L5" start="0" length="0">
    <dxf>
      <numFmt numFmtId="165" formatCode="#,##0.0"/>
    </dxf>
  </rfmt>
  <rfmt sheetId="1" sqref="L5:L11">
    <dxf>
      <numFmt numFmtId="3" formatCode="#,##0"/>
    </dxf>
  </rfmt>
  <rfmt sheetId="1" sqref="L12" start="0" length="0">
    <dxf>
      <numFmt numFmtId="3" formatCode="#,##0"/>
    </dxf>
  </rfmt>
  <rfmt sheetId="1" sqref="L13" start="0" length="0">
    <dxf>
      <numFmt numFmtId="3" formatCode="#,##0"/>
    </dxf>
  </rfmt>
  <rfmt sheetId="1" sqref="L14" start="0" length="0">
    <dxf>
      <numFmt numFmtId="3" formatCode="#,##0"/>
    </dxf>
  </rfmt>
  <rfmt sheetId="1" sqref="L15" start="0" length="0">
    <dxf>
      <numFmt numFmtId="3" formatCode="#,##0"/>
    </dxf>
  </rfmt>
  <rfmt sheetId="1" sqref="L16" start="0" length="0">
    <dxf>
      <numFmt numFmtId="3" formatCode="#,##0"/>
    </dxf>
  </rfmt>
  <rfmt sheetId="1" sqref="L17" start="0" length="0">
    <dxf>
      <numFmt numFmtId="3" formatCode="#,##0"/>
      <alignment horizontal="center" vertical="center" readingOrder="0"/>
    </dxf>
  </rfmt>
  <rfmt sheetId="1" sqref="L18" start="0" length="0">
    <dxf>
      <numFmt numFmtId="3" formatCode="#,##0"/>
      <alignment horizontal="center" vertical="center" readingOrder="0"/>
    </dxf>
  </rfmt>
  <rfmt sheetId="1" sqref="L19" start="0" length="0">
    <dxf>
      <numFmt numFmtId="3" formatCode="#,##0"/>
      <alignment horizontal="center" vertical="center" readingOrder="0"/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91" sId="1">
    <oc r="C26" t="inlineStr">
      <is>
        <t>Флоупаки: фасовка по 6 штук одного вкуса</t>
      </is>
    </oc>
    <nc r="C26" t="inlineStr">
      <is>
        <t>Флоупаки на 6 конфет: фасовка по 6 штук одного вкуса</t>
      </is>
    </nc>
  </rcc>
  <rrc rId="4792" sId="1" ref="A27:XFD27" action="insertRow"/>
  <rrc rId="4793" sId="1" ref="A27:XFD27" action="insertRow"/>
  <rcc rId="4794" sId="1">
    <nc r="C27" t="inlineStr">
      <is>
        <t>Флоупаки на 6 конфет и на 1 конфету поставляются в шоубоксах</t>
      </is>
    </nc>
  </rcc>
  <rrc rId="4795" sId="1" ref="A28:XFD28" action="deleteRow">
    <rfmt sheetId="1" xfDxf="1" s="1" sqref="A28:XFD2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28" start="0" length="0">
      <dxf>
        <font>
          <sz val="8"/>
          <name val="Arial"/>
          <scheme val="none"/>
        </font>
        <alignment horizontal="center" vertical="center" readingOrder="0"/>
      </dxf>
    </rfmt>
    <rfmt sheetId="1" sqref="C28" start="0" length="0">
      <dxf>
        <font>
          <sz val="8"/>
          <name val="Arial"/>
          <scheme val="none"/>
        </font>
        <alignment horizontal="left" vertical="center" indent="3" readingOrder="0"/>
      </dxf>
    </rfmt>
    <rfmt sheetId="1" s="1" sqref="D28" start="0" length="0">
      <dxf>
        <font>
          <sz val="9"/>
          <color theme="1"/>
          <name val="Arial"/>
          <scheme val="none"/>
        </font>
        <numFmt numFmtId="1" formatCode="0"/>
        <alignment horizontal="center" vertical="center" readingOrder="0"/>
      </dxf>
    </rfmt>
    <rfmt sheetId="1" sqref="E28" start="0" length="0">
      <dxf>
        <font>
          <sz val="14"/>
        </font>
      </dxf>
    </rfmt>
    <rfmt sheetId="1" sqref="F28" start="0" length="0">
      <dxf>
        <font>
          <sz val="14"/>
        </font>
      </dxf>
    </rfmt>
    <rfmt sheetId="1" sqref="G28" start="0" length="0">
      <dxf>
        <font>
          <sz val="14"/>
        </font>
      </dxf>
    </rfmt>
    <rfmt sheetId="1" sqref="H28" start="0" length="0">
      <dxf>
        <font>
          <sz val="14"/>
        </font>
      </dxf>
    </rfmt>
    <rfmt sheetId="1" sqref="I28" start="0" length="0">
      <dxf>
        <font>
          <sz val="14"/>
        </font>
      </dxf>
    </rfmt>
    <rfmt sheetId="1" sqref="J28" start="0" length="0">
      <dxf>
        <numFmt numFmtId="4" formatCode="#,##0.00"/>
      </dxf>
    </rfmt>
  </rr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96" sId="1">
    <oc r="F14" t="inlineStr">
      <is>
        <t>7 дней</t>
      </is>
    </oc>
    <nc r="F14" t="inlineStr">
      <is>
        <t>7 дней с даты производства</t>
      </is>
    </nc>
  </rcc>
  <rcc rId="4797" sId="1">
    <oc r="F15" t="inlineStr">
      <is>
        <t>7 дней</t>
      </is>
    </oc>
    <nc r="F15" t="inlineStr">
      <is>
        <t>7 дней с даты производства</t>
      </is>
    </nc>
  </rcc>
  <rcc rId="4798" sId="1">
    <oc r="F16" t="inlineStr">
      <is>
        <t>7 дней</t>
      </is>
    </oc>
    <nc r="F16" t="inlineStr">
      <is>
        <t>7 дней с даты производства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4" sId="1" numFmtId="4">
    <oc r="I5">
      <v>195</v>
    </oc>
    <nc r="I5">
      <v>177</v>
    </nc>
  </rcc>
  <rcc rId="4385" sId="1" numFmtId="4">
    <oc r="I6">
      <v>195</v>
    </oc>
    <nc r="I6">
      <v>177</v>
    </nc>
  </rcc>
  <rcc rId="4386" sId="1" numFmtId="4">
    <oc r="I7">
      <v>195</v>
    </oc>
    <nc r="I7">
      <v>177</v>
    </nc>
  </rcc>
  <rcc rId="4387" sId="1">
    <oc r="G11" t="inlineStr">
      <is>
        <t>6 месяцев</t>
      </is>
    </oc>
    <nc r="G11" t="inlineStr">
      <is>
        <t>5 месяцев</t>
      </is>
    </nc>
  </rcc>
  <rcc rId="4388" sId="1">
    <oc r="G12" t="inlineStr">
      <is>
        <t>6 месяцев</t>
      </is>
    </oc>
    <nc r="G12" t="inlineStr">
      <is>
        <t>5 месяцев</t>
      </is>
    </nc>
  </rcc>
  <rcc rId="4389" sId="1">
    <oc r="G13" t="inlineStr">
      <is>
        <t>6 месяцев</t>
      </is>
    </oc>
    <nc r="G13" t="inlineStr">
      <is>
        <t>5 месяцев</t>
      </is>
    </nc>
  </rcc>
  <rcc rId="4390" sId="1" numFmtId="4">
    <oc r="I11">
      <v>740</v>
    </oc>
    <nc r="I11">
      <v>600</v>
    </nc>
  </rcc>
  <rcc rId="4391" sId="1" numFmtId="4">
    <oc r="I12">
      <v>740</v>
    </oc>
    <nc r="I12">
      <v>600</v>
    </nc>
  </rcc>
  <rcc rId="4392" sId="1" numFmtId="4">
    <oc r="I13">
      <v>740</v>
    </oc>
    <nc r="I13">
      <v>600</v>
    </nc>
  </rcc>
  <rm rId="4393" sheetId="1" source="I4:I13" destination="L4:L13" sourceSheetId="1">
    <rfmt sheetId="1" s="1" sqref="L4" start="0" length="0">
      <dxf>
        <font>
          <sz val="8"/>
          <color auto="1"/>
          <name val="Arial Cyr"/>
          <scheme val="none"/>
        </font>
        <alignment horizontal="center" vertical="center" readingOrder="0"/>
      </dxf>
    </rfmt>
    <rfmt sheetId="1" s="1" sqref="L5" start="0" length="0">
      <dxf>
        <font>
          <sz val="8"/>
          <color auto="1"/>
          <name val="Arial Cyr"/>
          <scheme val="none"/>
        </font>
        <numFmt numFmtId="1" formatCode="0"/>
      </dxf>
    </rfmt>
    <rfmt sheetId="1" s="1" sqref="L6" start="0" length="0">
      <dxf>
        <font>
          <sz val="8"/>
          <color auto="1"/>
          <name val="Arial Cyr"/>
          <scheme val="none"/>
        </font>
        <numFmt numFmtId="1" formatCode="0"/>
      </dxf>
    </rfmt>
    <rfmt sheetId="1" s="1" sqref="L7" start="0" length="0">
      <dxf>
        <font>
          <sz val="8"/>
          <color auto="1"/>
          <name val="Arial Cyr"/>
          <scheme val="none"/>
        </font>
        <numFmt numFmtId="1" formatCode="0"/>
      </dxf>
    </rfmt>
    <rfmt sheetId="1" s="1" sqref="L8" start="0" length="0">
      <dxf>
        <font>
          <sz val="8"/>
          <color auto="1"/>
          <name val="Arial Cyr"/>
          <scheme val="none"/>
        </font>
        <numFmt numFmtId="1" formatCode="0"/>
      </dxf>
    </rfmt>
    <rfmt sheetId="1" s="1" sqref="L9" start="0" length="0">
      <dxf>
        <font>
          <sz val="8"/>
          <color auto="1"/>
          <name val="Arial Cyr"/>
          <scheme val="none"/>
        </font>
      </dxf>
    </rfmt>
    <rfmt sheetId="1" s="1" sqref="L10" start="0" length="0">
      <dxf>
        <font>
          <sz val="8"/>
          <color auto="1"/>
          <name val="Arial Cyr"/>
          <scheme val="none"/>
        </font>
      </dxf>
    </rfmt>
    <rfmt sheetId="1" s="1" sqref="L11" start="0" length="0">
      <dxf>
        <font>
          <sz val="8"/>
          <color auto="1"/>
          <name val="Arial Cyr"/>
          <scheme val="none"/>
        </font>
      </dxf>
    </rfmt>
    <rfmt sheetId="1" s="1" sqref="L12" start="0" length="0">
      <dxf>
        <font>
          <sz val="8"/>
          <color auto="1"/>
          <name val="Arial Cyr"/>
          <scheme val="none"/>
        </font>
      </dxf>
    </rfmt>
    <rfmt sheetId="1" s="1" sqref="L13" start="0" length="0">
      <dxf>
        <font>
          <sz val="8"/>
          <color auto="1"/>
          <name val="Arial Cyr"/>
          <scheme val="none"/>
        </font>
      </dxf>
    </rfmt>
  </rm>
  <rrc rId="4394" sId="1" ref="I1:I1048576" action="deleteCol">
    <rfmt sheetId="1" xfDxf="1" s="1" sqref="I1:I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I4" start="0" length="0">
      <dxf>
        <alignment horizontal="center" vertical="center" readingOrder="0"/>
      </dxf>
    </rfmt>
    <rfmt sheetId="1" sqref="I5" start="0" length="0">
      <dxf>
        <numFmt numFmtId="1" formatCode="0"/>
        <alignment horizontal="center" vertical="center" readingOrder="0"/>
      </dxf>
    </rfmt>
    <rfmt sheetId="1" sqref="I6" start="0" length="0">
      <dxf>
        <numFmt numFmtId="1" formatCode="0"/>
        <alignment vertical="center" readingOrder="0"/>
      </dxf>
    </rfmt>
    <rfmt sheetId="1" sqref="I7" start="0" length="0">
      <dxf>
        <numFmt numFmtId="1" formatCode="0"/>
        <alignment vertical="center" readingOrder="0"/>
      </dxf>
    </rfmt>
  </rrc>
  <rcc rId="4395" sId="1" odxf="1" dxf="1">
    <nc r="L4" t="inlineStr">
      <is>
        <t>Рекомендованная цена на полке</t>
      </is>
    </nc>
    <ndxf>
      <font>
        <b/>
        <sz val="8"/>
        <name val="Arial"/>
        <scheme val="none"/>
      </font>
      <fill>
        <patternFill patternType="solid">
          <bgColor theme="0" tint="-0.149998474074526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5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6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7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8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9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0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1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2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L13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96" sId="1" numFmtId="4">
    <nc r="L11">
      <v>980</v>
    </nc>
  </rcc>
  <rcc rId="4397" sId="1" numFmtId="4">
    <nc r="L12">
      <v>980</v>
    </nc>
  </rcc>
  <rcc rId="4398" sId="1" numFmtId="4">
    <nc r="L13">
      <v>980</v>
    </nc>
  </rcc>
  <rcc rId="4399" sId="1" numFmtId="4">
    <nc r="L8">
      <v>98</v>
    </nc>
  </rcc>
  <rcc rId="4400" sId="1" numFmtId="4">
    <nc r="L9">
      <v>98</v>
    </nc>
  </rcc>
  <rcc rId="4401" sId="1" numFmtId="4">
    <nc r="L10">
      <v>98</v>
    </nc>
  </rcc>
  <rfmt sheetId="1" sqref="M8">
    <dxf>
      <numFmt numFmtId="4" formatCode="#,##0.00"/>
    </dxf>
  </rfmt>
  <rcc rId="4402" sId="1" numFmtId="4">
    <oc r="K8">
      <v>64</v>
    </oc>
    <nc r="K8">
      <v>56</v>
    </nc>
  </rcc>
  <rcc rId="4403" sId="1" numFmtId="4">
    <oc r="K9">
      <v>64</v>
    </oc>
    <nc r="K9">
      <v>56</v>
    </nc>
  </rcc>
  <rcc rId="4404" sId="1" numFmtId="4">
    <oc r="K10">
      <v>64</v>
    </oc>
    <nc r="K10">
      <v>56</v>
    </nc>
  </rcc>
  <rfmt sheetId="1" sqref="M7" start="0" length="0">
    <dxf>
      <numFmt numFmtId="4" formatCode="#,##0.00"/>
      <alignment vertical="bottom" readingOrder="0"/>
    </dxf>
  </rfmt>
  <rfmt sheetId="1" sqref="M11" start="0" length="0">
    <dxf>
      <numFmt numFmtId="4" formatCode="#,##0.00"/>
    </dxf>
  </rfmt>
  <rcc rId="4405" sId="1" numFmtId="4">
    <nc r="L5">
      <v>298</v>
    </nc>
  </rcc>
  <rcc rId="4406" sId="1" numFmtId="4">
    <nc r="L6">
      <v>298</v>
    </nc>
  </rcc>
  <rcc rId="4407" sId="1" numFmtId="4">
    <nc r="L7">
      <v>298</v>
    </nc>
  </rcc>
  <rcv guid="{971D767A-2A80-4B25-8F3E-0DC150E8F698}" action="delete"/>
  <rcv guid="{971D767A-2A80-4B25-8F3E-0DC150E8F698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3" start="0" length="0">
    <dxf>
      <numFmt numFmtId="13" formatCode="0%"/>
    </dxf>
  </rfmt>
  <rcc rId="4799" sId="1">
    <oc r="D5" t="inlineStr">
      <is>
        <t>конфеты jelanie - виски, яблочный сок и корица (подарочная картонная упаковка, 6 конфет, 140 гр)</t>
      </is>
    </oc>
    <nc r="D5" t="inlineStr">
      <is>
        <t>мармеладные конфеты с алкогольными напитками jelanie - виски, яблочный сок и корица (флоупак, 3 конфеты, 46 гр)</t>
      </is>
    </nc>
  </rcc>
  <rcc rId="4800" sId="1">
    <oc r="D6" t="inlineStr">
      <is>
        <t>конфеты jelanie - джин, лимонный сок, мята (подарочная картонная упаковка, 6 конфет, 140 гр)</t>
      </is>
    </oc>
    <nc r="D6" t="inlineStr">
      <is>
        <t>мармеладные конфеты с алкогольными напитками jelanie - джин, лимонный сок, мята (флоупак, 3 конфеты, 46 гр)</t>
      </is>
    </nc>
  </rcc>
  <rcc rId="4801" sId="1">
    <oc r="D7" t="inlineStr">
      <is>
        <t>конфеты jelanie - ликер Irish Cream (подарочная картонная упаковка, 6 конфет, 140 гр)</t>
      </is>
    </oc>
    <nc r="D7" t="inlineStr">
      <is>
        <t>мармеладные конфеты с алкогольными напитками jelanie - ликер Irish Cream (флоупак, 3 конфеты, 46 гр)</t>
      </is>
    </nc>
  </rcc>
  <rcc rId="4802" sId="1">
    <oc r="D8" t="inlineStr">
      <is>
        <t>конфеты jelanie - виски, яблочный сок и корица (флоупак, 3 конфеты, 46 гр)</t>
      </is>
    </oc>
    <nc r="D8" t="inlineStr">
      <is>
        <t>мармеладные конфеты с алкогольными напитками jelanie - виски, яблочный сок и корица (картонная упаковка, 6 конфет, 140 гр)</t>
      </is>
    </nc>
  </rcc>
  <rcc rId="4803" sId="1">
    <oc r="D9" t="inlineStr">
      <is>
        <t>конфеты jelanie - джин, лимонный сок, мята (флоупак, 3 конфеты, 46 гр)</t>
      </is>
    </oc>
    <nc r="D9" t="inlineStr">
      <is>
        <t>мармеладные конфеты с алкогольными напитками jelanie - джин, лимонный сок, мята (картонная упаковка, 6 конфет, 140 гр)</t>
      </is>
    </nc>
  </rcc>
  <rcc rId="4804" sId="1">
    <oc r="D10" t="inlineStr">
      <is>
        <t>конфеты jelanie - ликер Irish Cream (флоупак, 3 конфеты, 46 гр)</t>
      </is>
    </oc>
    <nc r="D10" t="inlineStr">
      <is>
        <t>мармеладные конфеты с алкогольными напитками jelanie - ликер Irish Cream (картонная упаковка, 6 конфет, 140 гр)</t>
      </is>
    </nc>
  </rcc>
  <rcc rId="4805" sId="1">
    <oc r="D11" t="inlineStr">
      <is>
        <t>конфета jelanie - джин, лимонный сок, мята (флоупак, 1 конфета, 15 гр)</t>
      </is>
    </oc>
    <nc r="D11" t="inlineStr">
      <is>
        <t>мармеладные конфеты с алкогольными напитками jelanie - джин, лимонный сок, мята (флоупак, 1 конфета, 15 гр)</t>
      </is>
    </nc>
  </rcc>
  <rcc rId="4806" sId="1">
    <oc r="D12" t="inlineStr">
      <is>
        <t>конфета jelanie - ликер Irish Cream (флоупак, 1 конфета, 15 гр)</t>
      </is>
    </oc>
    <nc r="D12" t="inlineStr">
      <is>
        <t>мармеладные конфеты с алкогольными напитками jelanie - ликер Irish Cream (флоупак, 1 конфета, 15 гр)</t>
      </is>
    </nc>
  </rcc>
  <rcc rId="4807" sId="1">
    <oc r="D13" t="inlineStr">
      <is>
        <t>конфеты jelanie - виски, яблочный сок и корица (флоупак, 1 конфета, 15 гр)</t>
      </is>
    </oc>
    <nc r="D13" t="inlineStr">
      <is>
        <t>мармеладные конфеты с алкогольными напитками jelanie - виски, яблочный сок и корица (флоупак, 1 конфета, 15 гр)</t>
      </is>
    </nc>
  </rcc>
  <rcc rId="4808" sId="1">
    <oc r="D14" t="inlineStr">
      <is>
        <t>конфета jelanie - джин, лимонный сок, мята (1 конфета без упаковки, 15 гр)</t>
      </is>
    </oc>
    <nc r="D14" t="inlineStr">
      <is>
        <t>мармеладные конфеты с алкогольными напитками jelanie - виски, яблочный сок и корица (1 конфета без упаковки, 15 гр)</t>
      </is>
    </nc>
  </rcc>
  <rcc rId="4809" sId="1">
    <oc r="D15" t="inlineStr">
      <is>
        <t>конфета jelanie - ликер Irish Cream (1 конфета без упаковки, 15 гр)</t>
      </is>
    </oc>
    <nc r="D15" t="inlineStr">
      <is>
        <t>мармеладные конфеты с алкогольными напитками jelanie - джин, лимонный сок, мята (1 конфета без упаковки, 15 гр)</t>
      </is>
    </nc>
  </rcc>
  <rcc rId="4810" sId="1">
    <oc r="D16" t="inlineStr">
      <is>
        <t>конфеты jelanie - виски, яблочный сок и корица (1 конфета без упаковки, 15 гр)</t>
      </is>
    </oc>
    <nc r="D16" t="inlineStr">
      <is>
        <t>мармеладные конфеты с алкогольными напитками jelanie - ликер Irish Cream (1 конфета без упаковки, 15 гр)</t>
      </is>
    </nc>
  </rcc>
  <rcv guid="{971D767A-2A80-4B25-8F3E-0DC150E8F698}" action="delete"/>
  <rcv guid="{971D767A-2A80-4B25-8F3E-0DC150E8F698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6:C30" start="0" length="2147483647">
    <dxf>
      <font>
        <sz val="10"/>
      </font>
    </dxf>
  </rfmt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J22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23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24" start="0" length="0">
    <dxf>
      <font>
        <sz val="9"/>
        <color theme="1"/>
        <name val="Arial"/>
        <scheme val="none"/>
      </font>
      <numFmt numFmtId="1" formatCode="0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11" sId="1">
    <oc r="D5" t="inlineStr">
      <is>
        <t>мармеладные конфеты с алкогольными напитками jelanie - виски, яблочный сок и корица (флоупак, 3 конфеты, 46 гр)</t>
      </is>
    </oc>
    <nc r="D5" t="inlineStr">
      <is>
        <t>мармеладные конфеты с алкогольными напитками jelanie - виски, яблочный сок и корица (картонная упаковка, 6 конфет, 140 гр)</t>
      </is>
    </nc>
  </rcc>
  <rcc rId="4812" sId="1">
    <oc r="D6" t="inlineStr">
      <is>
        <t>мармеладные конфеты с алкогольными напитками jelanie - джин, лимонный сок, мята (флоупак, 3 конфеты, 46 гр)</t>
      </is>
    </oc>
    <nc r="D6" t="inlineStr">
      <is>
        <t>мармеладные конфеты с алкогольными напитками jelanie - джин, лимонный сок, мята (картонная упаковка, 6 конфет, 140 гр)</t>
      </is>
    </nc>
  </rcc>
  <rcc rId="4813" sId="1">
    <oc r="D7" t="inlineStr">
      <is>
        <t>мармеладные конфеты с алкогольными напитками jelanie - ликер Irish Cream (флоупак, 3 конфеты, 46 гр)</t>
      </is>
    </oc>
    <nc r="D7" t="inlineStr">
      <is>
        <t>мармеладные конфеты с алкогольными напитками jelanie - ликер Irish Cream (картонная упаковка, 6 конфет, 140 гр)</t>
      </is>
    </nc>
  </rcc>
  <rcc rId="4814" sId="1">
    <oc r="D8" t="inlineStr">
      <is>
        <t>мармеладные конфеты с алкогольными напитками jelanie - виски, яблочный сок и корица (картонная упаковка, 6 конфет, 140 гр)</t>
      </is>
    </oc>
    <nc r="D8" t="inlineStr">
      <is>
        <t>мармеладные конфеты с алкогольными напитками jelanie - виски, яблочный сок и корица (флоупак, 3 конфеты, 46 гр)</t>
      </is>
    </nc>
  </rcc>
  <rcc rId="4815" sId="1">
    <oc r="D9" t="inlineStr">
      <is>
        <t>мармеладные конфеты с алкогольными напитками jelanie - джин, лимонный сок, мята (картонная упаковка, 6 конфет, 140 гр)</t>
      </is>
    </oc>
    <nc r="D9" t="inlineStr">
      <is>
        <t>мармеладные конфеты с алкогольными напитками jelanie - джин, лимонный сок, мята (флоупак, 3 конфеты, 46 гр)</t>
      </is>
    </nc>
  </rcc>
  <rcc rId="4816" sId="1">
    <oc r="D10" t="inlineStr">
      <is>
        <t>мармеладные конфеты с алкогольными напитками jelanie - ликер Irish Cream (картонная упаковка, 6 конфет, 140 гр)</t>
      </is>
    </oc>
    <nc r="D10" t="inlineStr">
      <is>
        <t>мармеладные конфеты с алкогольными напитками jelanie - ликер Irish Cream (флоупак, 3 конфеты, 46 гр)</t>
      </is>
    </nc>
  </rcc>
  <rfmt sheetId="1" sqref="I21" start="0" length="0">
    <dxf>
      <font>
        <sz val="14"/>
      </font>
    </dxf>
  </rfmt>
  <rfmt sheetId="1" sqref="J21" start="0" length="0">
    <dxf>
      <font>
        <sz val="14"/>
      </font>
      <numFmt numFmtId="0" formatCode="General"/>
    </dxf>
  </rfmt>
  <rfmt sheetId="1" sqref="K21" start="0" length="0">
    <dxf>
      <font>
        <sz val="14"/>
      </font>
    </dxf>
  </rfmt>
  <rfmt sheetId="1" sqref="L21" start="0" length="0">
    <dxf>
      <font>
        <sz val="14"/>
      </font>
    </dxf>
  </rfmt>
  <rfmt sheetId="1" sqref="I22" start="0" length="0">
    <dxf>
      <font>
        <sz val="14"/>
      </font>
    </dxf>
  </rfmt>
  <rfmt sheetId="1" s="1" sqref="J22" start="0" length="0">
    <dxf>
      <font>
        <sz val="14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K22" start="0" length="0">
    <dxf>
      <font>
        <sz val="14"/>
      </font>
    </dxf>
  </rfmt>
  <rfmt sheetId="1" sqref="L22" start="0" length="0">
    <dxf>
      <font>
        <sz val="14"/>
      </font>
    </dxf>
  </rfmt>
  <rfmt sheetId="1" s="1" sqref="J23" start="0" length="0">
    <dxf>
      <font>
        <sz val="14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K23" start="0" length="0">
    <dxf>
      <font>
        <sz val="14"/>
      </font>
      <numFmt numFmtId="0" formatCode="General"/>
    </dxf>
  </rfmt>
  <rfmt sheetId="1" sqref="L23" start="0" length="0">
    <dxf>
      <font>
        <sz val="14"/>
      </font>
      <numFmt numFmtId="0" formatCode="General"/>
    </dxf>
  </rfmt>
  <rfmt sheetId="1" s="1" sqref="J24" start="0" length="0">
    <dxf>
      <font>
        <sz val="14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K24" start="0" length="0">
    <dxf>
      <font>
        <sz val="14"/>
      </font>
      <numFmt numFmtId="0" formatCode="General"/>
    </dxf>
  </rfmt>
  <rfmt sheetId="1" sqref="L24" start="0" length="0">
    <dxf>
      <font>
        <sz val="14"/>
      </font>
    </dxf>
  </rfmt>
  <rfmt sheetId="1" sqref="J25" start="0" length="0">
    <dxf>
      <font>
        <sz val="14"/>
      </font>
      <numFmt numFmtId="0" formatCode="General"/>
    </dxf>
  </rfmt>
  <rfmt sheetId="1" sqref="K25" start="0" length="0">
    <dxf>
      <font>
        <sz val="14"/>
      </font>
      <numFmt numFmtId="0" formatCode="General"/>
    </dxf>
  </rfmt>
  <rfmt sheetId="1" sqref="L25" start="0" length="0">
    <dxf>
      <font>
        <sz val="14"/>
      </font>
    </dxf>
  </rfmt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7" sId="1" numFmtId="4">
    <oc r="C7" t="inlineStr">
      <is>
        <t>4620007521047</t>
      </is>
    </oc>
    <nc r="C7">
      <v>4620007522068</v>
    </nc>
  </rcc>
  <rcc rId="4818" sId="1" numFmtId="4">
    <oc r="C9" t="inlineStr">
      <is>
        <t>4620007521023</t>
      </is>
    </oc>
    <nc r="C9">
      <v>4620007522075</v>
    </nc>
  </rcc>
  <rcc rId="4819" sId="1" numFmtId="4">
    <oc r="C8" t="inlineStr">
      <is>
        <t>4620007521016</t>
      </is>
    </oc>
    <nc r="C8">
      <v>4620007522082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0" sId="1">
    <oc r="C23" t="inlineStr">
      <is>
        <t>Минимальный заказ: 10000 руб (самовывоз у м. Тульская; доставка по тарифам курьерских служб / Почты РФ)</t>
      </is>
    </oc>
    <nc r="C23" t="inlineStr">
      <is>
        <t>Минимальный заказ: 5000 руб (самовывоз у м. Тульская; доставка по тарифам курьерских служб / Почты РФ)</t>
      </is>
    </nc>
  </rcc>
  <rcv guid="{971D767A-2A80-4B25-8F3E-0DC150E8F698}" action="delete"/>
  <rcv guid="{971D767A-2A80-4B25-8F3E-0DC150E8F698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1" sId="1" numFmtId="4">
    <oc r="J5">
      <v>195</v>
    </oc>
    <nc r="J5">
      <v>245</v>
    </nc>
  </rcc>
  <rcc rId="4822" sId="1" numFmtId="4">
    <oc r="J6">
      <v>195</v>
    </oc>
    <nc r="J6">
      <v>245</v>
    </nc>
  </rcc>
  <rcc rId="4823" sId="1" numFmtId="4">
    <oc r="J7">
      <v>195</v>
    </oc>
    <nc r="J7">
      <v>245</v>
    </nc>
  </rcc>
  <rcc rId="4824" sId="1">
    <oc r="K5" t="inlineStr">
      <is>
        <t>300-390</t>
      </is>
    </oc>
    <nc r="K5" t="inlineStr">
      <is>
        <t>390-490</t>
      </is>
    </nc>
  </rcc>
  <rcc rId="4825" sId="1">
    <oc r="K6" t="inlineStr">
      <is>
        <t>300-390</t>
      </is>
    </oc>
    <nc r="K6" t="inlineStr">
      <is>
        <t>390-490</t>
      </is>
    </nc>
  </rcc>
  <rcc rId="4826" sId="1">
    <oc r="K7" t="inlineStr">
      <is>
        <t>300-390</t>
      </is>
    </oc>
    <nc r="K7" t="inlineStr">
      <is>
        <t>390-490</t>
      </is>
    </nc>
  </rcc>
  <rcc rId="4827" sId="1">
    <oc r="C26" t="inlineStr">
      <is>
        <t>Флоупаки на 6 конфет: фасовка по 6 штук одного вкуса</t>
      </is>
    </oc>
    <nc r="C26" t="inlineStr">
      <is>
        <t>Флоупаки (3 конфеты): фасовка по 6 штук одного вкуса</t>
      </is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8" sId="1">
    <oc r="B2" t="inlineStr">
      <is>
        <t>Прайс-лист</t>
      </is>
    </oc>
    <nc r="B2" t="inlineStr">
      <is>
        <t>Прайс-лист 12.05.2020</t>
      </is>
    </nc>
  </rcc>
  <rcc rId="4829" sId="1">
    <nc r="J3" t="inlineStr">
      <is>
        <t>Оптовая цена</t>
      </is>
    </nc>
  </rcc>
  <rrc rId="4830" sId="1" ref="K1:K1048576" action="insertCol"/>
  <rcc rId="4831" sId="1">
    <nc r="K3" t="inlineStr">
      <is>
        <t>Дистрибьютерская цена</t>
      </is>
    </nc>
  </rcc>
  <rfmt sheetId="1" sqref="J3:K3" start="0" length="2147483647">
    <dxf>
      <font>
        <sz val="9"/>
      </font>
    </dxf>
  </rfmt>
  <rfmt sheetId="1" sqref="J3:K3" start="0" length="2147483647">
    <dxf>
      <font>
        <sz val="10"/>
      </font>
    </dxf>
  </rfmt>
  <rfmt sheetId="1" sqref="J3:K3" start="0" length="2147483647">
    <dxf>
      <font>
        <sz val="11"/>
      </font>
    </dxf>
  </rfmt>
  <rfmt sheetId="1" sqref="J3:K3">
    <dxf>
      <alignment horizontal="center" readingOrder="0"/>
    </dxf>
  </rfmt>
  <rcc rId="4832" sId="1">
    <nc r="K4" t="inlineStr">
      <is>
        <t xml:space="preserve">Цена за единицу товара (вкл. НДС), руб. </t>
      </is>
    </nc>
  </rcc>
  <rcc rId="4833" sId="1">
    <nc r="K5">
      <f>J5/1.3</f>
    </nc>
  </rcc>
  <rcc rId="4834" sId="1">
    <nc r="K6">
      <f>J6/1.3</f>
    </nc>
  </rcc>
  <rcc rId="4835" sId="1">
    <nc r="K7">
      <f>J7/1.3</f>
    </nc>
  </rcc>
  <rcc rId="4836" sId="1">
    <nc r="K8">
      <f>J8/1.3</f>
    </nc>
  </rcc>
  <rcc rId="4837" sId="1">
    <nc r="K9">
      <f>J9/1.3</f>
    </nc>
  </rcc>
  <rcc rId="4838" sId="1">
    <nc r="K10">
      <f>J10/1.3</f>
    </nc>
  </rcc>
  <rcc rId="4839" sId="1">
    <nc r="K11">
      <f>J11/1.3</f>
    </nc>
  </rcc>
  <rcc rId="4840" sId="1">
    <nc r="K12">
      <f>J12/1.3</f>
    </nc>
  </rcc>
  <rcc rId="4841" sId="1">
    <nc r="K13">
      <f>J13/1.3</f>
    </nc>
  </rcc>
  <rcc rId="4842" sId="1">
    <nc r="K14">
      <f>J14/1.3</f>
    </nc>
  </rcc>
  <rcc rId="4843" sId="1">
    <nc r="K15">
      <f>J15/1.3</f>
    </nc>
  </rcc>
  <rcc rId="4844" sId="1">
    <nc r="K16">
      <f>J16/1.3</f>
    </nc>
  </rcc>
  <rcc rId="4845" sId="1">
    <nc r="K17">
      <f>J17/1.3</f>
    </nc>
  </rcc>
  <rcc rId="4846" sId="1">
    <nc r="K18">
      <f>J18/1.3</f>
    </nc>
  </rcc>
  <rcc rId="4847" sId="1">
    <nc r="K19">
      <f>J19/1.3</f>
    </nc>
  </rcc>
  <rfmt sheetId="1" sqref="B23" start="0" length="0">
    <dxf>
      <font>
        <sz val="8"/>
        <name val="Arial"/>
        <scheme val="none"/>
      </font>
      <alignment vertical="top" readingOrder="0"/>
    </dxf>
  </rfmt>
  <rcc rId="4848" sId="1" odxf="1" dxf="1">
    <oc r="C23" t="inlineStr">
      <is>
        <t>Минимальный заказ: 5000 руб (самовывоз у м. Тульская; доставка по тарифам курьерских служб / Почты РФ)</t>
      </is>
    </oc>
    <nc r="C23" t="inlineStr">
      <is>
        <t>Оптовая цена</t>
      </is>
    </nc>
    <odxf>
      <alignment vertical="center" readingOrder="0"/>
    </odxf>
    <ndxf>
      <alignment vertical="bottom" readingOrder="0"/>
    </ndxf>
  </rcc>
  <rfmt sheetId="1" sqref="D23" start="0" length="0">
    <dxf>
      <font>
        <sz val="8"/>
      </font>
    </dxf>
  </rfmt>
  <rcc rId="4849" sId="1">
    <oc r="B24">
      <v>2</v>
    </oc>
    <nc r="B24"/>
  </rcc>
  <rfmt sheetId="1" sqref="C24" start="0" length="0">
    <dxf>
      <alignment horizontal="left" indent="1" readingOrder="0"/>
    </dxf>
  </rfmt>
  <rfmt sheetId="1" sqref="D24" start="0" length="0">
    <dxf>
      <font>
        <sz val="8"/>
      </font>
    </dxf>
  </rfmt>
  <rcc rId="4850" sId="1">
    <oc r="B25">
      <v>3</v>
    </oc>
    <nc r="B25"/>
  </rcc>
  <rcc rId="4851" sId="1" odxf="1" dxf="1">
    <oc r="C25" t="inlineStr">
      <is>
        <t>Фасовка:</t>
      </is>
    </oc>
    <nc r="C25" t="inlineStr">
      <is>
        <t>Минимальный заказ для бесплатной доставки в пределах МКАД: 15000 руб</t>
      </is>
    </nc>
    <odxf>
      <alignment horizontal="general" indent="0" readingOrder="0"/>
    </odxf>
    <ndxf>
      <alignment horizontal="left" indent="1" readingOrder="0"/>
    </ndxf>
  </rcc>
  <rfmt sheetId="1" sqref="D25" start="0" length="0">
    <dxf>
      <font>
        <sz val="8"/>
      </font>
    </dxf>
  </rfmt>
  <rcc rId="4852" sId="1" odxf="1" dxf="1">
    <oc r="C26" t="inlineStr">
      <is>
        <t>Флоупаки (3 конфеты): фасовка по 6 штук одного вкуса</t>
      </is>
    </oc>
    <nc r="C26"/>
    <odxf>
      <alignment horizontal="left" indent="3" readingOrder="0"/>
    </odxf>
    <ndxf>
      <alignment horizontal="general" indent="0" readingOrder="0"/>
    </ndxf>
  </rcc>
  <rfmt sheetId="1" s="1" sqref="D26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53" sId="1">
    <nc r="B27">
      <v>2</v>
    </nc>
  </rcc>
  <rcc rId="4854" sId="1" odxf="1" dxf="1">
    <oc r="C27" t="inlineStr">
      <is>
        <t>Флоупаки на 6 конфет и на 1 конфету поставляются в шоубоксах</t>
      </is>
    </oc>
    <nc r="C27" t="inlineStr">
      <is>
        <t>Дистрибьютерская цена</t>
      </is>
    </nc>
    <odxf>
      <alignment horizontal="left" vertical="center" indent="3" readingOrder="0"/>
    </odxf>
    <ndxf>
      <alignment horizontal="general" vertical="bottom" indent="0" readingOrder="0"/>
    </ndxf>
  </rcc>
  <rfmt sheetId="1" s="1" sqref="D27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55" sId="1">
    <oc r="B28">
      <v>4</v>
    </oc>
    <nc r="B28"/>
  </rcc>
  <rfmt sheetId="1" s="1" sqref="C28" start="0" length="0">
    <dxf>
      <font>
        <sz val="10"/>
        <color auto="1"/>
        <name val="Arial"/>
        <scheme val="none"/>
      </font>
      <numFmt numFmtId="0" formatCode="General"/>
      <alignment indent="1" readingOrder="0"/>
    </dxf>
  </rfmt>
  <rfmt sheetId="1" s="1" sqref="D28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56" sId="1">
    <oc r="B29">
      <v>5</v>
    </oc>
    <nc r="B29"/>
  </rcc>
  <rfmt sheetId="1" s="1" sqref="C29" start="0" length="0">
    <dxf>
      <font>
        <sz val="10"/>
        <color auto="1"/>
        <name val="Arial"/>
        <scheme val="none"/>
      </font>
      <numFmt numFmtId="0" formatCode="General"/>
      <alignment horizontal="general" readingOrder="0"/>
    </dxf>
  </rfmt>
  <rfmt sheetId="1" s="1" sqref="D29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57" sId="1">
    <oc r="B30">
      <v>6</v>
    </oc>
    <nc r="B30">
      <v>3</v>
    </nc>
  </rcc>
  <rcc rId="4858" sId="1" odxf="1" s="1" dxf="1">
    <oc r="C30" t="inlineStr">
      <is>
        <t>Сертификаты и декларации предоставляем в случае необходимости</t>
      </is>
    </oc>
    <nc r="C30" t="inlineStr">
      <is>
        <t>Фасовка: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  <alignment horizontal="general" readingOrder="0"/>
    </ndxf>
  </rcc>
  <rfmt sheetId="1" s="1" sqref="D30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59" sId="1" odxf="1" s="1" dxf="1">
    <nc r="C31" t="inlineStr">
      <is>
        <t>Флоупаки: фасовка по 6 штук одного вкуса в шоубоксе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Arial"/>
        <scheme val="none"/>
      </font>
      <numFmt numFmtId="0" formatCode="General"/>
      <alignment indent="3" readingOrder="0"/>
    </ndxf>
  </rcc>
  <rfmt sheetId="1" s="1" sqref="D31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fmt sheetId="1" s="1" sqref="B32" start="0" length="0">
    <dxf>
      <font>
        <sz val="10"/>
        <color auto="1"/>
        <name val="Arial"/>
        <scheme val="none"/>
      </font>
      <numFmt numFmtId="0" formatCode="General"/>
      <alignment horizontal="center" readingOrder="0"/>
    </dxf>
  </rfmt>
  <rcc rId="4860" sId="1" odxf="1" s="1" dxf="1">
    <nc r="C32" t="inlineStr">
      <is>
        <t>100% предоплата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readingOrder="0"/>
    </ndxf>
  </rcc>
  <rfmt sheetId="1" s="1" sqref="D32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fmt sheetId="1" s="1" sqref="B33" start="0" length="0">
    <dxf>
      <font>
        <sz val="10"/>
        <color auto="1"/>
        <name val="Arial"/>
        <scheme val="none"/>
      </font>
      <numFmt numFmtId="0" formatCode="General"/>
      <alignment horizontal="center" readingOrder="0"/>
    </dxf>
  </rfmt>
  <rcc rId="4861" sId="1" odxf="1" s="1" dxf="1">
    <nc r="C33" t="inlineStr">
      <is>
        <t>Сертификаты и декларации предоставляем в случае необходимости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readingOrder="0"/>
    </ndxf>
  </rcc>
  <rfmt sheetId="1" s="1" sqref="D33" start="0" length="0">
    <dxf>
      <font>
        <sz val="8"/>
        <color auto="1"/>
        <name val="Arial Cyr"/>
        <scheme val="none"/>
      </font>
      <numFmt numFmtId="0" formatCode="General"/>
      <alignment horizontal="general" vertical="bottom" readingOrder="0"/>
    </dxf>
  </rfmt>
  <rcc rId="4862" sId="1" odxf="1" s="1" dxf="1">
    <oc r="B34" t="inlineStr">
      <is>
        <t>- реквизиты для выставления счета</t>
      </is>
    </oc>
    <nc r="B34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0" formatCode="General"/>
      <alignment horizontal="center" vertical="bottom" readingOrder="0"/>
    </ndxf>
  </rcc>
  <rfmt sheetId="1" sqref="C34" start="0" length="0">
    <dxf>
      <font>
        <sz val="10"/>
        <color auto="1"/>
        <name val="Arial"/>
        <scheme val="none"/>
      </font>
      <alignment horizontal="center" readingOrder="0"/>
    </dxf>
  </rfmt>
  <rfmt sheetId="1" sqref="D34" start="0" length="0">
    <dxf>
      <alignment horizontal="left" readingOrder="0"/>
    </dxf>
  </rfmt>
  <rcc rId="4863" sId="1" odxf="1" s="1" dxf="1">
    <oc r="B35" t="inlineStr">
      <is>
        <t>- в случае доставки: адрес доставки, желаемую дату и диапазон по времени, контакт получателя</t>
      </is>
    </oc>
    <nc r="B35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0" formatCode="General"/>
      <alignment horizontal="center" vertical="bottom" readingOrder="0"/>
    </ndxf>
  </rcc>
  <rcc rId="4864" sId="1" odxf="1" s="1" dxf="1">
    <nc r="C35" t="inlineStr">
      <is>
        <t>Для заказа вышлите пожалуйста на наш имейл: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readingOrder="0"/>
    </ndxf>
  </rcc>
  <rfmt sheetId="1" s="1" sqref="D35" start="0" length="0">
    <dxf>
      <font>
        <sz val="10"/>
        <color auto="1"/>
        <name val="Arial"/>
        <scheme val="none"/>
      </font>
      <numFmt numFmtId="0" formatCode="General"/>
      <alignment horizontal="general" readingOrder="0"/>
    </dxf>
  </rfmt>
  <rfmt sheetId="1" s="1" sqref="B36" start="0" length="0">
    <dxf>
      <font>
        <sz val="8"/>
        <color auto="1"/>
        <name val="Arial Cyr"/>
        <scheme val="none"/>
      </font>
      <numFmt numFmtId="0" formatCode="General"/>
      <alignment horizontal="center" vertical="bottom" readingOrder="0"/>
    </dxf>
  </rfmt>
  <rcc rId="4865" sId="1" odxf="1" s="1" dxf="1">
    <nc r="C36" t="inlineStr">
      <is>
        <t>- кол-во необходимых позиций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readingOrder="0"/>
    </ndxf>
  </rcc>
  <rfmt sheetId="1" s="1" sqref="D36" start="0" length="0">
    <dxf>
      <font>
        <sz val="10"/>
        <color auto="1"/>
        <name val="Arial"/>
        <scheme val="none"/>
      </font>
      <numFmt numFmtId="0" formatCode="General"/>
      <alignment horizontal="general" readingOrder="0"/>
    </dxf>
  </rfmt>
  <rcc rId="4866" sId="1" odxf="1" s="1" dxf="1">
    <oc r="B37" t="inlineStr">
      <is>
        <t>Спасибо!</t>
      </is>
    </oc>
    <nc r="B37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0" formatCode="General"/>
      <alignment horizontal="center" vertical="bottom" readingOrder="0"/>
    </ndxf>
  </rcc>
  <rcc rId="4867" sId="1" odxf="1" s="1" dxf="1" quotePrefix="1">
    <nc r="C37" t="inlineStr">
      <is>
        <t>- реквизиты для выставления счета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readingOrder="0"/>
    </ndxf>
  </rcc>
  <rfmt sheetId="1" s="1" sqref="D37" start="0" length="0">
    <dxf>
      <font>
        <sz val="10"/>
        <color auto="1"/>
        <name val="Arial Cyr"/>
        <scheme val="none"/>
      </font>
      <numFmt numFmtId="0" formatCode="General"/>
      <alignment horizontal="general" readingOrder="0"/>
    </dxf>
  </rfmt>
  <rcc rId="4868" sId="1" odxf="1" s="1" dxf="1" quotePrefix="1">
    <nc r="C38" t="inlineStr">
      <is>
        <t>- в случае доставки: адрес доставки, желаемую дату и диапазон по времени, контакт получателя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vertical="center" readingOrder="0"/>
    </ndxf>
  </rcc>
  <rfmt sheetId="1" sqref="D38" start="0" length="0">
    <dxf>
      <font>
        <sz val="10"/>
        <color auto="1"/>
        <name val="Arial Cyr"/>
        <scheme val="none"/>
      </font>
      <alignment vertical="center" readingOrder="0"/>
    </dxf>
  </rfmt>
  <rfmt sheetId="1" s="1" sqref="C39" start="0" length="0">
    <dxf>
      <font>
        <sz val="10"/>
        <color theme="1"/>
        <name val="Arial"/>
        <scheme val="none"/>
      </font>
      <numFmt numFmtId="1" formatCode="0"/>
      <alignment horizontal="left" vertical="center" readingOrder="0"/>
    </dxf>
  </rfmt>
  <rfmt sheetId="1" sqref="D39" start="0" length="0">
    <dxf>
      <font>
        <sz val="10"/>
        <color auto="1"/>
        <name val="Arial Cyr"/>
        <scheme val="none"/>
      </font>
      <alignment vertical="center" readingOrder="0"/>
    </dxf>
  </rfmt>
  <rcc rId="4869" sId="1" odxf="1" s="1" dxf="1">
    <nc r="C40" t="inlineStr">
      <is>
        <t>Спасибо!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horizontal="left" vertical="center" readingOrder="0"/>
    </ndxf>
  </rcc>
  <rfmt sheetId="1" sqref="D40" start="0" length="0">
    <dxf>
      <font>
        <sz val="10"/>
        <color auto="1"/>
        <name val="Arial Cyr"/>
        <scheme val="none"/>
      </font>
      <alignment vertical="center" readingOrder="0"/>
    </dxf>
  </rfmt>
  <rfmt sheetId="1" sqref="B23:D40" start="0" length="2147483647">
    <dxf>
      <font>
        <name val="Arial"/>
        <scheme val="none"/>
      </font>
    </dxf>
  </rfmt>
  <rfmt sheetId="1" sqref="B23:D40" start="0" length="2147483647">
    <dxf>
      <font>
        <sz val="10"/>
      </font>
    </dxf>
  </rfmt>
  <rcc rId="4870" sId="1">
    <oc r="C24" t="inlineStr">
      <is>
        <t>Минимальный заказ для бесплатной доставки в пределах МКАД: 15000 руб</t>
      </is>
    </oc>
    <nc r="C24" t="inlineStr">
      <is>
        <t>Минимальный заказ: 5000 руб (самовывоз у м. Тульская; доставка по тарифам курьерских служб / Почты РФ)</t>
      </is>
    </nc>
  </rcc>
  <rcc rId="4871" sId="1" odxf="1" dxf="1">
    <oc r="C29" t="inlineStr">
      <is>
        <t>100% предоплата</t>
      </is>
    </oc>
    <nc r="C29" t="inlineStr">
      <is>
        <t>Перепродажа продукции другим торговым точкам</t>
      </is>
    </nc>
    <ndxf>
      <alignment horizontal="left" indent="1" readingOrder="0"/>
    </ndxf>
  </rcc>
  <rrc rId="4872" sId="1" ref="A32:XFD32" action="insertRow"/>
  <rcc rId="4873" sId="1">
    <nc r="B32">
      <v>5</v>
    </nc>
  </rcc>
  <rcc rId="4874" sId="1">
    <oc r="B33" t="inlineStr">
      <is>
        <t>Для заказа вышлите пожалуйста на наш имейл:</t>
      </is>
    </oc>
    <nc r="B33">
      <v>6</v>
    </nc>
  </rcc>
  <rcc rId="4875" sId="1">
    <oc r="B34" t="inlineStr">
      <is>
        <t>- кол-во необходимых позиций</t>
      </is>
    </oc>
    <nc r="B34">
      <v>7</v>
    </nc>
  </rcc>
  <rcc rId="4876" sId="1" odxf="1" s="1" dxf="1">
    <nc r="C32" t="inlineStr">
      <is>
        <t>С первой поставкой предоставляем 10 конфет на 1 точку продаж  - в подарок для организации дегустации для клиентов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theme="1"/>
        <name val="Arial"/>
        <scheme val="none"/>
      </font>
      <numFmt numFmtId="1" formatCode="0"/>
      <alignment indent="0" readingOrder="0"/>
    </ndxf>
  </rcc>
  <rrc rId="4877" sId="1" ref="A26:XFD26" action="deleteRow">
    <rfmt sheetId="1" xfDxf="1" s="1" sqref="A26:XFD2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8"/>
          <color auto="1"/>
          <name val="Arial Cyr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26" start="0" length="0">
      <dxf>
        <font>
          <sz val="8"/>
          <name val="Arial"/>
          <scheme val="none"/>
        </font>
        <alignment horizontal="center" vertical="center" readingOrder="0"/>
      </dxf>
    </rfmt>
    <rfmt sheetId="1" sqref="C26" start="0" length="0">
      <dxf>
        <font>
          <sz val="8"/>
          <name val="Arial"/>
          <scheme val="none"/>
        </font>
        <alignment vertical="center" readingOrder="0"/>
      </dxf>
    </rfmt>
    <rfmt sheetId="1" sqref="D26" start="0" length="0">
      <dxf>
        <font>
          <sz val="8"/>
          <name val="Arial"/>
          <scheme val="none"/>
        </font>
      </dxf>
    </rfmt>
    <rfmt sheetId="1" sqref="E26" start="0" length="0">
      <dxf>
        <font>
          <sz val="14"/>
        </font>
      </dxf>
    </rfmt>
    <rfmt sheetId="1" sqref="F26" start="0" length="0">
      <dxf>
        <font>
          <sz val="14"/>
        </font>
      </dxf>
    </rfmt>
    <rfmt sheetId="1" sqref="G26" start="0" length="0">
      <dxf>
        <font>
          <sz val="14"/>
        </font>
      </dxf>
    </rfmt>
    <rfmt sheetId="1" sqref="H26" start="0" length="0">
      <dxf>
        <font>
          <sz val="14"/>
        </font>
      </dxf>
    </rfmt>
    <rfmt sheetId="1" sqref="I26" start="0" length="0">
      <dxf>
        <font>
          <sz val="14"/>
        </font>
      </dxf>
    </rfmt>
    <rfmt sheetId="1" sqref="J26" start="0" length="0">
      <dxf>
        <numFmt numFmtId="4" formatCode="#,##0.00"/>
      </dxf>
    </rfmt>
    <rfmt sheetId="1" sqref="K26" start="0" length="0">
      <dxf>
        <numFmt numFmtId="4" formatCode="#,##0.00"/>
      </dxf>
    </rfmt>
  </rrc>
  <rcc rId="4878" sId="1">
    <oc r="C27" t="inlineStr">
      <is>
        <t>С первой поставкой предоставляем 10 конфет на 1 точку продаж  - в подарок для организации дегустации для клиентов</t>
      </is>
    </oc>
    <nc r="C27" t="inlineStr">
      <is>
        <t>Минимальный заказ: 15тр/мес. (самовывоз у м. Тульская; доставка по тарифам курьерских служб / Почты РФ)</t>
      </is>
    </nc>
  </rcc>
  <rfmt sheetId="1" sqref="J3:K3" start="0" length="2147483647">
    <dxf>
      <font>
        <b/>
      </font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79" sId="1">
    <oc r="C27" t="inlineStr">
      <is>
        <t>Минимальный заказ: 15тр/мес. (самовывоз у м. Тульская; доставка по тарифам курьерских служб / Почты РФ)</t>
      </is>
    </oc>
    <nc r="C27" t="inlineStr">
      <is>
        <t>Минимальный заказ: 15000р/мес. (самовывоз у м. Тульская; доставка по тарифам курьерских служб / Почты РФ)</t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80" sId="1" ref="A32:XFD32" action="insertRow"/>
  <rcc rId="4881" sId="1">
    <nc r="B32">
      <v>6</v>
    </nc>
  </rcc>
  <rcc rId="4882" sId="1">
    <oc r="B33">
      <v>6</v>
    </oc>
    <nc r="B33">
      <v>7</v>
    </nc>
  </rcc>
  <rcc rId="4883" sId="1">
    <oc r="B34">
      <v>7</v>
    </oc>
    <nc r="B34">
      <v>8</v>
    </nc>
  </rcc>
  <rfmt sheetId="1" sqref="C32" start="0" length="0">
    <dxf>
      <font>
        <sz val="9"/>
        <name val="Arial"/>
        <scheme val="none"/>
      </font>
    </dxf>
  </rfmt>
  <rcc rId="4884" sId="1" odxf="1" dxf="1">
    <nc r="C32" t="inlineStr">
      <is>
        <t>Предоставляем контент для соц. сетей для стимуляции продаж</t>
      </is>
    </nc>
    <ndxf>
      <font>
        <sz val="10"/>
        <name val="Arial"/>
        <scheme val="none"/>
      </font>
    </ndxf>
  </rcc>
  <rcv guid="{971D767A-2A80-4B25-8F3E-0DC150E8F698}" action="delete"/>
  <rcv guid="{971D767A-2A80-4B25-8F3E-0DC150E8F698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85" sId="1">
    <oc r="C24" t="inlineStr">
      <is>
        <t>Минимальный заказ: 5000 руб (самовывоз у м. Тульская; доставка по тарифам курьерских служб / Почты РФ)</t>
      </is>
    </oc>
    <nc r="C24" t="inlineStr">
      <is>
        <t>Минимальный заказ: 1332 руб (самовывоз у м. Тульская; доставка по тарифам курьерских служб / Почты РФ)</t>
      </is>
    </nc>
  </rcc>
  <rcv guid="{971D767A-2A80-4B25-8F3E-0DC150E8F698}" action="delete"/>
  <rcv guid="{971D767A-2A80-4B25-8F3E-0DC150E8F69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8" sId="1">
    <oc r="F4" t="inlineStr">
      <is>
        <t>Единица измерения (кг/шт)</t>
      </is>
    </oc>
    <nc r="F4" t="inlineStr">
      <is>
        <t>Единица измерения</t>
      </is>
    </nc>
  </rcc>
  <rcv guid="{971D767A-2A80-4B25-8F3E-0DC150E8F698}" action="delete"/>
  <rcv guid="{971D767A-2A80-4B25-8F3E-0DC150E8F698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9" sId="1" numFmtId="4">
    <oc r="K5">
      <v>177</v>
    </oc>
    <nc r="K5">
      <v>172</v>
    </nc>
  </rcc>
  <rcc rId="4410" sId="1" numFmtId="4">
    <oc r="K6">
      <v>177</v>
    </oc>
    <nc r="K6">
      <v>172</v>
    </nc>
  </rcc>
  <rcc rId="4411" sId="1" numFmtId="4">
    <oc r="K7">
      <v>177</v>
    </oc>
    <nc r="K7">
      <v>172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2" sId="1" numFmtId="4">
    <oc r="L5">
      <v>298</v>
    </oc>
    <nc r="L5">
      <v>290</v>
    </nc>
  </rcc>
  <rcc rId="4413" sId="1" numFmtId="4">
    <oc r="L6">
      <v>298</v>
    </oc>
    <nc r="L6">
      <v>290</v>
    </nc>
  </rcc>
  <rcc rId="4414" sId="1" numFmtId="4">
    <oc r="L7">
      <v>298</v>
    </oc>
    <nc r="L7">
      <v>290</v>
    </nc>
  </rcc>
  <rfmt sheetId="1" sqref="M5">
    <dxf>
      <numFmt numFmtId="4" formatCode="#,##0.0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4FAAE9AD-947B-4D9A-BF61-977D4A541B0C}" name="Kirill Tsibizov" id="-627018453" dateTime="2019-09-09T13:06:36"/>
  <userInfo guid="{14C81508-8AB7-4880-B8AC-1B90B15E546C}" name="Kirill Tsibizov" id="-627033383" dateTime="2019-10-08T13:31:38"/>
  <userInfo guid="{10DB136A-27DB-49E9-85C9-9E1367B8857A}" name="Kirill Tsibizov" id="-627045899" dateTime="2019-10-16T16:19:5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1"/>
  <sheetViews>
    <sheetView showGridLines="0" tabSelected="1" zoomScale="70" zoomScaleNormal="70" workbookViewId="0">
      <selection activeCell="E25" sqref="E25"/>
    </sheetView>
  </sheetViews>
  <sheetFormatPr defaultColWidth="9.109375" defaultRowHeight="10.199999999999999" x14ac:dyDescent="0.2"/>
  <cols>
    <col min="1" max="1" width="1.88671875" style="1" customWidth="1"/>
    <col min="2" max="2" width="4.33203125" style="4" customWidth="1"/>
    <col min="3" max="3" width="16.109375" style="1" customWidth="1"/>
    <col min="4" max="4" width="107.21875" style="1" bestFit="1" customWidth="1"/>
    <col min="5" max="5" width="13.21875" style="1" customWidth="1"/>
    <col min="6" max="6" width="24.44140625" style="1" bestFit="1" customWidth="1"/>
    <col min="7" max="7" width="9.109375" style="1"/>
    <col min="8" max="8" width="22.21875" style="1" customWidth="1"/>
    <col min="9" max="9" width="15.44140625" style="1" customWidth="1"/>
    <col min="10" max="11" width="39.21875" style="1" customWidth="1"/>
    <col min="12" max="12" width="29.6640625" style="1" customWidth="1"/>
    <col min="13" max="16384" width="9.109375" style="1"/>
  </cols>
  <sheetData>
    <row r="1" spans="2:17" x14ac:dyDescent="0.2">
      <c r="D1" s="2"/>
    </row>
    <row r="2" spans="2:17" ht="15.6" x14ac:dyDescent="0.3">
      <c r="B2" s="15" t="s">
        <v>50</v>
      </c>
    </row>
    <row r="3" spans="2:17" ht="13.8" x14ac:dyDescent="0.25">
      <c r="B3" s="5"/>
      <c r="J3" s="33" t="s">
        <v>51</v>
      </c>
      <c r="K3" s="33" t="s">
        <v>52</v>
      </c>
    </row>
    <row r="4" spans="2:17" s="3" customFormat="1" ht="57.6" customHeight="1" x14ac:dyDescent="0.3">
      <c r="B4" s="8" t="s">
        <v>0</v>
      </c>
      <c r="C4" s="8" t="s">
        <v>1</v>
      </c>
      <c r="D4" s="9" t="s">
        <v>8</v>
      </c>
      <c r="E4" s="8" t="s">
        <v>17</v>
      </c>
      <c r="F4" s="8" t="s">
        <v>7</v>
      </c>
      <c r="G4" s="8" t="s">
        <v>2</v>
      </c>
      <c r="H4" s="8" t="s">
        <v>11</v>
      </c>
      <c r="I4" s="8" t="s">
        <v>9</v>
      </c>
      <c r="J4" s="8" t="s">
        <v>34</v>
      </c>
      <c r="K4" s="8" t="s">
        <v>34</v>
      </c>
      <c r="L4" s="8" t="s">
        <v>20</v>
      </c>
    </row>
    <row r="5" spans="2:17" s="6" customFormat="1" ht="15.6" customHeight="1" x14ac:dyDescent="0.3">
      <c r="B5" s="10">
        <v>1</v>
      </c>
      <c r="C5" s="11" t="s">
        <v>5</v>
      </c>
      <c r="D5" s="12" t="s">
        <v>40</v>
      </c>
      <c r="E5" s="14" t="s">
        <v>3</v>
      </c>
      <c r="F5" s="14" t="s">
        <v>18</v>
      </c>
      <c r="G5" s="13">
        <v>0.2</v>
      </c>
      <c r="H5" s="11" t="s">
        <v>12</v>
      </c>
      <c r="I5" s="11" t="s">
        <v>10</v>
      </c>
      <c r="J5" s="14">
        <v>245</v>
      </c>
      <c r="K5" s="14">
        <f>J5/1.3</f>
        <v>188.46153846153845</v>
      </c>
      <c r="L5" s="14" t="s">
        <v>49</v>
      </c>
      <c r="M5" s="29"/>
      <c r="N5" s="17"/>
      <c r="P5" s="17"/>
    </row>
    <row r="6" spans="2:17" s="7" customFormat="1" ht="15.6" customHeight="1" x14ac:dyDescent="0.3">
      <c r="B6" s="10">
        <v>2</v>
      </c>
      <c r="C6" s="11" t="s">
        <v>6</v>
      </c>
      <c r="D6" s="12" t="s">
        <v>41</v>
      </c>
      <c r="E6" s="14" t="s">
        <v>3</v>
      </c>
      <c r="F6" s="14" t="s">
        <v>18</v>
      </c>
      <c r="G6" s="13">
        <v>0.2</v>
      </c>
      <c r="H6" s="11" t="s">
        <v>12</v>
      </c>
      <c r="I6" s="11" t="s">
        <v>10</v>
      </c>
      <c r="J6" s="14">
        <v>245</v>
      </c>
      <c r="K6" s="14">
        <f t="shared" ref="K6:K19" si="0">J6/1.3</f>
        <v>188.46153846153845</v>
      </c>
      <c r="L6" s="14" t="s">
        <v>49</v>
      </c>
      <c r="M6" s="29"/>
    </row>
    <row r="7" spans="2:17" s="7" customFormat="1" ht="15.6" customHeight="1" x14ac:dyDescent="0.2">
      <c r="B7" s="10">
        <v>3</v>
      </c>
      <c r="C7" s="11">
        <v>4620007522068</v>
      </c>
      <c r="D7" s="12" t="s">
        <v>42</v>
      </c>
      <c r="E7" s="14" t="s">
        <v>3</v>
      </c>
      <c r="F7" s="14" t="s">
        <v>18</v>
      </c>
      <c r="G7" s="13">
        <v>0.2</v>
      </c>
      <c r="H7" s="11" t="s">
        <v>12</v>
      </c>
      <c r="I7" s="11" t="s">
        <v>10</v>
      </c>
      <c r="J7" s="14">
        <v>245</v>
      </c>
      <c r="K7" s="14">
        <f t="shared" si="0"/>
        <v>188.46153846153845</v>
      </c>
      <c r="L7" s="14" t="s">
        <v>49</v>
      </c>
      <c r="M7" s="29"/>
      <c r="N7" s="18"/>
      <c r="O7" s="16"/>
      <c r="Q7" s="18"/>
    </row>
    <row r="8" spans="2:17" ht="15.6" customHeight="1" x14ac:dyDescent="0.2">
      <c r="B8" s="10">
        <v>4</v>
      </c>
      <c r="C8" s="11">
        <v>4620007522082</v>
      </c>
      <c r="D8" s="12" t="s">
        <v>37</v>
      </c>
      <c r="E8" s="14" t="s">
        <v>3</v>
      </c>
      <c r="F8" s="14" t="s">
        <v>18</v>
      </c>
      <c r="G8" s="13">
        <v>0.2</v>
      </c>
      <c r="H8" s="11" t="s">
        <v>12</v>
      </c>
      <c r="I8" s="11" t="s">
        <v>10</v>
      </c>
      <c r="J8" s="14">
        <v>74</v>
      </c>
      <c r="K8" s="14">
        <f t="shared" si="0"/>
        <v>56.92307692307692</v>
      </c>
      <c r="L8" s="14" t="s">
        <v>22</v>
      </c>
      <c r="M8" s="29"/>
      <c r="N8" s="17"/>
      <c r="O8" s="17"/>
    </row>
    <row r="9" spans="2:17" ht="15.6" customHeight="1" x14ac:dyDescent="0.2">
      <c r="B9" s="10">
        <v>5</v>
      </c>
      <c r="C9" s="11">
        <v>4620007522075</v>
      </c>
      <c r="D9" s="12" t="s">
        <v>38</v>
      </c>
      <c r="E9" s="14" t="s">
        <v>3</v>
      </c>
      <c r="F9" s="14" t="s">
        <v>18</v>
      </c>
      <c r="G9" s="13">
        <v>0.2</v>
      </c>
      <c r="H9" s="11" t="s">
        <v>12</v>
      </c>
      <c r="I9" s="11" t="s">
        <v>10</v>
      </c>
      <c r="J9" s="14">
        <v>74</v>
      </c>
      <c r="K9" s="14">
        <f t="shared" si="0"/>
        <v>56.92307692307692</v>
      </c>
      <c r="L9" s="14" t="s">
        <v>22</v>
      </c>
      <c r="M9" s="29"/>
      <c r="N9" s="16"/>
      <c r="P9" s="16"/>
    </row>
    <row r="10" spans="2:17" ht="15.6" customHeight="1" x14ac:dyDescent="0.2">
      <c r="B10" s="10">
        <v>6</v>
      </c>
      <c r="C10" s="11" t="s">
        <v>4</v>
      </c>
      <c r="D10" s="12" t="s">
        <v>39</v>
      </c>
      <c r="E10" s="14" t="s">
        <v>3</v>
      </c>
      <c r="F10" s="14" t="s">
        <v>18</v>
      </c>
      <c r="G10" s="13">
        <v>0.2</v>
      </c>
      <c r="H10" s="11" t="s">
        <v>12</v>
      </c>
      <c r="I10" s="11" t="s">
        <v>10</v>
      </c>
      <c r="J10" s="14">
        <v>74</v>
      </c>
      <c r="K10" s="14">
        <f t="shared" si="0"/>
        <v>56.92307692307692</v>
      </c>
      <c r="L10" s="14" t="s">
        <v>22</v>
      </c>
      <c r="M10" s="29"/>
    </row>
    <row r="11" spans="2:17" ht="15.6" customHeight="1" x14ac:dyDescent="0.2">
      <c r="B11" s="10">
        <v>7</v>
      </c>
      <c r="C11" s="11" t="s">
        <v>21</v>
      </c>
      <c r="D11" s="12" t="s">
        <v>43</v>
      </c>
      <c r="E11" s="14" t="s">
        <v>3</v>
      </c>
      <c r="F11" s="14" t="s">
        <v>18</v>
      </c>
      <c r="G11" s="13">
        <v>0.2</v>
      </c>
      <c r="H11" s="11" t="s">
        <v>12</v>
      </c>
      <c r="I11" s="11" t="s">
        <v>10</v>
      </c>
      <c r="J11" s="14">
        <v>28</v>
      </c>
      <c r="K11" s="14">
        <f t="shared" si="0"/>
        <v>21.538461538461537</v>
      </c>
      <c r="L11" s="14" t="s">
        <v>35</v>
      </c>
      <c r="M11" s="29"/>
    </row>
    <row r="12" spans="2:17" ht="15.6" customHeight="1" x14ac:dyDescent="0.2">
      <c r="B12" s="10">
        <v>8</v>
      </c>
      <c r="C12" s="11" t="s">
        <v>21</v>
      </c>
      <c r="D12" s="12" t="s">
        <v>44</v>
      </c>
      <c r="E12" s="14" t="s">
        <v>3</v>
      </c>
      <c r="F12" s="14" t="s">
        <v>18</v>
      </c>
      <c r="G12" s="13">
        <v>0.2</v>
      </c>
      <c r="H12" s="11" t="s">
        <v>12</v>
      </c>
      <c r="I12" s="11" t="s">
        <v>10</v>
      </c>
      <c r="J12" s="14">
        <v>28</v>
      </c>
      <c r="K12" s="14">
        <f t="shared" si="0"/>
        <v>21.538461538461537</v>
      </c>
      <c r="L12" s="14" t="s">
        <v>35</v>
      </c>
      <c r="M12" s="29"/>
    </row>
    <row r="13" spans="2:17" ht="15.6" customHeight="1" x14ac:dyDescent="0.2">
      <c r="B13" s="10">
        <v>9</v>
      </c>
      <c r="C13" s="11" t="s">
        <v>21</v>
      </c>
      <c r="D13" s="12" t="s">
        <v>45</v>
      </c>
      <c r="E13" s="14" t="s">
        <v>3</v>
      </c>
      <c r="F13" s="14" t="s">
        <v>18</v>
      </c>
      <c r="G13" s="13">
        <v>0.2</v>
      </c>
      <c r="H13" s="11" t="s">
        <v>12</v>
      </c>
      <c r="I13" s="11" t="s">
        <v>10</v>
      </c>
      <c r="J13" s="14">
        <v>28</v>
      </c>
      <c r="K13" s="14">
        <f t="shared" si="0"/>
        <v>21.538461538461537</v>
      </c>
      <c r="L13" s="14" t="s">
        <v>35</v>
      </c>
      <c r="M13" s="29"/>
    </row>
    <row r="14" spans="2:17" ht="15.6" customHeight="1" x14ac:dyDescent="0.2">
      <c r="B14" s="10">
        <v>10</v>
      </c>
      <c r="C14" s="11" t="s">
        <v>21</v>
      </c>
      <c r="D14" s="12" t="s">
        <v>46</v>
      </c>
      <c r="E14" s="14" t="s">
        <v>3</v>
      </c>
      <c r="F14" s="14" t="s">
        <v>36</v>
      </c>
      <c r="G14" s="13">
        <v>0.2</v>
      </c>
      <c r="H14" s="11" t="s">
        <v>12</v>
      </c>
      <c r="I14" s="11" t="s">
        <v>10</v>
      </c>
      <c r="J14" s="14">
        <v>19</v>
      </c>
      <c r="K14" s="14">
        <f t="shared" si="0"/>
        <v>14.615384615384615</v>
      </c>
      <c r="L14" s="14"/>
      <c r="M14" s="29"/>
    </row>
    <row r="15" spans="2:17" ht="15.6" customHeight="1" x14ac:dyDescent="0.2">
      <c r="B15" s="10">
        <v>11</v>
      </c>
      <c r="C15" s="11" t="s">
        <v>21</v>
      </c>
      <c r="D15" s="12" t="s">
        <v>47</v>
      </c>
      <c r="E15" s="14" t="s">
        <v>3</v>
      </c>
      <c r="F15" s="14" t="s">
        <v>36</v>
      </c>
      <c r="G15" s="13">
        <v>0.2</v>
      </c>
      <c r="H15" s="11" t="s">
        <v>12</v>
      </c>
      <c r="I15" s="11" t="s">
        <v>10</v>
      </c>
      <c r="J15" s="14">
        <v>19</v>
      </c>
      <c r="K15" s="14">
        <f t="shared" si="0"/>
        <v>14.615384615384615</v>
      </c>
      <c r="L15" s="14"/>
      <c r="M15" s="29"/>
    </row>
    <row r="16" spans="2:17" ht="15.6" customHeight="1" x14ac:dyDescent="0.2">
      <c r="B16" s="10">
        <v>12</v>
      </c>
      <c r="C16" s="11" t="s">
        <v>21</v>
      </c>
      <c r="D16" s="12" t="s">
        <v>48</v>
      </c>
      <c r="E16" s="14" t="s">
        <v>3</v>
      </c>
      <c r="F16" s="14" t="s">
        <v>36</v>
      </c>
      <c r="G16" s="13">
        <v>0.2</v>
      </c>
      <c r="H16" s="11" t="s">
        <v>12</v>
      </c>
      <c r="I16" s="11" t="s">
        <v>10</v>
      </c>
      <c r="J16" s="14">
        <v>19</v>
      </c>
      <c r="K16" s="14">
        <f t="shared" si="0"/>
        <v>14.615384615384615</v>
      </c>
      <c r="L16" s="14"/>
      <c r="M16" s="29"/>
    </row>
    <row r="17" spans="2:13" ht="16.2" customHeight="1" x14ac:dyDescent="0.2">
      <c r="B17" s="10">
        <v>13</v>
      </c>
      <c r="C17" s="11">
        <v>4620023521023</v>
      </c>
      <c r="D17" s="12" t="s">
        <v>13</v>
      </c>
      <c r="E17" s="14" t="s">
        <v>3</v>
      </c>
      <c r="F17" s="14" t="s">
        <v>16</v>
      </c>
      <c r="G17" s="13">
        <v>0.2</v>
      </c>
      <c r="H17" s="11" t="s">
        <v>12</v>
      </c>
      <c r="I17" s="11" t="s">
        <v>10</v>
      </c>
      <c r="J17" s="14">
        <v>740</v>
      </c>
      <c r="K17" s="14">
        <f t="shared" si="0"/>
        <v>569.23076923076917</v>
      </c>
      <c r="L17" s="14" t="s">
        <v>19</v>
      </c>
      <c r="M17" s="29"/>
    </row>
    <row r="18" spans="2:13" ht="16.2" customHeight="1" x14ac:dyDescent="0.2">
      <c r="B18" s="10">
        <v>14</v>
      </c>
      <c r="C18" s="11">
        <v>4620023521025</v>
      </c>
      <c r="D18" s="12" t="s">
        <v>14</v>
      </c>
      <c r="E18" s="14" t="s">
        <v>3</v>
      </c>
      <c r="F18" s="14" t="s">
        <v>16</v>
      </c>
      <c r="G18" s="13">
        <v>0.2</v>
      </c>
      <c r="H18" s="11" t="s">
        <v>12</v>
      </c>
      <c r="I18" s="11" t="s">
        <v>10</v>
      </c>
      <c r="J18" s="14">
        <v>740</v>
      </c>
      <c r="K18" s="14">
        <f t="shared" si="0"/>
        <v>569.23076923076917</v>
      </c>
      <c r="L18" s="14" t="s">
        <v>19</v>
      </c>
      <c r="M18" s="29"/>
    </row>
    <row r="19" spans="2:13" ht="16.2" customHeight="1" x14ac:dyDescent="0.2">
      <c r="B19" s="10">
        <v>15</v>
      </c>
      <c r="C19" s="11">
        <v>4620023521022</v>
      </c>
      <c r="D19" s="12" t="s">
        <v>15</v>
      </c>
      <c r="E19" s="14" t="s">
        <v>3</v>
      </c>
      <c r="F19" s="14" t="s">
        <v>16</v>
      </c>
      <c r="G19" s="13">
        <v>0.2</v>
      </c>
      <c r="H19" s="11" t="s">
        <v>12</v>
      </c>
      <c r="I19" s="11" t="s">
        <v>10</v>
      </c>
      <c r="J19" s="14">
        <v>740</v>
      </c>
      <c r="K19" s="14">
        <f t="shared" si="0"/>
        <v>569.23076923076917</v>
      </c>
      <c r="L19" s="14" t="s">
        <v>19</v>
      </c>
      <c r="M19" s="29"/>
    </row>
    <row r="20" spans="2:13" ht="15" customHeight="1" x14ac:dyDescent="0.2">
      <c r="J20" s="16"/>
      <c r="K20" s="16"/>
    </row>
    <row r="21" spans="2:13" ht="16.2" customHeight="1" x14ac:dyDescent="0.3">
      <c r="B21" s="20" t="s">
        <v>23</v>
      </c>
      <c r="I21" s="21"/>
      <c r="J21" s="21"/>
      <c r="K21" s="21"/>
      <c r="L21" s="21"/>
      <c r="M21" s="21"/>
    </row>
    <row r="22" spans="2:13" ht="16.2" customHeight="1" x14ac:dyDescent="0.3">
      <c r="B22" s="1"/>
      <c r="I22" s="21"/>
      <c r="J22" s="21"/>
      <c r="K22" s="21"/>
      <c r="L22" s="21"/>
      <c r="M22" s="21"/>
    </row>
    <row r="23" spans="2:13" ht="17.399999999999999" x14ac:dyDescent="0.3">
      <c r="B23" s="32">
        <v>1</v>
      </c>
      <c r="C23" s="30" t="s">
        <v>51</v>
      </c>
      <c r="D23" s="30"/>
      <c r="E23" s="21"/>
      <c r="F23" s="21"/>
      <c r="G23" s="21"/>
      <c r="H23" s="21"/>
      <c r="I23" s="21"/>
      <c r="J23" s="21"/>
      <c r="K23" s="21"/>
      <c r="L23" s="21"/>
      <c r="M23" s="21"/>
    </row>
    <row r="24" spans="2:13" ht="17.399999999999999" x14ac:dyDescent="0.3">
      <c r="B24" s="24"/>
      <c r="C24" s="31" t="s">
        <v>57</v>
      </c>
      <c r="D24" s="30"/>
      <c r="E24" s="21"/>
      <c r="F24" s="21"/>
      <c r="G24" s="21"/>
      <c r="H24" s="21"/>
      <c r="I24" s="21"/>
      <c r="J24" s="21"/>
      <c r="K24" s="21"/>
      <c r="L24" s="21"/>
      <c r="M24" s="21"/>
    </row>
    <row r="25" spans="2:13" ht="17.399999999999999" x14ac:dyDescent="0.3">
      <c r="B25" s="24"/>
      <c r="C25" s="31" t="s">
        <v>32</v>
      </c>
      <c r="D25" s="30"/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7.399999999999999" x14ac:dyDescent="0.3">
      <c r="B26" s="24">
        <v>2</v>
      </c>
      <c r="C26" s="30" t="s">
        <v>52</v>
      </c>
      <c r="D26" s="30"/>
      <c r="E26" s="21"/>
      <c r="F26" s="21"/>
      <c r="G26" s="21"/>
      <c r="H26" s="21"/>
      <c r="I26" s="21"/>
      <c r="J26" s="16"/>
      <c r="K26" s="16"/>
    </row>
    <row r="27" spans="2:13" ht="17.399999999999999" x14ac:dyDescent="0.3">
      <c r="B27" s="24"/>
      <c r="C27" s="31" t="s">
        <v>55</v>
      </c>
      <c r="D27" s="30"/>
      <c r="E27" s="21"/>
      <c r="F27" s="21"/>
      <c r="G27" s="21"/>
      <c r="H27" s="21"/>
      <c r="I27" s="21"/>
      <c r="J27" s="16"/>
      <c r="K27" s="16"/>
    </row>
    <row r="28" spans="2:13" ht="17.399999999999999" x14ac:dyDescent="0.3">
      <c r="B28" s="24"/>
      <c r="C28" s="31" t="s">
        <v>54</v>
      </c>
      <c r="D28" s="30"/>
      <c r="E28" s="21"/>
      <c r="F28" s="21"/>
      <c r="G28" s="21"/>
      <c r="H28" s="21"/>
      <c r="I28" s="21"/>
    </row>
    <row r="29" spans="2:13" ht="17.399999999999999" x14ac:dyDescent="0.3">
      <c r="B29" s="24">
        <v>3</v>
      </c>
      <c r="C29" s="25" t="s">
        <v>24</v>
      </c>
      <c r="D29" s="30"/>
      <c r="E29" s="21"/>
      <c r="F29" s="21"/>
      <c r="G29" s="21"/>
      <c r="H29" s="21"/>
      <c r="I29" s="21"/>
    </row>
    <row r="30" spans="2:13" ht="17.399999999999999" x14ac:dyDescent="0.3">
      <c r="B30" s="24"/>
      <c r="C30" s="26" t="s">
        <v>53</v>
      </c>
      <c r="D30" s="30"/>
      <c r="E30" s="21"/>
      <c r="F30" s="21"/>
      <c r="G30" s="21"/>
      <c r="H30" s="21"/>
      <c r="I30" s="21"/>
    </row>
    <row r="31" spans="2:13" ht="17.399999999999999" x14ac:dyDescent="0.3">
      <c r="B31" s="24">
        <v>5</v>
      </c>
      <c r="C31" s="27" t="s">
        <v>25</v>
      </c>
      <c r="D31" s="30"/>
      <c r="E31" s="21"/>
      <c r="F31" s="21"/>
      <c r="G31" s="21"/>
      <c r="H31" s="21"/>
      <c r="I31" s="21"/>
    </row>
    <row r="32" spans="2:13" ht="17.399999999999999" x14ac:dyDescent="0.3">
      <c r="B32" s="24">
        <v>6</v>
      </c>
      <c r="C32" s="27" t="s">
        <v>56</v>
      </c>
      <c r="D32" s="30"/>
      <c r="E32" s="21"/>
      <c r="F32" s="21"/>
      <c r="G32" s="21"/>
      <c r="H32" s="21"/>
      <c r="I32" s="21"/>
    </row>
    <row r="33" spans="2:9" ht="17.399999999999999" x14ac:dyDescent="0.3">
      <c r="B33" s="24">
        <v>7</v>
      </c>
      <c r="C33" s="27" t="s">
        <v>26</v>
      </c>
      <c r="D33" s="30"/>
      <c r="E33" s="21"/>
      <c r="F33" s="21"/>
      <c r="G33" s="21"/>
      <c r="H33" s="21"/>
      <c r="I33" s="21"/>
    </row>
    <row r="34" spans="2:9" ht="17.399999999999999" x14ac:dyDescent="0.3">
      <c r="B34" s="24">
        <v>8</v>
      </c>
      <c r="C34" s="27" t="s">
        <v>27</v>
      </c>
      <c r="D34" s="30"/>
      <c r="E34" s="21"/>
      <c r="F34" s="21"/>
      <c r="G34" s="21"/>
      <c r="H34" s="21"/>
      <c r="I34" s="21"/>
    </row>
    <row r="35" spans="2:9" s="23" customFormat="1" ht="17.399999999999999" x14ac:dyDescent="0.3">
      <c r="B35" s="32"/>
      <c r="C35" s="24"/>
      <c r="D35" s="27"/>
      <c r="E35" s="22"/>
      <c r="F35" s="22"/>
      <c r="G35" s="22"/>
      <c r="H35" s="22"/>
      <c r="I35" s="22"/>
    </row>
    <row r="36" spans="2:9" ht="17.399999999999999" x14ac:dyDescent="0.3">
      <c r="B36" s="32"/>
      <c r="C36" s="27" t="s">
        <v>28</v>
      </c>
      <c r="D36" s="25"/>
      <c r="E36" s="21"/>
      <c r="F36" s="21"/>
      <c r="G36" s="21"/>
      <c r="H36" s="21"/>
      <c r="I36" s="21"/>
    </row>
    <row r="37" spans="2:9" ht="14.4" x14ac:dyDescent="0.3">
      <c r="B37" s="32"/>
      <c r="C37" s="27" t="s">
        <v>29</v>
      </c>
      <c r="D37" s="25"/>
      <c r="E37" s="19"/>
      <c r="F37" s="19"/>
      <c r="G37" s="19"/>
      <c r="H37" s="19"/>
      <c r="I37" s="19"/>
    </row>
    <row r="38" spans="2:9" ht="13.2" x14ac:dyDescent="0.25">
      <c r="B38" s="32"/>
      <c r="C38" s="28" t="s">
        <v>30</v>
      </c>
      <c r="D38" s="25"/>
    </row>
    <row r="39" spans="2:9" ht="13.2" x14ac:dyDescent="0.25">
      <c r="B39" s="32"/>
      <c r="C39" s="28" t="s">
        <v>33</v>
      </c>
      <c r="D39" s="25"/>
    </row>
    <row r="40" spans="2:9" ht="13.2" x14ac:dyDescent="0.25">
      <c r="B40" s="32"/>
      <c r="C40" s="28"/>
      <c r="D40" s="25"/>
    </row>
    <row r="41" spans="2:9" ht="13.2" x14ac:dyDescent="0.25">
      <c r="B41" s="32"/>
      <c r="C41" s="27" t="s">
        <v>31</v>
      </c>
      <c r="D41" s="25"/>
    </row>
  </sheetData>
  <customSheetViews>
    <customSheetView guid="{971D767A-2A80-4B25-8F3E-0DC150E8F698}" scale="70" showGridLines="0" fitToPage="1">
      <selection activeCell="E25" sqref="E25"/>
      <pageMargins left="0.70866141732283472" right="0.70866141732283472" top="0.74803149606299213" bottom="0.74803149606299213" header="0.31496062992125984" footer="0.31496062992125984"/>
      <pageSetup paperSize="9" scale="57" orientation="landscape" r:id="rId1"/>
    </customSheetView>
    <customSheetView guid="{69747D6C-8118-4CD3-945A-D18AB5BBB1A5}" scale="85" fitToPage="1" topLeftCell="B10">
      <selection activeCell="D11" sqref="D11"/>
      <pageMargins left="0.70866141732283472" right="0.70866141732283472" top="0.74803149606299213" bottom="0.74803149606299213" header="0.31496062992125984" footer="0.31496062992125984"/>
      <pageSetup paperSize="9" scale="57" orientation="landscape" r:id="rId2"/>
    </customSheetView>
    <customSheetView guid="{823FB577-3AB2-4452-9843-023D639E362A}" scale="85" fitToPage="1" topLeftCell="A16">
      <selection activeCell="B29" sqref="B29"/>
      <pageMargins left="0.70866141732283472" right="0.70866141732283472" top="0.74803149606299213" bottom="0.74803149606299213" header="0.31496062992125984" footer="0.31496062992125984"/>
      <pageSetup paperSize="9" scale="57" orientation="landscape" r:id="rId3"/>
    </customSheetView>
    <customSheetView guid="{C5D5D2AC-C99C-4856-9F6E-BCBDB1DAB68F}" scale="85" fitToPage="1">
      <selection activeCell="B25" sqref="B25"/>
      <pageMargins left="0.70866141732283472" right="0.70866141732283472" top="0.74803149606299213" bottom="0.74803149606299213" header="0.31496062992125984" footer="0.31496062992125984"/>
      <pageSetup paperSize="9" scale="57" orientation="landscape" r:id="rId4"/>
    </customSheetView>
    <customSheetView guid="{F9905681-FE63-47E5-95DF-57E9B343404A}" scale="85" fitToPage="1">
      <selection activeCell="E39" sqref="E39"/>
      <pageMargins left="0.70866141732283472" right="0.70866141732283472" top="0.74803149606299213" bottom="0.74803149606299213" header="0.31496062992125984" footer="0.31496062992125984"/>
      <pageSetup paperSize="9" scale="57" orientation="landscape" r:id="rId5"/>
    </customSheetView>
    <customSheetView guid="{5D52A27D-40D0-4992-812A-C54157A69EEF}" scale="85" showPageBreaks="1" fitToPage="1" topLeftCell="A10">
      <selection activeCell="I25" sqref="I25"/>
      <pageMargins left="0.70866141732283472" right="0.70866141732283472" top="0.74803149606299213" bottom="0.74803149606299213" header="0.31496062992125984" footer="0.31496062992125984"/>
      <pageSetup paperSize="9" scale="57" orientation="landscape" r:id="rId6"/>
    </customSheetView>
    <customSheetView guid="{974DD128-7F61-4374-9C22-BF34D7F8C0AE}" scale="85" fitToPage="1">
      <selection activeCell="E28" sqref="E28"/>
      <pageMargins left="0.70866141732283472" right="0.70866141732283472" top="0.74803149606299213" bottom="0.74803149606299213" header="0.31496062992125984" footer="0.31496062992125984"/>
      <pageSetup paperSize="9" scale="59" orientation="landscape" r:id="rId7"/>
    </customSheetView>
    <customSheetView guid="{30FD17CA-D880-4CF7-908C-2D864C76B5BB}" scale="85" fitToPage="1" topLeftCell="A10">
      <selection activeCell="E39" sqref="E39"/>
      <pageMargins left="0.70866141732283472" right="0.70866141732283472" top="0.74803149606299213" bottom="0.74803149606299213" header="0.31496062992125984" footer="0.31496062992125984"/>
      <pageSetup paperSize="9" scale="57" orientation="landscape" r:id="rId8"/>
    </customSheetView>
    <customSheetView guid="{920EE5B9-AC42-43C5-AC24-61B7A23B4AD9}" scale="85" fitToPage="1" topLeftCell="A7">
      <selection activeCell="E23" sqref="E23"/>
      <pageMargins left="0.70866141732283472" right="0.70866141732283472" top="0.74803149606299213" bottom="0.74803149606299213" header="0.31496062992125984" footer="0.31496062992125984"/>
      <pageSetup paperSize="9" scale="57" orientation="landscape" r:id="rId9"/>
    </customSheetView>
    <customSheetView guid="{2EF474FF-F8DA-4D56-B7B9-5558D23BE60E}" scale="85" fitToPage="1" topLeftCell="A7">
      <selection activeCell="C24" sqref="C24"/>
      <pageMargins left="0.70866141732283472" right="0.70866141732283472" top="0.74803149606299213" bottom="0.74803149606299213" header="0.31496062992125984" footer="0.31496062992125984"/>
      <pageSetup paperSize="9" scale="57" orientation="landscape" r:id="rId10"/>
    </customSheetView>
    <customSheetView guid="{8D30AB9F-7EEE-432C-A1A3-523715AF8DFC}" fitToPage="1" topLeftCell="A5">
      <selection activeCell="A15" sqref="A15"/>
      <pageMargins left="0.70866141732283472" right="0.70866141732283472" top="0.74803149606299213" bottom="0.74803149606299213" header="0.31496062992125984" footer="0.31496062992125984"/>
      <pageSetup paperSize="9" scale="57" orientation="landscape" r:id="rId11"/>
    </customSheetView>
  </customSheetView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4.4" x14ac:dyDescent="0.3"/>
  <sheetData/>
  <customSheetViews>
    <customSheetView guid="{971D767A-2A80-4B25-8F3E-0DC150E8F698}">
      <selection activeCell="D30" sqref="D30"/>
      <pageMargins left="0.7" right="0.7" top="0.75" bottom="0.75" header="0.3" footer="0.3"/>
    </customSheetView>
    <customSheetView guid="{69747D6C-8118-4CD3-945A-D18AB5BBB1A5}">
      <pageMargins left="0.7" right="0.7" top="0.75" bottom="0.75" header="0.3" footer="0.3"/>
    </customSheetView>
    <customSheetView guid="{823FB577-3AB2-4452-9843-023D639E362A}">
      <pageMargins left="0.7" right="0.7" top="0.75" bottom="0.75" header="0.3" footer="0.3"/>
    </customSheetView>
    <customSheetView guid="{C5D5D2AC-C99C-4856-9F6E-BCBDB1DAB68F}">
      <pageMargins left="0.7" right="0.7" top="0.75" bottom="0.75" header="0.3" footer="0.3"/>
    </customSheetView>
    <customSheetView guid="{F9905681-FE63-47E5-95DF-57E9B343404A}">
      <pageMargins left="0.7" right="0.7" top="0.75" bottom="0.75" header="0.3" footer="0.3"/>
    </customSheetView>
    <customSheetView guid="{5D52A27D-40D0-4992-812A-C54157A69EEF}">
      <pageMargins left="0.7" right="0.7" top="0.75" bottom="0.75" header="0.3" footer="0.3"/>
    </customSheetView>
    <customSheetView guid="{974DD128-7F61-4374-9C22-BF34D7F8C0AE}">
      <pageMargins left="0.7" right="0.7" top="0.75" bottom="0.75" header="0.3" footer="0.3"/>
    </customSheetView>
    <customSheetView guid="{30FD17CA-D880-4CF7-908C-2D864C76B5BB}">
      <pageMargins left="0.7" right="0.7" top="0.75" bottom="0.75" header="0.3" footer="0.3"/>
    </customSheetView>
    <customSheetView guid="{920EE5B9-AC42-43C5-AC24-61B7A23B4AD9}">
      <pageMargins left="0.7" right="0.7" top="0.75" bottom="0.75" header="0.3" footer="0.3"/>
    </customSheetView>
    <customSheetView guid="{2EF474FF-F8DA-4D56-B7B9-5558D23BE60E}">
      <pageMargins left="0.7" right="0.7" top="0.75" bottom="0.75" header="0.3" footer="0.3"/>
    </customSheetView>
    <customSheetView guid="{8D30AB9F-7EEE-432C-A1A3-523715AF8DFC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971D767A-2A80-4B25-8F3E-0DC150E8F698}">
      <pageMargins left="0.7" right="0.7" top="0.75" bottom="0.75" header="0.3" footer="0.3"/>
    </customSheetView>
    <customSheetView guid="{69747D6C-8118-4CD3-945A-D18AB5BBB1A5}">
      <pageMargins left="0.7" right="0.7" top="0.75" bottom="0.75" header="0.3" footer="0.3"/>
    </customSheetView>
    <customSheetView guid="{823FB577-3AB2-4452-9843-023D639E362A}">
      <pageMargins left="0.7" right="0.7" top="0.75" bottom="0.75" header="0.3" footer="0.3"/>
    </customSheetView>
    <customSheetView guid="{C5D5D2AC-C99C-4856-9F6E-BCBDB1DAB68F}">
      <pageMargins left="0.7" right="0.7" top="0.75" bottom="0.75" header="0.3" footer="0.3"/>
    </customSheetView>
    <customSheetView guid="{F9905681-FE63-47E5-95DF-57E9B343404A}">
      <pageMargins left="0.7" right="0.7" top="0.75" bottom="0.75" header="0.3" footer="0.3"/>
    </customSheetView>
    <customSheetView guid="{5D52A27D-40D0-4992-812A-C54157A69EEF}">
      <pageMargins left="0.7" right="0.7" top="0.75" bottom="0.75" header="0.3" footer="0.3"/>
    </customSheetView>
    <customSheetView guid="{974DD128-7F61-4374-9C22-BF34D7F8C0AE}">
      <pageMargins left="0.7" right="0.7" top="0.75" bottom="0.75" header="0.3" footer="0.3"/>
    </customSheetView>
    <customSheetView guid="{30FD17CA-D880-4CF7-908C-2D864C76B5BB}">
      <pageMargins left="0.7" right="0.7" top="0.75" bottom="0.75" header="0.3" footer="0.3"/>
    </customSheetView>
    <customSheetView guid="{920EE5B9-AC42-43C5-AC24-61B7A23B4AD9}">
      <pageMargins left="0.7" right="0.7" top="0.75" bottom="0.75" header="0.3" footer="0.3"/>
    </customSheetView>
    <customSheetView guid="{2EF474FF-F8DA-4D56-B7B9-5558D23BE60E}">
      <pageMargins left="0.7" right="0.7" top="0.75" bottom="0.75" header="0.3" footer="0.3"/>
    </customSheetView>
    <customSheetView guid="{8D30AB9F-7EEE-432C-A1A3-523715AF8DFC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Kirill Tsibizov</cp:lastModifiedBy>
  <cp:lastPrinted>2011-01-12T13:35:16Z</cp:lastPrinted>
  <dcterms:created xsi:type="dcterms:W3CDTF">2010-01-21T08:44:31Z</dcterms:created>
  <dcterms:modified xsi:type="dcterms:W3CDTF">2020-05-12T13:25:19Z</dcterms:modified>
</cp:coreProperties>
</file>