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mitrydaranov/Desktop/"/>
    </mc:Choice>
  </mc:AlternateContent>
  <xr:revisionPtr revIDLastSave="0" documentId="8_{60494479-844F-AE4B-B709-447BAA58D961}" xr6:coauthVersionLast="45" xr6:coauthVersionMax="45" xr10:uidLastSave="{00000000-0000-0000-0000-000000000000}"/>
  <bookViews>
    <workbookView xWindow="5680" yWindow="2140" windowWidth="40660" windowHeight="24480" xr2:uid="{001DE0B8-BD84-FE42-B176-E69ED490BCC2}"/>
  </bookViews>
  <sheets>
    <sheet name="Ценообразование" sheetId="1" r:id="rId1"/>
  </sheets>
  <definedNames>
    <definedName name="_GoBack" localSheetId="0">Ценообразование!#REF!</definedName>
    <definedName name="_xlnm.Print_Area" localSheetId="0">Ценообразование!$A$1:$H$33</definedName>
  </definedName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<sst xmlns="http://schemas.openxmlformats.org/spreadsheetml/2006/main" count="48" uniqueCount="41">
  <si>
    <t>ЦЕНОВАЯ МОДЕЛЬ АКВАЛАЙН</t>
  </si>
  <si>
    <t>Наименование продукции</t>
  </si>
  <si>
    <t>Емк.</t>
  </si>
  <si>
    <t>Кол-во бут. в упаковке</t>
  </si>
  <si>
    <t>Кол-во упаковок в поддоне</t>
  </si>
  <si>
    <t>кол-во бет на поддоне</t>
  </si>
  <si>
    <t>Кол-во бутылок в ФУРЕ</t>
  </si>
  <si>
    <t>Кол-во бутылок в ВАГОНЕ</t>
  </si>
  <si>
    <r>
      <t xml:space="preserve">БАЗОВЫЙ ПРАЙС Отсрочка до 30 к/д </t>
    </r>
    <r>
      <rPr>
        <b/>
        <u val="singleAccounting"/>
        <sz val="10"/>
        <color theme="4"/>
        <rFont val="Calibri (Основной текст)"/>
        <charset val="204"/>
      </rPr>
      <t>Самовывоз</t>
    </r>
  </si>
  <si>
    <t>ОПТ</t>
  </si>
  <si>
    <t>Стоимость фуры / вагона</t>
  </si>
  <si>
    <t>AQUAGRACIO</t>
  </si>
  <si>
    <t>1,0л ПЭТ газ</t>
  </si>
  <si>
    <t>Вода минеральная природная питьевая столовая Легенда Гор Архыз газ</t>
  </si>
  <si>
    <t>5л ПЭТ не газ</t>
  </si>
  <si>
    <t>1,5л ПЭТ газ/не газ</t>
  </si>
  <si>
    <t>1,0л ПЭТ не газ</t>
  </si>
  <si>
    <t>0,75л ПЭТ не газ</t>
  </si>
  <si>
    <t>0,5л  ПЭТгаз/не газ</t>
  </si>
  <si>
    <t>0,33л ПЭТ газ/не газ</t>
  </si>
  <si>
    <t>0,5 л стекло газ/не газ</t>
  </si>
  <si>
    <t xml:space="preserve">Вода минеральная природная питьевая столовая "Горная вершина" </t>
  </si>
  <si>
    <t>0,5л  ПЭТ не газ спорт</t>
  </si>
  <si>
    <t>0,33л ПЭТ  не газ</t>
  </si>
  <si>
    <t xml:space="preserve">Напиток безалкогольный негазированный "Горная вершина вкус Лимон-лайм " , "Горная вершина вкус Малина" </t>
  </si>
  <si>
    <t>0,5 л ПЭТ не /газ  спорт</t>
  </si>
  <si>
    <t xml:space="preserve">Вода минеральная природная питьевая лечебно-столовая "ПСЫЖ" </t>
  </si>
  <si>
    <t>1,0 л ПЭТ газ</t>
  </si>
  <si>
    <t>0,45 л ПЭТ газ</t>
  </si>
  <si>
    <t>0,5л стекло газ</t>
  </si>
  <si>
    <t xml:space="preserve">Вода минеральная природная питьевая столовая для детей и взрослых "Для Ляль". </t>
  </si>
  <si>
    <t>0,5л  ПЭТ не газ</t>
  </si>
  <si>
    <t>0,33л ПЭТ  не газ спорт</t>
  </si>
  <si>
    <t>Напиток безалкогольный сильногазированный под т.з. "Эльбрусинка" (Апельсин, Барбарис, Буратино, Вишня, Груша, Дюшес, Кола, Лимон-Лайм, Лимонад, Мохито, Мохито- Клубничный, Тархун, Экзотика, Экстра-Ситро)</t>
  </si>
  <si>
    <t>1,5 л</t>
  </si>
  <si>
    <t>Напиток безалкогольный сильногазированный под т.з. "Эльбрусинка"  (Апельсин, Буратино, Груша, Дюшес, Кола, Лимон-Лайм, Лимонад, Мохито, Мохито- Клубничный, Тархун, Экзотика, Экстра-Ситро)</t>
  </si>
  <si>
    <t xml:space="preserve">0,5 л </t>
  </si>
  <si>
    <t>Напиток безалкогольный сильногазированный под т.з. "Эльбрусинка"  (Барбарис, Вишня, Груша, Лимонад, Мохито, Мохито- Клубничный, Тархун, Экстра –ситро)</t>
  </si>
  <si>
    <t>0,5 л, стекло</t>
  </si>
  <si>
    <t>Напиток безалкогольный сильногазированный Аквалайн сахар (Барбарис,  Груша карамель, Дыня-мята- мелиса, Исинди, Тархун Малина)</t>
  </si>
  <si>
    <t>Самовывоз со склада СОХ в Москве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</si>
</sst>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u val="singleAccounting"/>
      <sz val="10"/>
      <color theme="4"/>
      <name val="Calibri (Основной текст)"/>
      <charset val="204"/>
    </font>
    <font>
      <b/>
      <sz val="10"/>
      <color theme="0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91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FFF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D7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165" fontId="7" fillId="4" borderId="3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6" fontId="4" fillId="4" borderId="3" xfId="1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65" fontId="10" fillId="0" borderId="5" xfId="1" applyNumberFormat="1" applyFont="1" applyBorder="1" applyAlignment="1">
      <alignment horizontal="center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165" fontId="3" fillId="0" borderId="7" xfId="1" applyNumberFormat="1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165" fontId="3" fillId="0" borderId="5" xfId="1" applyNumberFormat="1" applyFont="1" applyBorder="1" applyAlignment="1">
      <alignment horizontal="center" vertical="center" wrapText="1"/>
    </xf>
    <xf numFmtId="0" fontId="3" fillId="7" borderId="6" xfId="0" applyFont="1" applyFill="1" applyBorder="1" applyAlignment="1">
      <alignment horizontal="left" vertical="center" wrapText="1"/>
    </xf>
    <xf numFmtId="0" fontId="3" fillId="7" borderId="8" xfId="0" applyFont="1" applyFill="1" applyBorder="1" applyAlignment="1">
      <alignment horizontal="left" vertical="center" wrapText="1"/>
    </xf>
    <xf numFmtId="0" fontId="3" fillId="7" borderId="10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165" fontId="3" fillId="0" borderId="11" xfId="1" applyNumberFormat="1" applyFont="1" applyBorder="1" applyAlignment="1">
      <alignment horizontal="center" vertical="center" wrapText="1"/>
    </xf>
    <xf numFmtId="0" fontId="3" fillId="8" borderId="6" xfId="0" applyFont="1" applyFill="1" applyBorder="1" applyAlignment="1">
      <alignment horizontal="left" vertical="center" wrapText="1"/>
    </xf>
    <xf numFmtId="0" fontId="3" fillId="8" borderId="8" xfId="0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left" vertical="center" wrapText="1"/>
    </xf>
    <xf numFmtId="0" fontId="3" fillId="9" borderId="9" xfId="0" applyFont="1" applyFill="1" applyBorder="1" applyAlignment="1">
      <alignment horizontal="left" vertical="center" wrapText="1"/>
    </xf>
    <xf numFmtId="0" fontId="3" fillId="10" borderId="10" xfId="0" applyFont="1" applyFill="1" applyBorder="1" applyAlignment="1">
      <alignment horizontal="left" vertical="center" wrapText="1"/>
    </xf>
    <xf numFmtId="0" fontId="3" fillId="11" borderId="6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0" xfId="1" applyFont="1" applyAlignment="1">
      <alignment horizontal="right" vertical="center"/>
    </xf>
    <xf numFmtId="164" fontId="12" fillId="0" borderId="0" xfId="1" applyFont="1" applyAlignment="1">
      <alignment horizontal="right" vertical="center"/>
    </xf>
    <xf numFmtId="164" fontId="13" fillId="0" borderId="0" xfId="1" applyFont="1" applyAlignment="1">
      <alignment horizontal="right" vertical="center"/>
    </xf>
    <xf numFmtId="164" fontId="3" fillId="0" borderId="0" xfId="1" applyFont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164" fontId="5" fillId="2" borderId="2" xfId="1" applyFont="1" applyFill="1" applyBorder="1" applyAlignment="1">
      <alignment horizontal="center" vertical="center" wrapText="1"/>
    </xf>
    <xf numFmtId="164" fontId="7" fillId="4" borderId="3" xfId="1" applyFont="1" applyFill="1" applyBorder="1" applyAlignment="1">
      <alignment horizontal="center" vertical="center" wrapText="1"/>
    </xf>
    <xf numFmtId="164" fontId="10" fillId="5" borderId="11" xfId="1" applyFont="1" applyFill="1" applyBorder="1" applyAlignment="1">
      <alignment horizontal="center" vertical="center" wrapText="1"/>
    </xf>
    <xf numFmtId="164" fontId="5" fillId="6" borderId="7" xfId="1" applyFont="1" applyFill="1" applyBorder="1" applyAlignment="1">
      <alignment horizontal="right" vertical="center" wrapText="1"/>
    </xf>
    <xf numFmtId="164" fontId="5" fillId="6" borderId="1" xfId="1" applyFont="1" applyFill="1" applyBorder="1" applyAlignment="1">
      <alignment horizontal="right" vertical="center" wrapText="1"/>
    </xf>
    <xf numFmtId="164" fontId="10" fillId="6" borderId="1" xfId="1" applyFont="1" applyFill="1" applyBorder="1" applyAlignment="1">
      <alignment horizontal="right" vertical="center" wrapText="1"/>
    </xf>
    <xf numFmtId="164" fontId="5" fillId="6" borderId="5" xfId="1" applyFont="1" applyFill="1" applyBorder="1" applyAlignment="1">
      <alignment horizontal="right" vertical="center" wrapText="1"/>
    </xf>
    <xf numFmtId="164" fontId="5" fillId="7" borderId="7" xfId="1" applyFont="1" applyFill="1" applyBorder="1" applyAlignment="1">
      <alignment horizontal="right" vertical="center" wrapText="1"/>
    </xf>
    <xf numFmtId="164" fontId="5" fillId="7" borderId="1" xfId="1" applyFont="1" applyFill="1" applyBorder="1" applyAlignment="1">
      <alignment horizontal="right" vertical="center" wrapText="1"/>
    </xf>
    <xf numFmtId="164" fontId="5" fillId="7" borderId="11" xfId="1" applyFont="1" applyFill="1" applyBorder="1" applyAlignment="1">
      <alignment horizontal="right" vertical="center" wrapText="1"/>
    </xf>
    <xf numFmtId="164" fontId="5" fillId="8" borderId="7" xfId="1" applyFont="1" applyFill="1" applyBorder="1" applyAlignment="1">
      <alignment horizontal="right" vertical="center" wrapText="1"/>
    </xf>
    <xf numFmtId="164" fontId="5" fillId="8" borderId="1" xfId="1" applyFont="1" applyFill="1" applyBorder="1" applyAlignment="1">
      <alignment horizontal="right" vertical="center" wrapText="1"/>
    </xf>
    <xf numFmtId="164" fontId="5" fillId="8" borderId="5" xfId="1" applyFont="1" applyFill="1" applyBorder="1" applyAlignment="1">
      <alignment horizontal="right" vertical="center" wrapText="1"/>
    </xf>
    <xf numFmtId="164" fontId="5" fillId="9" borderId="7" xfId="1" applyFont="1" applyFill="1" applyBorder="1" applyAlignment="1">
      <alignment horizontal="right" vertical="center" wrapText="1"/>
    </xf>
    <xf numFmtId="164" fontId="5" fillId="9" borderId="1" xfId="1" applyFont="1" applyFill="1" applyBorder="1" applyAlignment="1">
      <alignment horizontal="right" vertical="center" wrapText="1"/>
    </xf>
    <xf numFmtId="164" fontId="5" fillId="9" borderId="5" xfId="1" applyFont="1" applyFill="1" applyBorder="1" applyAlignment="1">
      <alignment horizontal="right" vertical="center" wrapText="1"/>
    </xf>
    <xf numFmtId="164" fontId="5" fillId="10" borderId="11" xfId="1" applyFont="1" applyFill="1" applyBorder="1" applyAlignment="1">
      <alignment horizontal="center" vertical="center" wrapText="1"/>
    </xf>
    <xf numFmtId="164" fontId="5" fillId="11" borderId="7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106595</xdr:colOff>
      <xdr:row>1</xdr:row>
      <xdr:rowOff>85619</xdr:rowOff>
    </xdr:from>
    <xdr:to>
      <xdr:col>1</xdr:col>
      <xdr:colOff>1109894</xdr:colOff>
      <xdr:row>3</xdr:row>
      <xdr:rowOff>204806</xdr:rowOff>
    </xdr:to>
    <xdr:pic>
      <xdr:nvPicPr>
        <xdr:cNvPr id="2" name="Рисунок 1" descr="фирм бланк0">
          <a:extLst>
            <a:ext uri="{FF2B5EF4-FFF2-40B4-BE49-F238E27FC236}">
              <a16:creationId xmlns:a16="http://schemas.microsoft.com/office/drawing/2014/main" id="{DE11520A-1052-AF45-A271-EBC3EB1A88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95" y="263419"/>
          <a:ext cx="4394199" cy="4747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7E413-9B1F-A443-B672-B7DABD2332E5}">
  <sheetPr>
    <tabColor rgb="FF92D050"/>
    <outlinePr summaryBelow="0"/>
  </sheetPr>
  <dimension ref="A4:L79"/>
  <sheetViews>
    <sheetView tabSelected="1" zoomScale="91" zoomScaleNormal="91" workbookViewId="0">
      <selection activeCell="O30" sqref="O30"/>
    </sheetView>
  </sheetViews>
  <sheetFormatPr baseColWidth="10" defaultColWidth="9.1640625" defaultRowHeight="14" outlineLevelRow="1"/>
  <cols>
    <col min="1" max="1" width="44.5" style="47" customWidth="1"/>
    <col min="2" max="2" width="21" style="47" customWidth="1"/>
    <col min="3" max="3" width="8.33203125" style="47" bestFit="1" customWidth="1"/>
    <col min="4" max="5" width="9.1640625" style="47" customWidth="1"/>
    <col min="6" max="6" width="10" style="45" customWidth="1"/>
    <col min="7" max="7" width="10.5" style="45" customWidth="1"/>
    <col min="8" max="8" width="15.33203125" style="53" customWidth="1"/>
    <col min="9" max="9" width="2.1640625" style="53" customWidth="1"/>
    <col min="10" max="10" width="15.6640625" style="2" customWidth="1"/>
    <col min="11" max="11" width="12.1640625" style="2" customWidth="1"/>
    <col min="12" max="16384" width="9.1640625" style="2"/>
  </cols>
  <sheetData>
    <row r="4" spans="1:12" ht="19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</row>
    <row r="5" spans="1:12" ht="60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4" t="s">
        <v>6</v>
      </c>
      <c r="G5" s="4" t="s">
        <v>7</v>
      </c>
      <c r="H5" s="55" t="s">
        <v>8</v>
      </c>
      <c r="I5" s="2"/>
      <c r="J5" s="55" t="s">
        <v>40</v>
      </c>
    </row>
    <row r="6" spans="1:12">
      <c r="A6" s="5"/>
      <c r="B6" s="5"/>
      <c r="C6" s="5"/>
      <c r="D6" s="5"/>
      <c r="E6" s="5"/>
      <c r="F6" s="6"/>
      <c r="G6" s="6"/>
      <c r="H6" s="55"/>
      <c r="I6" s="2"/>
      <c r="J6" s="54">
        <v>8</v>
      </c>
    </row>
    <row r="7" spans="1:12" s="9" customFormat="1" ht="16" thickBot="1">
      <c r="A7" s="7" t="s">
        <v>10</v>
      </c>
      <c r="B7" s="7"/>
      <c r="C7" s="7"/>
      <c r="D7" s="7"/>
      <c r="E7" s="7"/>
      <c r="F7" s="8"/>
      <c r="G7" s="8"/>
      <c r="H7" s="56"/>
      <c r="I7" s="2"/>
      <c r="J7" s="10" t="s">
        <v>9</v>
      </c>
      <c r="K7" s="2"/>
    </row>
    <row r="8" spans="1:12" s="9" customFormat="1" ht="17" thickTop="1" thickBot="1">
      <c r="A8" s="11" t="s">
        <v>11</v>
      </c>
      <c r="B8" s="12" t="s">
        <v>12</v>
      </c>
      <c r="C8" s="13">
        <v>6</v>
      </c>
      <c r="D8" s="13">
        <v>84</v>
      </c>
      <c r="E8" s="13">
        <v>504</v>
      </c>
      <c r="F8" s="14">
        <v>16632</v>
      </c>
      <c r="G8" s="14">
        <v>55000</v>
      </c>
      <c r="H8" s="57">
        <v>27.9</v>
      </c>
      <c r="I8" s="2"/>
      <c r="J8" s="57">
        <v>35.542190957190954</v>
      </c>
      <c r="K8" s="2"/>
    </row>
    <row r="9" spans="1:12" ht="15" outlineLevel="1">
      <c r="A9" s="15" t="s">
        <v>13</v>
      </c>
      <c r="B9" s="16" t="s">
        <v>14</v>
      </c>
      <c r="C9" s="17">
        <v>2</v>
      </c>
      <c r="D9" s="17">
        <v>60</v>
      </c>
      <c r="E9" s="17">
        <v>120</v>
      </c>
      <c r="F9" s="18">
        <v>3840</v>
      </c>
      <c r="G9" s="18">
        <v>9900</v>
      </c>
      <c r="H9" s="58">
        <v>48.56</v>
      </c>
      <c r="I9" s="2"/>
      <c r="J9" s="58">
        <v>70.817958333333337</v>
      </c>
      <c r="L9" s="9"/>
    </row>
    <row r="10" spans="1:12" ht="15">
      <c r="A10" s="19"/>
      <c r="B10" s="20" t="s">
        <v>15</v>
      </c>
      <c r="C10" s="21">
        <v>6</v>
      </c>
      <c r="D10" s="21">
        <v>84</v>
      </c>
      <c r="E10" s="21">
        <v>504</v>
      </c>
      <c r="F10" s="22">
        <v>12600</v>
      </c>
      <c r="G10" s="22">
        <v>34000</v>
      </c>
      <c r="H10" s="59">
        <v>22.08</v>
      </c>
      <c r="I10" s="2"/>
      <c r="J10" s="59">
        <v>29.955492063492059</v>
      </c>
      <c r="L10" s="9"/>
    </row>
    <row r="11" spans="1:12" ht="15">
      <c r="A11" s="19"/>
      <c r="B11" s="23" t="s">
        <v>16</v>
      </c>
      <c r="C11" s="24">
        <v>6</v>
      </c>
      <c r="D11" s="24">
        <v>84</v>
      </c>
      <c r="E11" s="24">
        <v>504</v>
      </c>
      <c r="F11" s="25">
        <v>16632</v>
      </c>
      <c r="G11" s="25">
        <v>55000</v>
      </c>
      <c r="H11" s="60">
        <v>21.35</v>
      </c>
      <c r="I11" s="2"/>
      <c r="J11" s="60">
        <v>28.009690957190955</v>
      </c>
      <c r="L11" s="9"/>
    </row>
    <row r="12" spans="1:12" ht="15">
      <c r="A12" s="19"/>
      <c r="B12" s="23" t="s">
        <v>17</v>
      </c>
      <c r="C12" s="24">
        <v>6</v>
      </c>
      <c r="D12" s="24">
        <v>155</v>
      </c>
      <c r="E12" s="24">
        <v>870</v>
      </c>
      <c r="F12" s="25">
        <f>E12*25</f>
        <v>21750</v>
      </c>
      <c r="G12" s="25">
        <f>62*E12</f>
        <v>53940</v>
      </c>
      <c r="H12" s="60">
        <v>19.850000000000001</v>
      </c>
      <c r="I12" s="2"/>
      <c r="J12" s="60">
        <v>25.471178160919543</v>
      </c>
      <c r="L12" s="9"/>
    </row>
    <row r="13" spans="1:12" ht="15">
      <c r="A13" s="19"/>
      <c r="B13" s="20" t="s">
        <v>18</v>
      </c>
      <c r="C13" s="21">
        <v>12</v>
      </c>
      <c r="D13" s="21">
        <v>114</v>
      </c>
      <c r="E13" s="21">
        <v>1368</v>
      </c>
      <c r="F13" s="22">
        <v>35568</v>
      </c>
      <c r="G13" s="22">
        <v>95000</v>
      </c>
      <c r="H13" s="59">
        <v>13.98</v>
      </c>
      <c r="I13" s="2"/>
      <c r="J13" s="59">
        <v>17.693621682411155</v>
      </c>
      <c r="L13" s="9"/>
    </row>
    <row r="14" spans="1:12" ht="15">
      <c r="A14" s="19"/>
      <c r="B14" s="20" t="s">
        <v>19</v>
      </c>
      <c r="C14" s="21">
        <v>12</v>
      </c>
      <c r="D14" s="21">
        <v>168</v>
      </c>
      <c r="E14" s="21">
        <v>2016</v>
      </c>
      <c r="F14" s="22">
        <v>52416</v>
      </c>
      <c r="G14" s="22">
        <v>140000</v>
      </c>
      <c r="H14" s="59">
        <v>13.16</v>
      </c>
      <c r="I14" s="2"/>
      <c r="J14" s="59">
        <v>16.230993284493284</v>
      </c>
      <c r="L14" s="9"/>
    </row>
    <row r="15" spans="1:12" ht="16" thickBot="1">
      <c r="A15" s="26"/>
      <c r="B15" s="27" t="s">
        <v>20</v>
      </c>
      <c r="C15" s="28">
        <v>12</v>
      </c>
      <c r="D15" s="28">
        <v>70</v>
      </c>
      <c r="E15" s="28">
        <v>840</v>
      </c>
      <c r="F15" s="29">
        <v>24360</v>
      </c>
      <c r="G15" s="29">
        <v>50000</v>
      </c>
      <c r="H15" s="61">
        <v>28.09</v>
      </c>
      <c r="I15" s="2"/>
      <c r="J15" s="61">
        <v>34.663926929392446</v>
      </c>
      <c r="L15" s="9"/>
    </row>
    <row r="16" spans="1:12" ht="15">
      <c r="A16" s="30" t="s">
        <v>21</v>
      </c>
      <c r="B16" s="16" t="s">
        <v>14</v>
      </c>
      <c r="C16" s="17">
        <v>2</v>
      </c>
      <c r="D16" s="17">
        <v>60</v>
      </c>
      <c r="E16" s="17">
        <v>120</v>
      </c>
      <c r="F16" s="18">
        <v>3840</v>
      </c>
      <c r="G16" s="18">
        <v>9900</v>
      </c>
      <c r="H16" s="62">
        <v>26.81</v>
      </c>
      <c r="I16" s="2"/>
      <c r="J16" s="62">
        <v>45.805458333333327</v>
      </c>
    </row>
    <row r="17" spans="1:10" ht="15">
      <c r="A17" s="31"/>
      <c r="B17" s="20" t="s">
        <v>15</v>
      </c>
      <c r="C17" s="21">
        <v>6</v>
      </c>
      <c r="D17" s="21">
        <v>84</v>
      </c>
      <c r="E17" s="21">
        <v>504</v>
      </c>
      <c r="F17" s="22">
        <v>12600</v>
      </c>
      <c r="G17" s="22">
        <v>34000</v>
      </c>
      <c r="H17" s="63">
        <v>13.78</v>
      </c>
      <c r="I17" s="2"/>
      <c r="J17" s="63">
        <v>20.410492063492065</v>
      </c>
    </row>
    <row r="18" spans="1:10" ht="15">
      <c r="A18" s="31"/>
      <c r="B18" s="20" t="s">
        <v>18</v>
      </c>
      <c r="C18" s="21">
        <v>12</v>
      </c>
      <c r="D18" s="21">
        <v>114</v>
      </c>
      <c r="E18" s="21">
        <v>504</v>
      </c>
      <c r="F18" s="22">
        <v>35568</v>
      </c>
      <c r="G18" s="22">
        <v>95000</v>
      </c>
      <c r="H18" s="63">
        <v>10.53</v>
      </c>
      <c r="I18" s="2"/>
      <c r="J18" s="63">
        <v>13.726121682411154</v>
      </c>
    </row>
    <row r="19" spans="1:10" ht="15">
      <c r="A19" s="31"/>
      <c r="B19" s="20" t="s">
        <v>22</v>
      </c>
      <c r="C19" s="21">
        <v>12</v>
      </c>
      <c r="D19" s="21">
        <v>114</v>
      </c>
      <c r="E19" s="21">
        <v>504</v>
      </c>
      <c r="F19" s="22">
        <v>35568</v>
      </c>
      <c r="G19" s="22">
        <v>90000</v>
      </c>
      <c r="H19" s="63">
        <v>12.81</v>
      </c>
      <c r="I19" s="2"/>
      <c r="J19" s="63">
        <v>16.348121682411154</v>
      </c>
    </row>
    <row r="20" spans="1:10" ht="15">
      <c r="A20" s="31"/>
      <c r="B20" s="20" t="s">
        <v>23</v>
      </c>
      <c r="C20" s="21">
        <v>12</v>
      </c>
      <c r="D20" s="21">
        <v>168</v>
      </c>
      <c r="E20" s="21">
        <v>2016</v>
      </c>
      <c r="F20" s="22">
        <v>52416</v>
      </c>
      <c r="G20" s="22">
        <v>140000</v>
      </c>
      <c r="H20" s="63">
        <v>9.9</v>
      </c>
      <c r="I20" s="2"/>
      <c r="J20" s="63">
        <v>12.481993284493283</v>
      </c>
    </row>
    <row r="21" spans="1:10" ht="15">
      <c r="A21" s="31"/>
      <c r="B21" s="20" t="s">
        <v>20</v>
      </c>
      <c r="C21" s="21">
        <v>12</v>
      </c>
      <c r="D21" s="21">
        <v>114</v>
      </c>
      <c r="E21" s="21">
        <v>840</v>
      </c>
      <c r="F21" s="22">
        <v>24360</v>
      </c>
      <c r="G21" s="22">
        <v>50000</v>
      </c>
      <c r="H21" s="63">
        <v>16.25</v>
      </c>
      <c r="I21" s="2"/>
      <c r="J21" s="63">
        <v>21.047926929392446</v>
      </c>
    </row>
    <row r="22" spans="1:10" ht="31" thickBot="1">
      <c r="A22" s="32" t="s">
        <v>24</v>
      </c>
      <c r="B22" s="33" t="s">
        <v>25</v>
      </c>
      <c r="C22" s="34">
        <v>12</v>
      </c>
      <c r="D22" s="34">
        <v>114</v>
      </c>
      <c r="E22" s="34">
        <v>1368</v>
      </c>
      <c r="F22" s="35">
        <v>35568</v>
      </c>
      <c r="G22" s="35">
        <v>90000</v>
      </c>
      <c r="H22" s="64">
        <v>15.44</v>
      </c>
      <c r="I22" s="2"/>
      <c r="J22" s="64">
        <v>19.37262168241115</v>
      </c>
    </row>
    <row r="23" spans="1:10" ht="15">
      <c r="A23" s="36" t="s">
        <v>26</v>
      </c>
      <c r="B23" s="16" t="s">
        <v>27</v>
      </c>
      <c r="C23" s="17">
        <v>6</v>
      </c>
      <c r="D23" s="17">
        <v>84</v>
      </c>
      <c r="E23" s="17">
        <v>504</v>
      </c>
      <c r="F23" s="18">
        <v>16632</v>
      </c>
      <c r="G23" s="18">
        <v>55000</v>
      </c>
      <c r="H23" s="65">
        <v>19.75</v>
      </c>
      <c r="I23" s="2"/>
      <c r="J23" s="65">
        <v>26.169690957190952</v>
      </c>
    </row>
    <row r="24" spans="1:10" ht="15">
      <c r="A24" s="37"/>
      <c r="B24" s="20" t="s">
        <v>28</v>
      </c>
      <c r="C24" s="21">
        <v>12</v>
      </c>
      <c r="D24" s="21">
        <v>95</v>
      </c>
      <c r="E24" s="21">
        <v>1140</v>
      </c>
      <c r="F24" s="22">
        <v>37620</v>
      </c>
      <c r="G24" s="22">
        <v>95000</v>
      </c>
      <c r="H24" s="66">
        <v>15.14</v>
      </c>
      <c r="I24" s="2"/>
      <c r="J24" s="66">
        <v>18.939442317916001</v>
      </c>
    </row>
    <row r="25" spans="1:10" ht="16" thickBot="1">
      <c r="A25" s="38"/>
      <c r="B25" s="27" t="s">
        <v>29</v>
      </c>
      <c r="C25" s="28">
        <v>12</v>
      </c>
      <c r="D25" s="28">
        <v>70</v>
      </c>
      <c r="E25" s="28">
        <v>840</v>
      </c>
      <c r="F25" s="29">
        <v>24360</v>
      </c>
      <c r="G25" s="29">
        <v>50000</v>
      </c>
      <c r="H25" s="67">
        <v>30.15</v>
      </c>
      <c r="I25" s="2"/>
      <c r="J25" s="67">
        <v>37.032926929392445</v>
      </c>
    </row>
    <row r="26" spans="1:10" ht="15">
      <c r="A26" s="39" t="s">
        <v>30</v>
      </c>
      <c r="B26" s="16" t="s">
        <v>14</v>
      </c>
      <c r="C26" s="17">
        <v>12</v>
      </c>
      <c r="D26" s="17">
        <v>60</v>
      </c>
      <c r="E26" s="17">
        <v>120</v>
      </c>
      <c r="F26" s="18">
        <v>3840</v>
      </c>
      <c r="G26" s="18">
        <v>9900</v>
      </c>
      <c r="H26" s="68">
        <v>35.520000000000003</v>
      </c>
      <c r="I26" s="2"/>
      <c r="J26" s="68">
        <v>55.821958333333335</v>
      </c>
    </row>
    <row r="27" spans="1:10" ht="15">
      <c r="A27" s="40"/>
      <c r="B27" s="20" t="s">
        <v>15</v>
      </c>
      <c r="C27" s="21">
        <v>6</v>
      </c>
      <c r="D27" s="21">
        <v>84</v>
      </c>
      <c r="E27" s="21">
        <v>504</v>
      </c>
      <c r="F27" s="22">
        <v>12600</v>
      </c>
      <c r="G27" s="22">
        <v>34000</v>
      </c>
      <c r="H27" s="69">
        <v>18.45</v>
      </c>
      <c r="I27" s="2"/>
      <c r="J27" s="69">
        <v>25.780992063492061</v>
      </c>
    </row>
    <row r="28" spans="1:10" ht="15">
      <c r="A28" s="40"/>
      <c r="B28" s="20" t="s">
        <v>31</v>
      </c>
      <c r="C28" s="21">
        <v>12</v>
      </c>
      <c r="D28" s="21">
        <v>114</v>
      </c>
      <c r="E28" s="21">
        <v>1368</v>
      </c>
      <c r="F28" s="22">
        <v>35568</v>
      </c>
      <c r="G28" s="22">
        <v>90000</v>
      </c>
      <c r="H28" s="69">
        <v>14.63</v>
      </c>
      <c r="I28" s="2"/>
      <c r="J28" s="69">
        <v>18.441121682411158</v>
      </c>
    </row>
    <row r="29" spans="1:10" ht="16" thickBot="1">
      <c r="A29" s="41"/>
      <c r="B29" s="27" t="s">
        <v>32</v>
      </c>
      <c r="C29" s="28">
        <v>12</v>
      </c>
      <c r="D29" s="28">
        <v>168</v>
      </c>
      <c r="E29" s="28">
        <v>2016</v>
      </c>
      <c r="F29" s="29">
        <v>52416</v>
      </c>
      <c r="G29" s="29">
        <v>110000</v>
      </c>
      <c r="H29" s="70">
        <v>14.34</v>
      </c>
      <c r="I29" s="2"/>
      <c r="J29" s="70">
        <v>17.587993284493283</v>
      </c>
    </row>
    <row r="30" spans="1:10" ht="61" thickBot="1">
      <c r="A30" s="42" t="s">
        <v>33</v>
      </c>
      <c r="B30" s="33" t="s">
        <v>34</v>
      </c>
      <c r="C30" s="34">
        <v>6</v>
      </c>
      <c r="D30" s="34">
        <v>84</v>
      </c>
      <c r="E30" s="34">
        <v>504</v>
      </c>
      <c r="F30" s="35">
        <v>12600</v>
      </c>
      <c r="G30" s="35">
        <v>34000</v>
      </c>
      <c r="H30" s="71">
        <v>15.47</v>
      </c>
      <c r="I30" s="2"/>
      <c r="J30" s="71">
        <v>22.353992063492061</v>
      </c>
    </row>
    <row r="31" spans="1:10" ht="61" thickBot="1">
      <c r="A31" s="42" t="s">
        <v>35</v>
      </c>
      <c r="B31" s="33" t="s">
        <v>36</v>
      </c>
      <c r="C31" s="34">
        <v>12</v>
      </c>
      <c r="D31" s="34">
        <v>114</v>
      </c>
      <c r="E31" s="34">
        <v>1368</v>
      </c>
      <c r="F31" s="35">
        <v>35568</v>
      </c>
      <c r="G31" s="35">
        <v>95000</v>
      </c>
      <c r="H31" s="71">
        <v>10.8</v>
      </c>
      <c r="I31" s="2"/>
      <c r="J31" s="71">
        <v>14.036621682411155</v>
      </c>
    </row>
    <row r="32" spans="1:10" ht="46" thickBot="1">
      <c r="A32" s="42" t="s">
        <v>37</v>
      </c>
      <c r="B32" s="33" t="s">
        <v>38</v>
      </c>
      <c r="C32" s="34">
        <v>12</v>
      </c>
      <c r="D32" s="34">
        <v>70</v>
      </c>
      <c r="E32" s="34">
        <v>840</v>
      </c>
      <c r="F32" s="35">
        <v>24360</v>
      </c>
      <c r="G32" s="35">
        <v>50000</v>
      </c>
      <c r="H32" s="71">
        <v>17.46</v>
      </c>
      <c r="I32" s="2"/>
      <c r="J32" s="71">
        <v>22.439426929392447</v>
      </c>
    </row>
    <row r="33" spans="1:10" ht="45">
      <c r="A33" s="43" t="s">
        <v>39</v>
      </c>
      <c r="B33" s="16" t="s">
        <v>38</v>
      </c>
      <c r="C33" s="17">
        <v>6</v>
      </c>
      <c r="D33" s="17">
        <v>140</v>
      </c>
      <c r="E33" s="17">
        <v>840</v>
      </c>
      <c r="F33" s="18">
        <v>24360</v>
      </c>
      <c r="G33" s="18">
        <v>50000</v>
      </c>
      <c r="H33" s="72">
        <v>22.32</v>
      </c>
      <c r="I33" s="2"/>
      <c r="J33" s="72">
        <v>28.028426929392445</v>
      </c>
    </row>
    <row r="34" spans="1:10">
      <c r="A34" s="44"/>
      <c r="B34" s="44"/>
      <c r="C34" s="44"/>
      <c r="D34" s="44"/>
      <c r="E34" s="44"/>
      <c r="F34" s="44"/>
      <c r="G34" s="44"/>
      <c r="H34" s="44"/>
      <c r="I34" s="2"/>
    </row>
    <row r="35" spans="1:10">
      <c r="A35" s="2"/>
      <c r="B35" s="2"/>
      <c r="C35" s="2"/>
      <c r="D35" s="2"/>
      <c r="E35" s="2"/>
      <c r="F35" s="2"/>
      <c r="G35" s="2"/>
      <c r="H35" s="2"/>
      <c r="I35" s="2"/>
    </row>
    <row r="36" spans="1:10">
      <c r="A36" s="2"/>
      <c r="B36" s="2"/>
      <c r="C36" s="2"/>
      <c r="D36" s="2"/>
      <c r="E36" s="2"/>
      <c r="F36" s="2"/>
      <c r="G36" s="2"/>
      <c r="H36" s="2"/>
      <c r="I36" s="2"/>
    </row>
    <row r="37" spans="1:10">
      <c r="A37" s="2"/>
      <c r="B37" s="2"/>
      <c r="C37" s="2"/>
      <c r="D37" s="2"/>
      <c r="E37" s="2"/>
      <c r="F37" s="2"/>
      <c r="G37" s="2"/>
      <c r="H37" s="2"/>
      <c r="I37" s="2"/>
    </row>
    <row r="38" spans="1:10">
      <c r="A38" s="2"/>
      <c r="B38" s="2"/>
      <c r="C38" s="2"/>
      <c r="D38" s="2"/>
      <c r="E38" s="2"/>
      <c r="F38" s="2"/>
      <c r="G38" s="2"/>
      <c r="H38" s="2"/>
      <c r="I38" s="2"/>
    </row>
    <row r="39" spans="1:10">
      <c r="A39" s="2"/>
      <c r="B39" s="2"/>
      <c r="C39" s="2"/>
      <c r="D39" s="2"/>
      <c r="E39" s="2"/>
      <c r="F39" s="2"/>
      <c r="H39" s="2"/>
      <c r="I39" s="2"/>
    </row>
    <row r="40" spans="1:10">
      <c r="A40" s="2"/>
      <c r="B40" s="2"/>
      <c r="C40" s="2"/>
      <c r="D40" s="2"/>
      <c r="E40" s="2"/>
      <c r="F40" s="2"/>
      <c r="H40" s="2"/>
      <c r="I40" s="2"/>
    </row>
    <row r="41" spans="1:10">
      <c r="A41" s="2"/>
      <c r="B41" s="2"/>
      <c r="C41" s="2"/>
      <c r="D41" s="2"/>
      <c r="E41" s="2"/>
      <c r="F41" s="2"/>
      <c r="H41" s="2"/>
      <c r="I41" s="2"/>
    </row>
    <row r="42" spans="1:10">
      <c r="A42" s="2"/>
      <c r="B42" s="2"/>
      <c r="C42" s="2"/>
      <c r="D42" s="2"/>
      <c r="E42" s="2"/>
      <c r="F42" s="2"/>
      <c r="G42" s="2"/>
      <c r="H42" s="2"/>
      <c r="I42" s="2"/>
    </row>
    <row r="43" spans="1:10">
      <c r="A43" s="2"/>
      <c r="B43" s="2"/>
      <c r="C43" s="2"/>
      <c r="D43" s="2"/>
      <c r="E43" s="2"/>
      <c r="F43" s="2"/>
      <c r="G43" s="2"/>
      <c r="H43" s="2"/>
      <c r="I43" s="2"/>
    </row>
    <row r="44" spans="1:10">
      <c r="A44" s="2"/>
      <c r="B44" s="2"/>
      <c r="C44" s="2"/>
      <c r="D44" s="2"/>
      <c r="E44" s="2"/>
      <c r="F44" s="2"/>
      <c r="G44" s="2"/>
      <c r="H44" s="2"/>
      <c r="I44" s="2"/>
    </row>
    <row r="45" spans="1:10">
      <c r="A45" s="2"/>
      <c r="B45" s="2"/>
      <c r="C45" s="2"/>
      <c r="D45" s="2"/>
      <c r="E45" s="2"/>
      <c r="F45" s="2"/>
      <c r="G45" s="2"/>
      <c r="H45" s="2"/>
      <c r="I45" s="2"/>
    </row>
    <row r="46" spans="1:10">
      <c r="A46" s="2"/>
      <c r="B46" s="2"/>
      <c r="C46" s="2"/>
      <c r="D46" s="2"/>
      <c r="E46" s="2"/>
      <c r="F46" s="2"/>
      <c r="G46" s="2"/>
      <c r="H46" s="2"/>
      <c r="I46" s="2"/>
    </row>
    <row r="47" spans="1:10">
      <c r="A47" s="2"/>
      <c r="B47" s="2"/>
      <c r="C47" s="2"/>
      <c r="D47" s="2"/>
      <c r="E47" s="46"/>
      <c r="F47" s="46"/>
      <c r="G47" s="46"/>
      <c r="H47" s="46"/>
      <c r="I47" s="46"/>
    </row>
    <row r="48" spans="1:10">
      <c r="A48" s="2"/>
      <c r="B48" s="2"/>
      <c r="C48" s="2"/>
      <c r="D48" s="2"/>
      <c r="E48" s="46"/>
      <c r="F48" s="46"/>
      <c r="G48" s="46"/>
      <c r="H48" s="46"/>
      <c r="I48" s="46"/>
    </row>
    <row r="49" spans="1:9">
      <c r="A49" s="2"/>
      <c r="B49" s="2"/>
      <c r="C49" s="2"/>
      <c r="D49" s="2"/>
      <c r="G49" s="46"/>
      <c r="H49" s="46"/>
      <c r="I49" s="46"/>
    </row>
    <row r="50" spans="1:9">
      <c r="A50" s="2"/>
      <c r="B50" s="2"/>
      <c r="C50" s="2"/>
      <c r="D50" s="2"/>
      <c r="E50" s="48"/>
      <c r="F50" s="2"/>
      <c r="G50" s="46"/>
      <c r="H50" s="46"/>
      <c r="I50" s="46"/>
    </row>
    <row r="51" spans="1:9">
      <c r="A51" s="2"/>
      <c r="B51" s="2"/>
      <c r="C51" s="2"/>
      <c r="D51" s="2"/>
      <c r="G51" s="46"/>
      <c r="H51" s="46"/>
      <c r="I51" s="46"/>
    </row>
    <row r="52" spans="1:9">
      <c r="A52" s="2"/>
      <c r="B52" s="2"/>
      <c r="C52" s="2"/>
      <c r="D52" s="2"/>
      <c r="G52" s="46"/>
      <c r="H52" s="46"/>
      <c r="I52" s="46"/>
    </row>
    <row r="53" spans="1:9">
      <c r="A53" s="2"/>
      <c r="B53" s="2"/>
      <c r="C53" s="2"/>
      <c r="D53" s="2"/>
      <c r="E53" s="49"/>
      <c r="F53" s="49"/>
      <c r="G53" s="46"/>
      <c r="H53" s="46"/>
      <c r="I53" s="46"/>
    </row>
    <row r="54" spans="1:9">
      <c r="A54" s="2"/>
      <c r="B54" s="2"/>
      <c r="C54" s="2"/>
      <c r="D54" s="2"/>
      <c r="E54" s="2"/>
      <c r="F54" s="2"/>
      <c r="G54" s="2"/>
      <c r="H54" s="2"/>
      <c r="I54" s="2"/>
    </row>
    <row r="55" spans="1:9">
      <c r="A55" s="2"/>
      <c r="B55" s="2"/>
      <c r="C55" s="2"/>
      <c r="D55" s="2"/>
      <c r="E55" s="50"/>
      <c r="F55" s="50"/>
      <c r="G55" s="50"/>
      <c r="H55" s="50"/>
      <c r="I55" s="50"/>
    </row>
    <row r="56" spans="1:9">
      <c r="A56" s="2"/>
      <c r="B56" s="2"/>
      <c r="C56" s="2"/>
      <c r="D56" s="2"/>
      <c r="E56" s="51"/>
      <c r="F56" s="51"/>
      <c r="G56" s="51"/>
      <c r="H56" s="51"/>
      <c r="I56" s="51"/>
    </row>
    <row r="57" spans="1:9">
      <c r="A57" s="2"/>
      <c r="B57" s="2"/>
      <c r="C57" s="2"/>
      <c r="D57" s="2"/>
      <c r="E57" s="52"/>
      <c r="F57" s="52"/>
      <c r="G57" s="52"/>
      <c r="H57" s="52"/>
      <c r="I57" s="52"/>
    </row>
    <row r="58" spans="1:9">
      <c r="A58" s="2"/>
      <c r="B58" s="2"/>
      <c r="C58" s="2"/>
      <c r="D58" s="2"/>
      <c r="E58" s="53"/>
      <c r="F58" s="53"/>
      <c r="G58" s="53"/>
    </row>
    <row r="59" spans="1:9">
      <c r="A59" s="2"/>
      <c r="B59" s="2"/>
      <c r="C59" s="2"/>
      <c r="D59" s="2"/>
      <c r="E59" s="53"/>
      <c r="F59" s="53"/>
      <c r="G59" s="53"/>
    </row>
    <row r="60" spans="1:9">
      <c r="A60" s="2"/>
      <c r="B60" s="2"/>
      <c r="C60" s="2"/>
      <c r="D60" s="2"/>
      <c r="E60" s="2"/>
      <c r="F60" s="2"/>
      <c r="G60" s="2"/>
      <c r="H60" s="2"/>
      <c r="I60" s="2"/>
    </row>
    <row r="61" spans="1:9">
      <c r="A61" s="2"/>
      <c r="B61" s="2"/>
      <c r="C61" s="2"/>
      <c r="D61" s="2"/>
      <c r="E61" s="2"/>
      <c r="F61" s="2"/>
      <c r="G61" s="2"/>
      <c r="H61" s="2"/>
      <c r="I61" s="2"/>
    </row>
    <row r="62" spans="1:9">
      <c r="A62" s="2"/>
      <c r="B62" s="2"/>
      <c r="C62" s="2"/>
      <c r="D62" s="2"/>
      <c r="E62" s="2"/>
      <c r="F62" s="2"/>
      <c r="G62" s="2"/>
      <c r="H62" s="2"/>
      <c r="I62" s="2"/>
    </row>
    <row r="63" spans="1:9">
      <c r="A63" s="2"/>
      <c r="B63" s="2"/>
      <c r="C63" s="2"/>
      <c r="D63" s="2"/>
      <c r="E63" s="2"/>
      <c r="F63" s="2"/>
      <c r="G63" s="2"/>
      <c r="H63" s="2"/>
      <c r="I63" s="2"/>
    </row>
    <row r="64" spans="1:9">
      <c r="A64" s="2"/>
      <c r="B64" s="2"/>
      <c r="C64" s="2"/>
      <c r="D64" s="2"/>
      <c r="E64" s="2"/>
      <c r="F64" s="2"/>
      <c r="G64" s="2"/>
      <c r="H64" s="2"/>
      <c r="I64" s="2"/>
    </row>
    <row r="65" spans="1:9">
      <c r="A65" s="2"/>
      <c r="B65" s="2"/>
      <c r="C65" s="2"/>
      <c r="D65" s="2"/>
      <c r="E65" s="2"/>
      <c r="F65" s="2"/>
      <c r="G65" s="2"/>
      <c r="H65" s="2"/>
      <c r="I65" s="2"/>
    </row>
    <row r="66" spans="1:9">
      <c r="A66" s="2"/>
      <c r="B66" s="2"/>
      <c r="C66" s="2"/>
      <c r="D66" s="2"/>
      <c r="E66" s="2"/>
      <c r="F66" s="2"/>
      <c r="G66" s="2"/>
      <c r="H66" s="2"/>
      <c r="I66" s="2"/>
    </row>
    <row r="67" spans="1:9">
      <c r="A67" s="2"/>
      <c r="B67" s="2"/>
      <c r="C67" s="2"/>
      <c r="D67" s="2"/>
      <c r="E67" s="2"/>
      <c r="F67" s="2"/>
      <c r="G67" s="2"/>
      <c r="H67" s="2"/>
      <c r="I67" s="2"/>
    </row>
    <row r="68" spans="1:9">
      <c r="A68" s="2"/>
      <c r="B68" s="2"/>
      <c r="C68" s="2"/>
      <c r="D68" s="2"/>
      <c r="E68" s="2"/>
      <c r="F68" s="2"/>
      <c r="G68" s="2"/>
      <c r="H68" s="2"/>
      <c r="I68" s="2"/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2"/>
      <c r="B70" s="2"/>
      <c r="C70" s="2"/>
      <c r="D70" s="2"/>
      <c r="E70" s="2"/>
      <c r="F70" s="2"/>
      <c r="G70" s="2"/>
      <c r="H70" s="2"/>
      <c r="I70" s="2"/>
    </row>
    <row r="71" spans="1:9">
      <c r="A71" s="2"/>
      <c r="B71" s="2"/>
      <c r="C71" s="2"/>
      <c r="D71" s="2"/>
      <c r="E71" s="2"/>
      <c r="F71" s="2"/>
      <c r="G71" s="2"/>
      <c r="H71" s="2"/>
      <c r="I71" s="2"/>
    </row>
    <row r="72" spans="1:9">
      <c r="A72" s="2"/>
      <c r="B72" s="2"/>
      <c r="C72" s="2"/>
      <c r="D72" s="2"/>
      <c r="E72" s="2"/>
      <c r="F72" s="2"/>
      <c r="G72" s="2"/>
      <c r="H72" s="2"/>
      <c r="I72" s="2"/>
    </row>
    <row r="73" spans="1:9">
      <c r="A73" s="2"/>
      <c r="B73" s="2"/>
      <c r="C73" s="2"/>
      <c r="D73" s="2"/>
      <c r="E73" s="2"/>
      <c r="F73" s="2"/>
      <c r="G73" s="2"/>
      <c r="H73" s="2"/>
      <c r="I73" s="2"/>
    </row>
    <row r="74" spans="1:9">
      <c r="A74" s="2"/>
      <c r="B74" s="2"/>
      <c r="C74" s="2"/>
      <c r="D74" s="2"/>
      <c r="E74" s="2"/>
      <c r="F74" s="2"/>
      <c r="G74" s="2"/>
      <c r="H74" s="2"/>
      <c r="I74" s="2"/>
    </row>
    <row r="75" spans="1:9">
      <c r="A75" s="9"/>
      <c r="B75" s="9"/>
      <c r="C75" s="9"/>
      <c r="D75" s="9"/>
      <c r="E75" s="9"/>
      <c r="F75" s="9"/>
      <c r="G75" s="9"/>
      <c r="H75" s="9"/>
      <c r="I75" s="9"/>
    </row>
    <row r="76" spans="1:9">
      <c r="A76" s="2"/>
      <c r="B76" s="2"/>
      <c r="C76" s="2"/>
      <c r="D76" s="2"/>
      <c r="E76" s="2"/>
      <c r="F76" s="2"/>
      <c r="G76" s="2"/>
      <c r="H76" s="2"/>
      <c r="I76" s="2"/>
    </row>
    <row r="77" spans="1:9">
      <c r="A77" s="53"/>
      <c r="B77" s="53"/>
      <c r="C77" s="53"/>
      <c r="D77" s="53"/>
      <c r="E77" s="53"/>
      <c r="F77" s="53"/>
      <c r="G77" s="53"/>
    </row>
    <row r="78" spans="1:9">
      <c r="A78" s="53"/>
      <c r="B78" s="53"/>
      <c r="C78" s="53"/>
      <c r="D78" s="53"/>
      <c r="E78" s="53"/>
      <c r="F78" s="53"/>
      <c r="G78" s="53"/>
    </row>
    <row r="79" spans="1:9">
      <c r="A79" s="53"/>
      <c r="B79" s="53"/>
      <c r="C79" s="53"/>
      <c r="D79" s="53"/>
      <c r="E79" s="53"/>
      <c r="F79" s="53"/>
      <c r="G79" s="53"/>
    </row>
  </sheetData>
  <mergeCells count="6">
    <mergeCell ref="A26:A29"/>
    <mergeCell ref="A34:H34"/>
    <mergeCell ref="A9:A15"/>
    <mergeCell ref="A16:A21"/>
    <mergeCell ref="A23:A25"/>
    <mergeCell ref="A4:J4"/>
  </mergeCells>
  <pageMargins left="0.7" right="0.7" top="0.75" bottom="0.75" header="0.3" footer="0.3"/>
  <pageSetup paperSize="9" scale="7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Ценообразование</vt:lpstr>
      <vt:lpstr>Ценообразование!Область_печати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2020-07-13T11:04:06Z</dcterms:created>
  <dcterms:modified xsi:type="dcterms:W3CDTF">2020-07-13T11:09:24Z</dcterms:modified>
</cp:coreProperties>
</file>