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0" yWindow="60" windowWidth="11010" windowHeight="9255"/>
  </bookViews>
  <sheets>
    <sheet name="shop_data-11.12.2020" sheetId="1" r:id="rId1"/>
  </sheets>
  <calcPr calcId="145621"/>
</workbook>
</file>

<file path=xl/calcChain.xml><?xml version="1.0" encoding="utf-8"?>
<calcChain xmlns="http://schemas.openxmlformats.org/spreadsheetml/2006/main">
  <c r="I55" i="1" l="1"/>
  <c r="J55" i="1"/>
  <c r="I11" i="1" l="1"/>
  <c r="J11" i="1"/>
  <c r="J3" i="1" l="1"/>
  <c r="J4" i="1"/>
  <c r="J5" i="1"/>
  <c r="J6" i="1"/>
  <c r="J7" i="1"/>
  <c r="J8" i="1"/>
  <c r="J9" i="1"/>
  <c r="J10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2" i="1"/>
  <c r="C512" i="1" s="1"/>
  <c r="D512" i="1" s="1"/>
  <c r="I3" i="1"/>
  <c r="I4" i="1"/>
  <c r="I5" i="1"/>
  <c r="I6" i="1"/>
  <c r="I7" i="1"/>
  <c r="I8" i="1"/>
  <c r="I9" i="1"/>
  <c r="I10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2" i="1"/>
</calcChain>
</file>

<file path=xl/sharedStrings.xml><?xml version="1.0" encoding="utf-8"?>
<sst xmlns="http://schemas.openxmlformats.org/spreadsheetml/2006/main" count="2686" uniqueCount="1101">
  <si>
    <t>Название товара</t>
  </si>
  <si>
    <t>Краткое описание</t>
  </si>
  <si>
    <t>Артикул</t>
  </si>
  <si>
    <t>Остаток</t>
  </si>
  <si>
    <t>Кеды для мальчиков РВ-14-710</t>
  </si>
  <si>
    <t>ТМ "Тинго" (Калуга, Россия) верх: текстиль подклад: текстиль подошва: ПВХ</t>
  </si>
  <si>
    <t>19(12см)</t>
  </si>
  <si>
    <t>чёрный</t>
  </si>
  <si>
    <t>РВ-14-710</t>
  </si>
  <si>
    <t>22(14см)</t>
  </si>
  <si>
    <t>коричневый</t>
  </si>
  <si>
    <t>https://static-sl.insales.ru/images/products/1/6494/159480158/710_brown.jpg</t>
  </si>
  <si>
    <t>23(15см)</t>
  </si>
  <si>
    <t>синий</t>
  </si>
  <si>
    <t>https://static-sl.insales.ru/images/products/1/6450/159480114/710_blue.jpg</t>
  </si>
  <si>
    <t>Кепка летняя для мальчиков JUREK</t>
  </si>
  <si>
    <t>Производство Польша</t>
  </si>
  <si>
    <t>44 (6-12мес)</t>
  </si>
  <si>
    <t>голубой</t>
  </si>
  <si>
    <t>Jurek</t>
  </si>
  <si>
    <t>https://static-sl.insales.ru/images/products/1/2396/156707164/19may_Jurek.jpg</t>
  </si>
  <si>
    <t>46 (12-18мес)</t>
  </si>
  <si>
    <t>хаки</t>
  </si>
  <si>
    <t>Кепка летняя для мальчиков CZ 3420</t>
  </si>
  <si>
    <t>ТМ Akaz (Польша), 70% хлопок, 30% вискоза</t>
  </si>
  <si>
    <t>CZ 3420</t>
  </si>
  <si>
    <t>бело-голубой</t>
  </si>
  <si>
    <t>https://static-sl.insales.ru/images/products/1/4596/171856372/30apr_3420_4.jpg</t>
  </si>
  <si>
    <t>Футболка для девочек Fox Baby</t>
  </si>
  <si>
    <t>ТМ Fox Baby &amp; Kids (Израиль) Состав: 95% хлопок, 5% эластан</t>
  </si>
  <si>
    <t>6-12 мес</t>
  </si>
  <si>
    <t>красный</t>
  </si>
  <si>
    <t>BW11-3613</t>
  </si>
  <si>
    <t>https://static-sl.insales.ru/images/products/1/8117/182845365/3613красн.jpg</t>
  </si>
  <si>
    <t>белый</t>
  </si>
  <si>
    <t>https://static-sl.insales.ru/images/products/1/8106/182845354/3613бел.jpg</t>
  </si>
  <si>
    <t>12-18 мес</t>
  </si>
  <si>
    <t>18-24 мес</t>
  </si>
  <si>
    <t>Босоножки пляжные SC 6-43559</t>
  </si>
  <si>
    <t>ТМ "ТИНГО", Россия (Калуга) Состав:	полимер, ПВХ, текстиль Подошва: ЭВА Особенности модели: немного меньше стандартного размера</t>
  </si>
  <si>
    <t>31(19.5см)</t>
  </si>
  <si>
    <t>бежевый</t>
  </si>
  <si>
    <t>SC 6-43559</t>
  </si>
  <si>
    <t>https://static-sl.insales.ru/images/products/1/7806/160849534/SC6_43559_bezh.jpg</t>
  </si>
  <si>
    <t>32(20см)</t>
  </si>
  <si>
    <t>розовый</t>
  </si>
  <si>
    <t>24(15.5см)</t>
  </si>
  <si>
    <t>Пляжная обувь (шлёпки) 8000</t>
  </si>
  <si>
    <t>ТМ Sunny Day, КНР ЭВА</t>
  </si>
  <si>
    <t>25(15.5см)</t>
  </si>
  <si>
    <t>https://static-sl.insales.ru/images/products/1/1984/159975360/croc_white.jpg</t>
  </si>
  <si>
    <t>26(16см)</t>
  </si>
  <si>
    <t>Пляжная обувь (шлёпки) 8001</t>
  </si>
  <si>
    <t>https://static-sl.insales.ru/images/products/1/3021/159976397/croc_pink.jpg</t>
  </si>
  <si>
    <t>Резиновые сапоги летние B025BV.1</t>
  </si>
  <si>
    <t>ТМ Ortotex, Италия верх: прозрачный ПВХ, подклад: текстиль</t>
  </si>
  <si>
    <t>B025BV.1</t>
  </si>
  <si>
    <t>https://static-sl.insales.ru/images/products/1/6694/159980070/серВ0258.jpg</t>
  </si>
  <si>
    <t>26(17см)</t>
  </si>
  <si>
    <t>31(20см)</t>
  </si>
  <si>
    <t>34(22см)</t>
  </si>
  <si>
    <t>Резиновые сапоги летние 57428V.076</t>
  </si>
  <si>
    <t>ТМ Ortotex, Италия  верх: прозрачный ПВХ, подклад: текстиль</t>
  </si>
  <si>
    <t>57428V.076</t>
  </si>
  <si>
    <t>https://static-sl.insales.ru/images/products/1/7949/159981325/фиол57428.jpg</t>
  </si>
  <si>
    <t>29(19см)</t>
  </si>
  <si>
    <t>Ботинки демисезонные кожаные 6195</t>
  </si>
  <si>
    <t>ТМ Римал, Давлеканово, Татарстан верх: натуральная кожа, подклад: байка</t>
  </si>
  <si>
    <t>https://static-sl.insales.ru/images/products/1/3777/159985345/6195.jpg</t>
  </si>
  <si>
    <t>Ботинки демисезонные кожаные 6192</t>
  </si>
  <si>
    <t>ТМ Римал, Давлеканово, Татарстан  верх: натуральная кожа, подклад: байка</t>
  </si>
  <si>
    <t>https://static-sl.insales.ru/images/products/1/4890/159986458/6192.jpg</t>
  </si>
  <si>
    <t>Стельки детские корригирующие ортопедические «Косолапики» 24К</t>
  </si>
  <si>
    <t>ТМ Орто.Ник Материал верха:	натуральная кожа Подкладка:	микролайн</t>
  </si>
  <si>
    <t>https://static-sl.insales.ru/images/products/1/6122/159995882/24K.jpg</t>
  </si>
  <si>
    <t>24к</t>
  </si>
  <si>
    <t>20(13см)</t>
  </si>
  <si>
    <t>Стельки детские полнопрофильные каркасные «Оптима» 11Р</t>
  </si>
  <si>
    <t>ТМ Орто.Ник, Санкт-Петербург Материал верха:	натуральная кожа Подкладка: микролайн</t>
  </si>
  <si>
    <t>https://static-sl.insales.ru/images/products/1/6475/159996235/11P.jpg</t>
  </si>
  <si>
    <t>11р</t>
  </si>
  <si>
    <t>Кеды детские высокие на молнии F03-1</t>
  </si>
  <si>
    <t>ТМ Tomax, КНР Материал верха:	текстиль Подкладка: текстиль Особенности модели: сильно меньше стандартного размера</t>
  </si>
  <si>
    <t>25(15см)</t>
  </si>
  <si>
    <t>F03-1</t>
  </si>
  <si>
    <t>https://static-sl.insales.ru/images/products/1/1371/159999323/F03_1_black.jpg</t>
  </si>
  <si>
    <t>26(15.5см)</t>
  </si>
  <si>
    <t>https://static-sl.insales.ru/images/products/1/1261/159999213/F03_1_pink.jpg</t>
  </si>
  <si>
    <t>27(16см)</t>
  </si>
  <si>
    <t>29(18см)</t>
  </si>
  <si>
    <t>https://static-sl.insales.ru/images/products/1/1759/159999711/F03_1_2.jpg</t>
  </si>
  <si>
    <t>30(18.5см)</t>
  </si>
  <si>
    <t>Кроссовки повседневные В006-1/4</t>
  </si>
  <si>
    <t>ТМ In Step, Россия Материал верха:	искусственная кожа, сетка Подкладка: текстиль Особенности модели: сильно меньше стандартного размера</t>
  </si>
  <si>
    <t>32(19.5см)</t>
  </si>
  <si>
    <t>серый</t>
  </si>
  <si>
    <t>В006-1/4</t>
  </si>
  <si>
    <t>https://static-sl.insales.ru/images/products/1/4325/160002277/B006_1_4.jpg</t>
  </si>
  <si>
    <t>36(21.5см)</t>
  </si>
  <si>
    <t>https://static-sl.insales.ru/images/products/1/2821/160017157/B006_1_4_2.jpg</t>
  </si>
  <si>
    <t>Кроссовки повседневные для мальчиков HF-022</t>
  </si>
  <si>
    <t>ТМ In Step, Россия Материал верха:	искусственная кожа Подкладка: текстиль Особенности модели: сильно меньше стандартного размера</t>
  </si>
  <si>
    <t>https://static-sl.insales.ru/images/products/1/796/160006940/HF_022_grey.jpg</t>
  </si>
  <si>
    <t>31(18см)</t>
  </si>
  <si>
    <t>HF-022</t>
  </si>
  <si>
    <t>33(19.5см)</t>
  </si>
  <si>
    <t>35(21см)</t>
  </si>
  <si>
    <t>21(13.5см)</t>
  </si>
  <si>
    <t>Сандалии открытые для мальчиков А-Т 6641</t>
  </si>
  <si>
    <t>&lt;p&gt;ТМ Том-М, КНР Материал верха: искусственная кожа Подкладка: натуральная кожа&lt;/p&gt;</t>
  </si>
  <si>
    <t>https://static-sl.insales.ru/images/products/1/5413/160183589/66_41.jpg</t>
  </si>
  <si>
    <t>А-Т 6641</t>
  </si>
  <si>
    <t>Сапоги резиновые для мальчиков А-В 5605</t>
  </si>
  <si>
    <t>ТМ Том-М, КНР Материал верха:	ПВХ Подкладка: байка</t>
  </si>
  <si>
    <t>А-В 5605</t>
  </si>
  <si>
    <t>https://static-sl.insales.ru/images/products/1/5607/160183783/56_05.jpg</t>
  </si>
  <si>
    <t>ТМ Тотто, Санкт-Петербург Материал верха:	натуральный нубук Подкладка: натуральная кожа Подошва: натуральная кожа Особенности модели: немного больше стандартного размера</t>
  </si>
  <si>
    <t>21(14см)</t>
  </si>
  <si>
    <t>Сандалии (ботиночки) для девочек на первые шаги 03 87,17</t>
  </si>
  <si>
    <t>https://static-sl.insales.ru/images/products/1/6402/160184578/03_87_17.jpg</t>
  </si>
  <si>
    <t>03 87,17</t>
  </si>
  <si>
    <t>22(15см)</t>
  </si>
  <si>
    <t>23(15.5см)</t>
  </si>
  <si>
    <t>Сандалии (ботиночки) для девочек на первые шаги 02 117,87</t>
  </si>
  <si>
    <t>ТМ Тотто, Санкт-Петербург Материал верха:	натуральная кожа Подкладка: натуральная кожа Подошва: натуральная кожа Особенности модели: немного больше стандартного размера</t>
  </si>
  <si>
    <t>19(12,5см)</t>
  </si>
  <si>
    <t>Сандалии для девочек на первые шаги 022 236</t>
  </si>
  <si>
    <t>https://static-sl.insales.ru/images/products/1/8005/160243525/022_236.jpg</t>
  </si>
  <si>
    <t>20(13.5см)</t>
  </si>
  <si>
    <t>Сандалии закрытые для девочек 054 267</t>
  </si>
  <si>
    <t>ТМ Тотто, Санкт-Петербург Материал верха:	натуральная кожа Подкладка: натуральная кожа Подошва: ТЭП</t>
  </si>
  <si>
    <t>https://static-sl.insales.ru/images/products/1/1673/160253577/054_267.jpg</t>
  </si>
  <si>
    <t>Ботинки для девочек на первые шаги 09 56</t>
  </si>
  <si>
    <t>ТМ Тотто, Санкт-Петербург Материал верха:	натуральный лак Подкладка: натуральная кожа Подошва: натуральная кожа Особенности модели: немного больше стандартного размера</t>
  </si>
  <si>
    <t>https://static-sl.insales.ru/images/products/1/2967/160254871/09_56.jpg</t>
  </si>
  <si>
    <t>17(11.5см)</t>
  </si>
  <si>
    <t>09 56</t>
  </si>
  <si>
    <t>Ботинки на первые шаги 09 083</t>
  </si>
  <si>
    <t>https://static-sl.insales.ru/images/products/1/3886/160255790/09_083.jpg</t>
  </si>
  <si>
    <t>16(11см)</t>
  </si>
  <si>
    <t>Ботинки для девочек на первые шаги 012 089</t>
  </si>
  <si>
    <t>ТМ Тотто, Санкт-Петербург Материал верха:	натур. кожа / натур. замша Подкладка: натуральная кожа Подошва: натуральная кожа Особенности модели: немного больше стандартного размера</t>
  </si>
  <si>
    <t>https://static-sl.insales.ru/images/products/1/4562/160256466/012_089.jpg</t>
  </si>
  <si>
    <t>18(12см)</t>
  </si>
  <si>
    <t>Ботинки на первые шаги 011 13,43</t>
  </si>
  <si>
    <t>https://static-sl.insales.ru/images/products/1/4310/160518358/011_13.jpg</t>
  </si>
  <si>
    <t>011 13,43</t>
  </si>
  <si>
    <t>Полуботинки замша 217 122</t>
  </si>
  <si>
    <t>ТМ Тотто, Санкт-Петербург Материал верха:	натуральная замша Подкладка: натуральная кожа Подошва: ТЭП</t>
  </si>
  <si>
    <t>https://static-sl.insales.ru/images/products/1/7163/160521211/217_122_2.jpg</t>
  </si>
  <si>
    <t>Пляжные (для бассейна) шлёпки ВС 40723</t>
  </si>
  <si>
    <t>ТМ "ТИНГО", Россия (Калуга) Состав:	полимер, ПВХ Подошва: ЭВА Особенности модели: немного меньше стандартного размера</t>
  </si>
  <si>
    <t>https://static-sl.insales.ru/images/products/1/2185/160524425/BC_40723.jpg</t>
  </si>
  <si>
    <t>30(19см)</t>
  </si>
  <si>
    <t>ВС 40723</t>
  </si>
  <si>
    <t>жёлтый</t>
  </si>
  <si>
    <t>зелёный</t>
  </si>
  <si>
    <t>Сандалии пляжные для мальчиков SC6 43459</t>
  </si>
  <si>
    <t>ТМ "ТИНГО", Россия (Калуга) Состав:	полимер, ПВХ, текстиль Подошва: ЭВА Особенности модели: много меньше стандартного размера</t>
  </si>
  <si>
    <t>SC6 43459</t>
  </si>
  <si>
    <t>https://static-sl.insales.ru/images/products/1/3874/160567074/SC6_43459_green.jpg</t>
  </si>
  <si>
    <t>31(19см)</t>
  </si>
  <si>
    <t>https://static-sl.insales.ru/images/products/1/3854/160567054/SC6_43459_brown.jpg</t>
  </si>
  <si>
    <t>https://static-sl.insales.ru/images/products/1/170/160530602/SC6_43459_blue.jpg</t>
  </si>
  <si>
    <t>Эспадрильи HLS 3528</t>
  </si>
  <si>
    <t>ТМ "Ferento", Россия (Калуга) Состав:	текстиль Подошва: ТЭП, джут Особенности модели: немного меньше стандартного размера</t>
  </si>
  <si>
    <t>36(23см)</t>
  </si>
  <si>
    <t>HLS 3528</t>
  </si>
  <si>
    <t>https://static-sl.insales.ru/images/products/1/3513/160935353/hls_3528_2.jpg</t>
  </si>
  <si>
    <t>коралловый</t>
  </si>
  <si>
    <t>фуксия</t>
  </si>
  <si>
    <t>Сандалии (босоножки) закрытые для девочек 31281</t>
  </si>
  <si>
    <t>ТМ Топ-топ, Россия Материал верха:	искуственная кожа, лак Подкладка: натуральная кожа Подошва: ТЭП Особенности модели: немного больше стандартного размера</t>
  </si>
  <si>
    <t>https://static-sl.insales.ru/images/products/1/6904/160971512/31281.jpg</t>
  </si>
  <si>
    <t>Сандалии закрытые для мальчиков R 034510116</t>
  </si>
  <si>
    <t>ТМ Сказка, КНР Материал верха:	искуственная кожа Подкладка: натуральная кожа Подошва: ТЭП</t>
  </si>
  <si>
    <t>R 034510116</t>
  </si>
  <si>
    <t>https://static-sl.insales.ru/images/products/1/3699/161001075/skazka_10119grey.jpg</t>
  </si>
  <si>
    <t>https://static-sl.insales.ru/images/products/1/3836/161001212/skaz116.jpg</t>
  </si>
  <si>
    <t>Стельки детские ортопедические коррегирующие ЭФФЕКТ 26Е</t>
  </si>
  <si>
    <t>ТМ Орто.Ник Материал верха:	эвапора Подкладка: микролайн</t>
  </si>
  <si>
    <t>https://static-sl.insales.ru/images/products/1/3941/161001317/stelyki_26E.jpg</t>
  </si>
  <si>
    <t>26Е</t>
  </si>
  <si>
    <t>Кеды для мальчиков KDC 318</t>
  </si>
  <si>
    <t>ТМ "Тинго" (Калуга, Россия) верх: текстиль подклад: текстиль подошва: ПВХ Особенности модели: немного меньше стандартного размера</t>
  </si>
  <si>
    <t>KDC 318</t>
  </si>
  <si>
    <t>https://static-sl.insales.ru/images/products/1/3973/161165189/1jnv_TINGO_318_1.jpg</t>
  </si>
  <si>
    <t>https://static-sl.insales.ru/images/products/1/3991/161165207/1jnv_TINGO_318_2.jpg</t>
  </si>
  <si>
    <t>Кеды для мальчиков РК 14 012</t>
  </si>
  <si>
    <t>РК 14 012</t>
  </si>
  <si>
    <t>https://static-sl.insales.ru/images/products/1/5537/161166753/1jnv_TINGO_012_1.jpg</t>
  </si>
  <si>
    <t>Чешки (балетки), натуральная кожа</t>
  </si>
  <si>
    <t>ТМ Римал, Давлеканово, Татарстан</t>
  </si>
  <si>
    <t>https://static-sl.insales.ru/images/products/1/395/161276299/2_70.jpg</t>
  </si>
  <si>
    <t>15(см)</t>
  </si>
  <si>
    <t>Валенки для мальчиков 61252</t>
  </si>
  <si>
    <t>ТМ Римал, Давлеканово, Россия Верх: войлок, подкладка: натуральный шерстяной мех</t>
  </si>
  <si>
    <t>https://static-sl.insales.ru/images/products/1/3837/185175805/вал_син_1.jpg</t>
  </si>
  <si>
    <t>Сноубутсы Demar (Демар) 4021 Doggy</t>
  </si>
  <si>
    <t>ТМ Demar (Демар, Польша) Материал верха:	влагоотталкивающий текстиль Подкладка: овечья шерсть</t>
  </si>
  <si>
    <t>20/21(13.3см)</t>
  </si>
  <si>
    <t>4021 Doggy</t>
  </si>
  <si>
    <t>https://static-sl.insales.ru/images/products/1/1734/161277638/4021.jpg</t>
  </si>
  <si>
    <t>фиолетовый</t>
  </si>
  <si>
    <t>Ботинки для мальчиков на первые шаги 303 28</t>
  </si>
  <si>
    <t>ТМ Mega Ortopedic, Турция Материал верха:	натуральная кожа Подкладка: натуральная кожа Подошва: ТЭП</t>
  </si>
  <si>
    <t>18(11.5см)</t>
  </si>
  <si>
    <t>303 28</t>
  </si>
  <si>
    <t>https://static-sl.insales.ru/images/products/1/6223/161511503/orto_1.jpg</t>
  </si>
  <si>
    <t>Тапки домашние детские HС 7 3235</t>
  </si>
  <si>
    <t>ТМ "Тинго", Россия Состав:	текстиль, велсофт Подошва: текстиль, ПВХ Особенности модели: сильно меньше стандартного размера</t>
  </si>
  <si>
    <t>https://static-sl.insales.ru/images/products/1/1628/162448988/3235.jpg</t>
  </si>
  <si>
    <t>HС 7 3235</t>
  </si>
  <si>
    <t>34(21см)</t>
  </si>
  <si>
    <t>30(18см)</t>
  </si>
  <si>
    <t>35(21.5см)</t>
  </si>
  <si>
    <t>Кеды детские белые 20023</t>
  </si>
  <si>
    <t>ТМ Sunny Day, КНР Материал верха:	текстиль Подкладка: текстиль Особенности модели: сильно меньше стандартного размера</t>
  </si>
  <si>
    <t>https://static-sl.insales.ru/images/products/1/118/162545782/sun_kedy.jpg</t>
  </si>
  <si>
    <t>30(17.5см)</t>
  </si>
  <si>
    <t>34(20см)</t>
  </si>
  <si>
    <t>Чешки (балетки), натуральная кожа 2582</t>
  </si>
  <si>
    <t>ТМ Скороход, Россия натуральная кожа</t>
  </si>
  <si>
    <t>https://static-sl.insales.ru/images/products/1/297/162562345/чеши.jpg</t>
  </si>
  <si>
    <t>14.5(см)</t>
  </si>
  <si>
    <t>Чешки детские с перфорацией 2228 3228</t>
  </si>
  <si>
    <t>https://static-sl.insales.ru/images/products/1/3941/162565989/чеши2.jpg</t>
  </si>
  <si>
    <t>15.5(см)</t>
  </si>
  <si>
    <t>Пинетки Топ-топ 00592</t>
  </si>
  <si>
    <t>ТМ Топ-топ, Россия текстиль, джинс</t>
  </si>
  <si>
    <t>11(см)</t>
  </si>
  <si>
    <t>https://static-sl.insales.ru/images/products/1/5958/162568006/пинетки1.jpg</t>
  </si>
  <si>
    <t>https://static-sl.insales.ru/images/products/1/5408/162567456/пинетки.jpg</t>
  </si>
  <si>
    <t>Пинетки Топ-топ 00052</t>
  </si>
  <si>
    <t>ТМ Топ-топ, Россия текстиль, велюр</t>
  </si>
  <si>
    <t>https://static-sl.insales.ru/images/products/1/1237/162579669/пинетки2.jpg</t>
  </si>
  <si>
    <t>10.5(см)</t>
  </si>
  <si>
    <t>11.5(см)</t>
  </si>
  <si>
    <t>12.5(см)</t>
  </si>
  <si>
    <t>сиреневый</t>
  </si>
  <si>
    <t>Сандалии пляжные детские SВ8 8108</t>
  </si>
  <si>
    <t>SВ8 8108</t>
  </si>
  <si>
    <t>https://static-sl.insales.ru/images/products/1/6932/162732820/SB_8108_siren.jpg</t>
  </si>
  <si>
    <t>полосы+жёлтый</t>
  </si>
  <si>
    <t>https://static-sl.insales.ru/images/products/1/6829/162732717/SB_8108_polosyell.jpg</t>
  </si>
  <si>
    <t>https://static-sl.insales.ru/images/products/1/6986/162732874/SB_8108_yell.jpg</t>
  </si>
  <si>
    <t>полосы+голубой</t>
  </si>
  <si>
    <t>https://static-sl.insales.ru/images/products/1/6802/162732690/SB_8108_polosblue.jpg</t>
  </si>
  <si>
    <t>24(14.5см)</t>
  </si>
  <si>
    <t>Панамка летняя для девочек Maja</t>
  </si>
  <si>
    <t>ТМ Maja, Польша, 80% хлопок, 20% полиэстер</t>
  </si>
  <si>
    <t>42 (3-6мес)</t>
  </si>
  <si>
    <t>Olcia</t>
  </si>
  <si>
    <t>https://static-sl.insales.ru/images/products/1/6494/170293598/19may_Olcia3.jpg</t>
  </si>
  <si>
    <t>https://static-sl.insales.ru/images/products/1/2250/169871562/19may_Olcia1.jpg</t>
  </si>
  <si>
    <t>Бейсболка для мальчиков</t>
  </si>
  <si>
    <t>52-54 (4-7лет)</t>
  </si>
  <si>
    <t>Бакуган</t>
  </si>
  <si>
    <t>https://static-sl.insales.ru/images/products/1/5801/170538665/бакуган1.jpg</t>
  </si>
  <si>
    <t>Шапка для девочек</t>
  </si>
  <si>
    <t>ТМ Прикиндер, Польша. Состав: 97% хлопок, 3% эластан</t>
  </si>
  <si>
    <t>https://static-sl.insales.ru/images/products/1/4149/170684469/111.jpg</t>
  </si>
  <si>
    <t>48 (1-2года)</t>
  </si>
  <si>
    <t>ТМ Maja, Польша. Состав: 97% хлопок, 3% эластан</t>
  </si>
  <si>
    <t>Olga</t>
  </si>
  <si>
    <t>https://static-sl.insales.ru/images/products/1/396/171254156/19may_Olga3.jpg</t>
  </si>
  <si>
    <t>Шапка летняя для малышей</t>
  </si>
  <si>
    <t>ТМ Dexa, Польша. Состав: 100% хлопок, сетка: 100% полиэстр</t>
  </si>
  <si>
    <t>https://static-sl.insales.ru/images/products/1/4866/171856642/114.jpg</t>
  </si>
  <si>
    <t>38 (0-3мес)</t>
  </si>
  <si>
    <t>Pit</t>
  </si>
  <si>
    <t>Шапка летняя для малышки</t>
  </si>
  <si>
    <t>ТМ Dexa, Польша. Состав: 100% хлопок</t>
  </si>
  <si>
    <t>https://static-sl.insales.ru/images/products/1/4969/171856745/113.jpg</t>
  </si>
  <si>
    <t>41 (3-6мес)</t>
  </si>
  <si>
    <t>Julek</t>
  </si>
  <si>
    <t>ТМ Akaz, Польша. Состав: 97% хлопок, 3% эластан</t>
  </si>
  <si>
    <t>https://static-sl.insales.ru/images/products/1/5124/171856900/115.jpg</t>
  </si>
  <si>
    <t>For You 1374</t>
  </si>
  <si>
    <t>For You 1363</t>
  </si>
  <si>
    <t>https://static-sl.insales.ru/images/products/1/5218/171856994/116_2.jpg</t>
  </si>
  <si>
    <t>https://static-sl.insales.ru/images/products/1/5214/171856990/116_1.jpg</t>
  </si>
  <si>
    <t>Шапка хлопок Узелок</t>
  </si>
  <si>
    <t>ТМ Pony, Россия. Состав: 100% хлопок, интерлок</t>
  </si>
  <si>
    <t>36-38 (0-3мес)</t>
  </si>
  <si>
    <t>И-091</t>
  </si>
  <si>
    <t>https://static-sl.insales.ru/images/products/1/7900/171884252/pony4.jpg</t>
  </si>
  <si>
    <t>44-48 (1-2года)</t>
  </si>
  <si>
    <t>https://static-sl.insales.ru/images/products/1/7869/171884221/pony3.jpg</t>
  </si>
  <si>
    <t>https://static-sl.insales.ru/images/products/1/7893/171884245/pony6.jpg</t>
  </si>
  <si>
    <t>https://static-sl.insales.ru/images/products/1/7879/171884231/pony5.jpg</t>
  </si>
  <si>
    <t>48-52 (2-4года)</t>
  </si>
  <si>
    <t>Берет велюр для малышей</t>
  </si>
  <si>
    <t>ТМ Pony, Россия. Состав: 100% хлопок, велюр</t>
  </si>
  <si>
    <t>В-061</t>
  </si>
  <si>
    <t>https://static-sl.insales.ru/images/products/1/796/171885340/pony14.jpg</t>
  </si>
  <si>
    <t>40-44 (3-9мес)</t>
  </si>
  <si>
    <t>салатовый</t>
  </si>
  <si>
    <t>https://static-sl.insales.ru/images/products/1/757/171885301/pony12.jpg</t>
  </si>
  <si>
    <t>https://static-sl.insales.ru/images/products/1/729/171885273/pony11.jpg</t>
  </si>
  <si>
    <t>https://static-sl.insales.ru/images/products/1/775/171885319/pony13.jpg</t>
  </si>
  <si>
    <t>Шапка для малышей</t>
  </si>
  <si>
    <t>И-028</t>
  </si>
  <si>
    <t>https://static-sl.insales.ru/images/products/1/1351/171885895/pony8.jpg</t>
  </si>
  <si>
    <t>https://static-sl.insales.ru/images/products/1/1368/171885912/pony9.jpg</t>
  </si>
  <si>
    <t>Шапка велюр для новорожденных</t>
  </si>
  <si>
    <t>ТМ BeBe MAR, Польша. Состав: верх 80% хлопок, 20% полиэстер, велюр, подкладка 100% хлопок</t>
  </si>
  <si>
    <t>ВМ-101</t>
  </si>
  <si>
    <t>https://static-sl.insales.ru/images/products/1/7744/171966016/вм4.jpg</t>
  </si>
  <si>
    <t>кремовый</t>
  </si>
  <si>
    <t>https://static-sl.insales.ru/images/products/1/7708/171965980/вм2.jpg</t>
  </si>
  <si>
    <t>36 (0мес)</t>
  </si>
  <si>
    <t>https://static-sl.insales.ru/images/products/1/7729/171966001/вм3.jpg</t>
  </si>
  <si>
    <t>https://static-sl.insales.ru/images/products/1/7690/171965962/вм1.jpg</t>
  </si>
  <si>
    <t>38 (3мес)</t>
  </si>
  <si>
    <t>40 (3-6мес)</t>
  </si>
  <si>
    <t>Шапка велюр утеплённая для новорожденных</t>
  </si>
  <si>
    <t>ВМ-202</t>
  </si>
  <si>
    <t>https://static-sl.insales.ru/images/products/1/6618/171964890/вм77.jpg</t>
  </si>
  <si>
    <t>https://static-sl.insales.ru/images/products/1/6609/171964881/вм66.jpg</t>
  </si>
  <si>
    <t>https://static-sl.insales.ru/images/products/1/6599/171964871/вм55.jpg</t>
  </si>
  <si>
    <t>Пальто для девочек Knot So Bad</t>
  </si>
  <si>
    <t>ТМ	Knot So Bad, Нидерланды Материал верха:	шерстяной драп Подкладка: 100% полиэстер Утеплитель: нет</t>
  </si>
  <si>
    <t>62 см (3-6мес)</t>
  </si>
  <si>
    <t>W10-7702</t>
  </si>
  <si>
    <t>https://static-sl.insales.ru/images/products/1/5130/175821834/knot_palto.jpg</t>
  </si>
  <si>
    <t>Куртка утеплённая для девочек Knot So Bad</t>
  </si>
  <si>
    <t>ТМ	Knot So Bad, Нидерланды Материал верха:	100% полиэстер, микрофибра Подкладка: 100% полиэстер, флис Утеплитель: 100% полиэстер, аналог холлофайбера</t>
  </si>
  <si>
    <t>https://static-sl.insales.ru/images/products/1/6768/176904816/knot_white.jpg</t>
  </si>
  <si>
    <t>W09-7701</t>
  </si>
  <si>
    <t>Куртка зимняя для мальчиков Knot So Bad</t>
  </si>
  <si>
    <t>ТМ	Knot So Bad, Нидерланды Материал верха:	100% полиэстер, флис Подкладка:	100% полиэстер, иск. мех Утеплитель:	100% полиэстер, аналог холлофайбера</t>
  </si>
  <si>
    <t>https://static-sl.insales.ru/images/products/1/6936/176904984/knot_boy.jpg</t>
  </si>
  <si>
    <t>W09-3313</t>
  </si>
  <si>
    <t>Куртка утеплённая для девочек Fox Baby</t>
  </si>
  <si>
    <t>ТМ Fox Baby, Израиль Сезон: прохладная осень и весна Температурный режим: примерно от +10 до 0 Материал верха:	100% п/э, нейлон Подкладка: 100% п/э, флис Утеплитель:	100% п/э, аналог холлофайбера</t>
  </si>
  <si>
    <t>BGW13-60004</t>
  </si>
  <si>
    <t>https://static-sl.insales.ru/images/products/1/4325/178655461/kurtka_oranz.jpg</t>
  </si>
  <si>
    <t>https://static-sl.insales.ru/images/products/1/3920/178532176/kurtka_fuks.jpg</t>
  </si>
  <si>
    <t>https://static-sl.insales.ru/images/products/1/3321/178654457/kurtka_purpur.jpg</t>
  </si>
  <si>
    <t>Штаны на флисе Fox Baby</t>
  </si>
  <si>
    <t>ТМ Fox Baby, Израиль Сезон: прохладная осень и весна Температурный режим: примерно от +10 до 0 Материал верха:	100% полиэстер Подкладка: 100% полиэстер, флис</t>
  </si>
  <si>
    <t>BW11-1422</t>
  </si>
  <si>
    <t>https://static-sl.insales.ru/images/products/1/6759/179124839/shtany.jpg</t>
  </si>
  <si>
    <t>92 (2г)</t>
  </si>
  <si>
    <t>Бриджи на подкладке Fox Baby</t>
  </si>
  <si>
    <t>ТМ Fox Baby, Израиль Сезон: теплые осень и весна Материал верха:	100% полиэстер, микрофибра Подкладка: 100% хлопок, трикотаж</t>
  </si>
  <si>
    <t>BW11-1916</t>
  </si>
  <si>
    <t>https://static-sl.insales.ru/images/products/1/367/179126639/girl1.jpg</t>
  </si>
  <si>
    <t>Двойные штанишки для новорожденных Fox Baby</t>
  </si>
  <si>
    <t>ТМ Fox Baby, Израиль Сезон: круглый год Материал верха:	100% хлопок Подкладка: 100% хлопок</t>
  </si>
  <si>
    <t>3-6 мес</t>
  </si>
  <si>
    <t>BW11-4102</t>
  </si>
  <si>
    <t>https://static-sl.insales.ru/images/products/1/874/179127146/baby3.jpg</t>
  </si>
  <si>
    <t>68 см (6-9мес)</t>
  </si>
  <si>
    <t>74 см (9-12мес)</t>
  </si>
  <si>
    <t>светло-розовый</t>
  </si>
  <si>
    <t>Брюки на подкладке Fox Baby</t>
  </si>
  <si>
    <t>ТМ Fox Baby, Израиль Сезон: теплые осень и весна Материал верха:	100% хлопок Подкладка: 100% хлопок</t>
  </si>
  <si>
    <t>BW11-1423</t>
  </si>
  <si>
    <t>https://static-sl.insales.ru/images/products/1/2480/179644848/grey1.jpg</t>
  </si>
  <si>
    <t>Брюки карго вельветовые Fox Baby</t>
  </si>
  <si>
    <t>ТМ Fox Baby, Израиль Сезон: теплые осень-весна, прохладное лето Состав:	100% хлопок, вельвет</t>
  </si>
  <si>
    <t>BBW13-18502</t>
  </si>
  <si>
    <t>https://static-sl.insales.ru/images/products/1/5363/180204787/fox_velv1.jpg</t>
  </si>
  <si>
    <t>https://static-sl.insales.ru/images/products/1/5625/180205049/fox_velv2.jpg</t>
  </si>
  <si>
    <t>ТМ Fox Baby, Израиль 100% хлопок</t>
  </si>
  <si>
    <t>Брюки трикотажные Fox Baby</t>
  </si>
  <si>
    <t>ТМ Fox Baby, Израиль 100% хлопок, футер без начёса</t>
  </si>
  <si>
    <t>BW11-1413</t>
  </si>
  <si>
    <t>https://static-sl.insales.ru/images/products/1/3061/180210677/fox_shar2.jpg</t>
  </si>
  <si>
    <t>98 (3г)</t>
  </si>
  <si>
    <t>Термоштаны детские Norveg серии ACTIVE</t>
  </si>
  <si>
    <t>ТМ Norveg, Германия Сезон: осень-зима-весна Температурный режим: от +5 до -30 Состав:	47% шерсть мериносов, 50% Thermolite, 3% лайкра</t>
  </si>
  <si>
    <t>https://static-sl.insales.ru/images/products/1/762/180929274/active11.jpg</t>
  </si>
  <si>
    <t>4U042</t>
  </si>
  <si>
    <t>140 (10л)</t>
  </si>
  <si>
    <t>146 (11л)</t>
  </si>
  <si>
    <t>Термокальсоны для мальчиков LYNXY</t>
  </si>
  <si>
    <t>ТМ LYNXY, Россия (ГК Апрель) Сезон: осень-зима-весна Пол: мальчики Температурный режим: примерно от +10 до -30 Состав:	100% полиэстер, Trevira</t>
  </si>
  <si>
    <t>https://static-sl.insales.ru/images/products/1/555/181019179/lynsy.jpg</t>
  </si>
  <si>
    <t>ПНЛ627025</t>
  </si>
  <si>
    <t>86 (18м)</t>
  </si>
  <si>
    <t>Термобелье Odlo кальсоны Warm Kids</t>
  </si>
  <si>
    <t>ТМ Odlo, Швейцария Сезон: осень-зима-весна Пол: унисекс Температурный режим: примерно от +15 до -25 Состав:	100% полиэстер</t>
  </si>
  <si>
    <t>https://static-sl.insales.ru/images/products/1/317/181436733/odlo1.jpg</t>
  </si>
  <si>
    <t>https://static-sl.insales.ru/images/products/1/327/181436743/odlo5.jpg</t>
  </si>
  <si>
    <t>https://static-sl.insales.ru/images/products/1/323/181436739/odlo3.jpg</t>
  </si>
  <si>
    <t>https://static-sl.insales.ru/images/products/1/321/181436737/odlo7.jpg</t>
  </si>
  <si>
    <t>https://static-sl.insales.ru/images/products/1/320/181436736/odlo6.jpg</t>
  </si>
  <si>
    <t>тёмно-синий</t>
  </si>
  <si>
    <t>https://static-sl.insales.ru/images/products/1/318/181436734/odlo2.jpg</t>
  </si>
  <si>
    <t>104 (4г)</t>
  </si>
  <si>
    <t>https://static-sl.insales.ru/images/products/1/326/181436742/odlo4.jpg</t>
  </si>
  <si>
    <t>116 (6л)</t>
  </si>
  <si>
    <t>80 (12м)</t>
  </si>
  <si>
    <t>Рейтузы вязаные с шерстью Уси-Пуси, Россия</t>
  </si>
  <si>
    <t>ТМ Уси-Пуси, Россия Материал: 50% шерсть, 50% ПАН</t>
  </si>
  <si>
    <t>https://static-sl.insales.ru/images/products/1/1686/181692054/usi01117.jpg</t>
  </si>
  <si>
    <t>бордовый</t>
  </si>
  <si>
    <t>Брюки женские Top Secret</t>
  </si>
  <si>
    <t>ТМ TOP SECRET, Польша Состав: 98% хлопок, 2% эластан</t>
  </si>
  <si>
    <t>34 (XS)</t>
  </si>
  <si>
    <t>SSP1574</t>
  </si>
  <si>
    <t>https://static-sl.insales.ru/images/products/1/623/181830255/ssp1574_1.jpg</t>
  </si>
  <si>
    <t>XL (50)</t>
  </si>
  <si>
    <t>Комплект женский Pelican</t>
  </si>
  <si>
    <t>ТМ Pelican, Россия Состав: 92% вискоза, 8% эластан</t>
  </si>
  <si>
    <t>L (48)</t>
  </si>
  <si>
    <t>FADY451</t>
  </si>
  <si>
    <t>https://static-sl.insales.ru/images/products/1/4572/181973468/451.jpg</t>
  </si>
  <si>
    <t>Шлем зимний Storm</t>
  </si>
  <si>
    <t>ТМ Storm, Россия Состав верх: 50% шерсть, 50% акрил Подкладка: 100% хлопок Утеплитель: холофайбер</t>
  </si>
  <si>
    <t>0.5 года</t>
  </si>
  <si>
    <t>Слипи</t>
  </si>
  <si>
    <t>https://static-sl.insales.ru/images/products/1/12/181993484/слипи_роз.jpg</t>
  </si>
  <si>
    <t>джинс</t>
  </si>
  <si>
    <t>https://static-sl.insales.ru/images/products/1/35/181993507/слипи_син.jpg</t>
  </si>
  <si>
    <t>1 год</t>
  </si>
  <si>
    <t>Косички</t>
  </si>
  <si>
    <t>https://static-sl.insales.ru/images/products/1/1930/181995402/косички1.jpg</t>
  </si>
  <si>
    <t>Жилет полушерстяной Уси-Пуси</t>
  </si>
  <si>
    <t>ТМ Уси-Пуси, Россия Состав: 50% шерсть, 50% акрил</t>
  </si>
  <si>
    <t>18 (56-62см)</t>
  </si>
  <si>
    <t>https://static-sl.insales.ru/images/products/1/3110/182176806/02112_1.jpg</t>
  </si>
  <si>
    <t>молочный</t>
  </si>
  <si>
    <t>https://static-sl.insales.ru/images/products/1/3120/182176816/02112_2.jpg</t>
  </si>
  <si>
    <t>Комбинезон п/шерстяной вязаный на подкладке Уси-Пуси</t>
  </si>
  <si>
    <t>ТМ Уси-Пуси, Россия Состав верх: 50% шерсть, 50% акрил Подклад: 100% хлопок</t>
  </si>
  <si>
    <t>https://static-sl.insales.ru/images/products/1/5244/182506620/11011_pink.jpg</t>
  </si>
  <si>
    <t>https://static-sl.insales.ru/images/products/1/4943/182506319/11011_milk.jpg</t>
  </si>
  <si>
    <t>Комбинезон вязаный с шерстью Уси-Пуси</t>
  </si>
  <si>
    <t>https://static-sl.insales.ru/images/products/1/259/182599939/11172_pink.jpg</t>
  </si>
  <si>
    <t>Комбинезон п/шерстяной вязаный с капюшоном Уси-Пуси</t>
  </si>
  <si>
    <t>ТМ Уси-Пуси, Россия Состав верх: 50% шерсть, 50% акрил</t>
  </si>
  <si>
    <t>11172к</t>
  </si>
  <si>
    <t>https://static-sl.insales.ru/images/products/1/5467/182711643/11172k_pink.jpg</t>
  </si>
  <si>
    <t>https://static-sl.insales.ru/images/products/1/6215/182712391/11172k_green.jpg</t>
  </si>
  <si>
    <t>Термобельё боди детское Norveg Soft</t>
  </si>
  <si>
    <t>ТМ Norveg, Германия Температурный режим: от +20 до -20 Состав:	100% шерсть мериносов</t>
  </si>
  <si>
    <t>56-62 см (0-6мес)</t>
  </si>
  <si>
    <t>4SUB04L</t>
  </si>
  <si>
    <t>https://static-sl.insales.ru/images/products/1/5425/183727409/боди_мол.jpg</t>
  </si>
  <si>
    <t>4SUB04L_0</t>
  </si>
  <si>
    <t>https://static-sl.insales.ru/images/products/1/7492/183762244/боди_сер.jpg</t>
  </si>
  <si>
    <t>Термобельё чепчик детский Norveg Soft</t>
  </si>
  <si>
    <t>ТМ Norveg, Германия Температурный режим: от +10 до -15 Состав:	100% шерсть мериносов (100% Merino Wool )</t>
  </si>
  <si>
    <t>https://static-sl.insales.ru/images/products/1/7276/183786604/чепчик.jpg</t>
  </si>
  <si>
    <t>68-74 см (6-12мес)</t>
  </si>
  <si>
    <t>4SCU</t>
  </si>
  <si>
    <t>Комплект (майка и трусы) для мальчиков Pelican</t>
  </si>
  <si>
    <t>Pelican, Россия 100% хлопок</t>
  </si>
  <si>
    <t>https://static-sl.insales.ru/images/products/1/8173/183803885/274.jpg</t>
  </si>
  <si>
    <t>BUA-274</t>
  </si>
  <si>
    <t>https://static-sl.insales.ru/images/products/1/3126/183807030/256.jpg</t>
  </si>
  <si>
    <t>BUA-256</t>
  </si>
  <si>
    <t>Майка для мальчиков Pelican</t>
  </si>
  <si>
    <t>https://static-sl.insales.ru/images/products/1/5048/183808952/254.jpg</t>
  </si>
  <si>
    <t>BV-254</t>
  </si>
  <si>
    <t>110 (5л)</t>
  </si>
  <si>
    <t>Варежки п/ш Storm, 2-4 года</t>
  </si>
  <si>
    <t>ТМ Storm, Россия Состав: 50% шерсть, 50% акрил демисезонные, однослойные</t>
  </si>
  <si>
    <t>МС-21</t>
  </si>
  <si>
    <t>https://static-sl.insales.ru/images/products/1/1312/184935712/1мс_черн.jpg</t>
  </si>
  <si>
    <t>https://static-sl.insales.ru/images/products/1/1305/184935705/1мс_красн.jpg</t>
  </si>
  <si>
    <t>https://static-sl.insales.ru/images/products/1/1301/184935701/1мс_бел.jpg</t>
  </si>
  <si>
    <t>https://static-sl.insales.ru/images/products/1/1307/184935707/1мс_сал.jpg</t>
  </si>
  <si>
    <t>https://static-sl.insales.ru/images/products/1/1306/184935706/1мс_роз.jpg</t>
  </si>
  <si>
    <t>https://static-sl.insales.ru/images/products/1/1302/184935702/1мс_гол.jpg</t>
  </si>
  <si>
    <t>https://static-sl.insales.ru/images/products/1/1299/184935699/1мс_беж.jpg</t>
  </si>
  <si>
    <t>https://static-sl.insales.ru/images/products/1/1308/184935708/1мс_сер.jpg</t>
  </si>
  <si>
    <t>https://static-sl.insales.ru/images/products/1/1310/184935710/1мс_сирень.jpg</t>
  </si>
  <si>
    <t>тёмно-серый</t>
  </si>
  <si>
    <t>Блузка женская Top Secret</t>
  </si>
  <si>
    <t>ТМ TOP SECRET, Польша Состав: 67% полиэстер, 30% вискоза, 3% эластан</t>
  </si>
  <si>
    <t>https://static-sl.insales.ru/images/products/1/4447/185528671/черн1.jpg</t>
  </si>
  <si>
    <t>SBD0394</t>
  </si>
  <si>
    <t>ТМ TOP SECRET, Польша Состав: 65% полиэстер, 35% вискоза</t>
  </si>
  <si>
    <t>one XS-S-M</t>
  </si>
  <si>
    <t>SBD0393</t>
  </si>
  <si>
    <t>https://static-sl.insales.ru/images/products/1/7473/185531697/беж1.jpg</t>
  </si>
  <si>
    <t>ТМ TOP SECRET, Польша Состав: 30% вискоза, 67% п/э, 3% эластан</t>
  </si>
  <si>
    <t>SBK1838</t>
  </si>
  <si>
    <t>https://static-sl.insales.ru/images/products/1/6625/185727457/чер.jpg</t>
  </si>
  <si>
    <t>https://static-sl.insales.ru/images/products/1/2839/185535255/сер.jpg</t>
  </si>
  <si>
    <t>Платье женское TOP SECRET</t>
  </si>
  <si>
    <t>ТМ TOP SECRET, Польша Состав: 95% вискоза, 5% эластан</t>
  </si>
  <si>
    <t>https://static-sl.insales.ru/images/products/1/6518/186423670/синее.jpg</t>
  </si>
  <si>
    <t>38 (44-46)</t>
  </si>
  <si>
    <t>SSU0485</t>
  </si>
  <si>
    <t>40 (46-48)</t>
  </si>
  <si>
    <t>Платье женское TROLL</t>
  </si>
  <si>
    <t>ТМ TROLL, Польша Состав: 75% хлопок, 22% вискоза, 3% эластан</t>
  </si>
  <si>
    <t>TSU0291</t>
  </si>
  <si>
    <t>https://static-sl.insales.ru/images/products/1/4991/186430335/серое1.jpg</t>
  </si>
  <si>
    <t>ТМ TOP SECRET, Польша Состав: джерси, 95% полиэстер, 5% эластан</t>
  </si>
  <si>
    <t>https://static-sl.insales.ru/images/products/1/2462/186427806/фиолет.jpg</t>
  </si>
  <si>
    <t>Брюки укороченные женские Top Secret</t>
  </si>
  <si>
    <t>https://static-sl.insales.ru/images/products/1/7813/186433157/бел_капри.jpg</t>
  </si>
  <si>
    <t>SSP1358</t>
  </si>
  <si>
    <t>Юбка женская Top Secret</t>
  </si>
  <si>
    <t>ТМ TOP SECRET, Польша Состав: 50% хлопок, 50% полиэстер</t>
  </si>
  <si>
    <t>https://static-sl.insales.ru/images/products/1/1087/186483775/беж_юбка.jpg</t>
  </si>
  <si>
    <t>TSD0354</t>
  </si>
  <si>
    <t>М (46)</t>
  </si>
  <si>
    <t>Юбка женская TROLL</t>
  </si>
  <si>
    <t>ТМ TROLL, Польша Верх: 83% вискоза, 17% полиамид Подкладка: 100% полиэстер</t>
  </si>
  <si>
    <t>https://static-sl.insales.ru/images/products/1/7627/186490315/мак2.jpg</t>
  </si>
  <si>
    <t>TSD0342</t>
  </si>
  <si>
    <t>https://static-sl.insales.ru/images/products/1/747/186491627/синяя.jpg</t>
  </si>
  <si>
    <t>SSD0570</t>
  </si>
  <si>
    <t>36 (42-44)</t>
  </si>
  <si>
    <t>ТМ TROLL, Польша Верх: 100% вискоза Подкладка: 100% полиэстер</t>
  </si>
  <si>
    <t>https://static-sl.insales.ru/images/products/1/3320/186494200/коралл.jpg</t>
  </si>
  <si>
    <t>S (44)</t>
  </si>
  <si>
    <t>TSD0341</t>
  </si>
  <si>
    <t>Knot so Bad, Бельгия 100% хлопок</t>
  </si>
  <si>
    <t>баклажан</t>
  </si>
  <si>
    <t>Джемпер велюровый Jacky</t>
  </si>
  <si>
    <t>ТМ Jacky, Германия 80% хлопок, 20% полиэстер, велюр</t>
  </si>
  <si>
    <t>https://static-sl.insales.ru/images/products/1/409/187326873/красный.jpg</t>
  </si>
  <si>
    <t>Варежки с шерстью Glopia для новорожденных</t>
  </si>
  <si>
    <t>ТМ Glopia, Корея Состав: 80% шерсть, 20% спандекс</t>
  </si>
  <si>
    <t>https://static-sl.insales.ru/images/products/1/4047/187355087/глория1.jpg</t>
  </si>
  <si>
    <t>Варежки с шерстью Glopia на 1-2 года</t>
  </si>
  <si>
    <t>https://static-sl.insales.ru/images/products/1/4340/187355380/глория3.jpg</t>
  </si>
  <si>
    <t>персик</t>
  </si>
  <si>
    <t>https://static-sl.insales.ru/images/products/1/4338/187355378/глория2.jpg</t>
  </si>
  <si>
    <t>охра</t>
  </si>
  <si>
    <t>Варежки с шерстью двойные на 1-2 года</t>
  </si>
  <si>
    <t>ТМ Knitas, Литва 30% шерсть, 70% акрил</t>
  </si>
  <si>
    <t>https://static-sl.insales.ru/images/products/1/4663/187355703/книт11.jpg</t>
  </si>
  <si>
    <t>https://static-sl.insales.ru/images/products/1/4639/187355679/книт10.jpg</t>
  </si>
  <si>
    <t>оранжевый</t>
  </si>
  <si>
    <t>https://static-sl.insales.ru/images/products/1/4682/187355722/книт12.jpg</t>
  </si>
  <si>
    <t>терракотовый</t>
  </si>
  <si>
    <t>https://static-sl.insales.ru/images/products/1/4610/187355650/книт9.jpg</t>
  </si>
  <si>
    <t>св.бирюзовый</t>
  </si>
  <si>
    <t>80-86 см (1-1.5г)</t>
  </si>
  <si>
    <t>Джинсы для девочки Knot so Bad</t>
  </si>
  <si>
    <t>W10-8613</t>
  </si>
  <si>
    <t>https://static-sl.insales.ru/images/products/1/3709/187362941/8613_1.jpg</t>
  </si>
  <si>
    <t>Джинсовые бриджи на подкладке Knot so Bad</t>
  </si>
  <si>
    <t>Knot so Bad, Бельгия Верх: 100% хлопок, подклад: 100% хлопок</t>
  </si>
  <si>
    <t>W10-8609</t>
  </si>
  <si>
    <t>https://static-sl.insales.ru/images/products/1/4724/187363956/8609_1.jpg</t>
  </si>
  <si>
    <t>122-128 см (7-8лет)</t>
  </si>
  <si>
    <t>Спортивные штаны на подкладке Knot so Bad</t>
  </si>
  <si>
    <t>Knot so Bad, Бельгия Верх: 100% полиэстер (микрофибра), подклад: 100% полиэстер (сетка)</t>
  </si>
  <si>
    <t>W10-8615</t>
  </si>
  <si>
    <t>https://static-sl.insales.ru/images/products/1/4990/187364222/8615_1.jpg</t>
  </si>
  <si>
    <t>Тёплые бриджи с начёсом Knot so Bad</t>
  </si>
  <si>
    <t>Knot so Bad, Бельгия Верх: 100% хлопок, футер с начёсом</t>
  </si>
  <si>
    <t>W10-5913</t>
  </si>
  <si>
    <t>https://static-sl.insales.ru/images/products/1/5260/187364492/5913_1.jpg</t>
  </si>
  <si>
    <t>Платье праздничное DESTY</t>
  </si>
  <si>
    <t>ТМ DESTY, Россия Верх: 100% вискоза, подклад: 100% полиэстер</t>
  </si>
  <si>
    <t>134 (9л)</t>
  </si>
  <si>
    <t>https://static-sl.insales.ru/images/products/1/6796/187488908/платье2.jpg</t>
  </si>
  <si>
    <t>Шерстяные вязаные пинетки Уси Пуси</t>
  </si>
  <si>
    <t>ТМ Уси-Пуси (Россия) 50% шерсть, 50% акрил</t>
  </si>
  <si>
    <t>https://static-sl.insales.ru/images/products/1/7006/187644766/пинеткиУси.jpg</t>
  </si>
  <si>
    <t>Шерстяные вязаные носки Уси Пуси</t>
  </si>
  <si>
    <t>https://static-sl.insales.ru/images/products/1/381/187646333/носкиУси.jpg</t>
  </si>
  <si>
    <t>18 (8-10см)</t>
  </si>
  <si>
    <t>св.серый</t>
  </si>
  <si>
    <t>томат</t>
  </si>
  <si>
    <t>тёмно-розовый</t>
  </si>
  <si>
    <t>20 (10-12см)</t>
  </si>
  <si>
    <t>Носки махровые для малышей</t>
  </si>
  <si>
    <t>ТМ ARINA &amp; NIREY (Италия) 80% хлопок, 15% полиамид, 5% эластан</t>
  </si>
  <si>
    <t>https://static-sl.insales.ru/images/products/1/3000/187648952/носкиАрина.jpg</t>
  </si>
  <si>
    <t>SBBM-1002</t>
  </si>
  <si>
    <t>Носки с шерстью ARINA-NIREY</t>
  </si>
  <si>
    <t>ТМ ARINA &amp; NIREY (Италия) 26.5% шерсть, 61.9% акрил, 9.7% спандекс, 1.3% эластан, 0,6% ПА</t>
  </si>
  <si>
    <t>https://static-sl.insales.ru/images/products/1/5386/187651338/носки_черн.jpg</t>
  </si>
  <si>
    <t>27-30</t>
  </si>
  <si>
    <t>SAW-1068</t>
  </si>
  <si>
    <t>31-34</t>
  </si>
  <si>
    <t>Носки с шерстью и кроличьим пухом ARINA-NIREY</t>
  </si>
  <si>
    <t>ТМ ARINA &amp; NIREY (Италия) 33.7% кролич. пух, 5% шерсть, 48.1% акрил, 11.5% спандекс, 1.7% эластан, 0,6% ПА</t>
  </si>
  <si>
    <t>https://static-sl.insales.ru/images/products/1/5591/187774423/saw_13131.jpg</t>
  </si>
  <si>
    <t>SAW-13131</t>
  </si>
  <si>
    <t>23-26</t>
  </si>
  <si>
    <t>https://static-sl.insales.ru/images/products/1/7822/187776654/носки1252.jpg</t>
  </si>
  <si>
    <t>SAW-1252</t>
  </si>
  <si>
    <t>ТМ ARINA &amp; NIREY (Италия) 61% акрил, 23% шерсть, 6.5% полиамид, 7.3% спандекс, 2.2% эластан</t>
  </si>
  <si>
    <t>https://static-sl.insales.ru/images/products/1/819/187777843/saw_13133.jpg</t>
  </si>
  <si>
    <t>SAW-13133</t>
  </si>
  <si>
    <t>ТМ ARINA &amp; NIREY (Италия) 60.3% акрил, 25% шерсть, 9.7% полиамид, 3.7% спандекс, 1.3% эластан</t>
  </si>
  <si>
    <t>https://static-sl.insales.ru/images/products/1/1306/187778330/saw_13130.jpg</t>
  </si>
  <si>
    <t>SAW-13130</t>
  </si>
  <si>
    <t>https://static-sl.insales.ru/images/products/1/3240/187788456/snw_1284.jpg</t>
  </si>
  <si>
    <t>SNW-1284</t>
  </si>
  <si>
    <t>Колготы махровые для малышей АйАс</t>
  </si>
  <si>
    <t>ТМ АЙАС (Армения) 80% хлопок, 5% эластан, 15% п/э</t>
  </si>
  <si>
    <t>17-52-10</t>
  </si>
  <si>
    <t>https://static-sl.insales.ru/images/products/1/4893/187978525/колг2.jpg</t>
  </si>
  <si>
    <t>сине-белый</t>
  </si>
  <si>
    <t>https://static-sl.insales.ru/images/products/1/4903/187978535/колг3.jpg</t>
  </si>
  <si>
    <t>сине-голубой</t>
  </si>
  <si>
    <t>https://static-sl.insales.ru/images/products/1/4957/187978589/колг4.jpg</t>
  </si>
  <si>
    <t>92-98 см (2/3г)</t>
  </si>
  <si>
    <t>Комплект трусов шортиков, 2 шт. для девочек Arina</t>
  </si>
  <si>
    <t>ТМ ARINA &amp; NIREY, Италия 95% хлопок, 5% эластан</t>
  </si>
  <si>
    <t>https://static-sl.insales.ru/images/products/1/4669/188510781/комплектАрина.jpg</t>
  </si>
  <si>
    <t>AGXL-281205</t>
  </si>
  <si>
    <t>Трусы-танга для девочек (2 шт.) Arina</t>
  </si>
  <si>
    <t>https://static-sl.insales.ru/images/products/1/3316/188607732/трусыАрина2.jpg</t>
  </si>
  <si>
    <t>AGP-041010</t>
  </si>
  <si>
    <t>https://static-sl.insales.ru/images/products/1/4560/188608976/трусыАрина.jpg</t>
  </si>
  <si>
    <t>AGP-110907</t>
  </si>
  <si>
    <t>104-110 (4/5л)</t>
  </si>
  <si>
    <t>116-122 (6/7л)</t>
  </si>
  <si>
    <t>128-134 (8/9л)</t>
  </si>
  <si>
    <t>Комплект (майка + трусы) для девочек Arina</t>
  </si>
  <si>
    <t>https://static-sl.insales.ru/images/products/1/3317/188615925/комплектАрина2.jpg</t>
  </si>
  <si>
    <t>GP/GM-0014A</t>
  </si>
  <si>
    <t>Спортивная мини юбка для девочек Arina</t>
  </si>
  <si>
    <t>ТМ ARINA &amp; NIREY, Италия 100% полиэстер</t>
  </si>
  <si>
    <t>https://static-sl.insales.ru/images/products/1/4660/188936756/юбкаАрина2.jpg</t>
  </si>
  <si>
    <t>SGY-200811</t>
  </si>
  <si>
    <t>https://static-sl.insales.ru/images/products/1/5006/188937102/юбкаАрина.jpg</t>
  </si>
  <si>
    <t>SGY-201018</t>
  </si>
  <si>
    <t>140-146 (10/11л)</t>
  </si>
  <si>
    <t>152-158 (12/14л)</t>
  </si>
  <si>
    <t>Спортивные брюки для девочек Arina</t>
  </si>
  <si>
    <t>ТМ ARINA &amp; NIREY, Италия 95% хлопок, 5% лайкра</t>
  </si>
  <si>
    <t>https://static-sl.insales.ru/images/products/1/7197/188947485/брюкиАрина.jpg</t>
  </si>
  <si>
    <t>SGH-200807</t>
  </si>
  <si>
    <t>Штаны трикотажные Lucky Child</t>
  </si>
  <si>
    <t>ТМ Lucky Child, Россия 100% хлопок, интерлок</t>
  </si>
  <si>
    <t>20 (62-68см)</t>
  </si>
  <si>
    <t>Боди с длинным рукавом Lucky Child</t>
  </si>
  <si>
    <t>https://static-sl.insales.ru/images/products/1/6179/189274147/Лаки_боди.jpg</t>
  </si>
  <si>
    <t>Кофта с длинным рукавом Lucky Child</t>
  </si>
  <si>
    <t>https://static-sl.insales.ru/images/products/1/7442/189275410/Лаки_кофта.jpg</t>
  </si>
  <si>
    <t>26 (80-86см)</t>
  </si>
  <si>
    <t>Комбинезон слип (пижама) Lucky Child</t>
  </si>
  <si>
    <t>https://static-sl.insales.ru/images/products/1/8001/189275969/Лаки_комбез.jpg</t>
  </si>
  <si>
    <t>Комплект (футболка и сарафан) для девочек PELICAN</t>
  </si>
  <si>
    <t>яблоко</t>
  </si>
  <si>
    <t>GATD-248</t>
  </si>
  <si>
    <t>https://static-sl.insales.ru/images/products/1/1279/189433087/Пелик_платье3.jpg</t>
  </si>
  <si>
    <t>клубника</t>
  </si>
  <si>
    <t>https://static-sl.insales.ru/images/products/1/1323/189433131/Пелик_платье1.jpg</t>
  </si>
  <si>
    <t>гранат</t>
  </si>
  <si>
    <t>https://static-sl.insales.ru/images/products/1/1579/189433387/Пелик_платье2.jpg</t>
  </si>
  <si>
    <t>Джемпер для девочек Pelican</t>
  </si>
  <si>
    <t>GJR-234</t>
  </si>
  <si>
    <t>https://static-sl.insales.ru/images/products/1/4415/189436223/Пелик_джемп2.jpg</t>
  </si>
  <si>
    <t>ягодный</t>
  </si>
  <si>
    <t>https://static-sl.insales.ru/images/products/1/4340/189436148/Пелик_джемп1.jpg</t>
  </si>
  <si>
    <t>Платье (сарафан) для девочек PELICAN</t>
  </si>
  <si>
    <t>Pelican, Россия 93% хлопок, 7% эластан</t>
  </si>
  <si>
    <t>GD-189</t>
  </si>
  <si>
    <t>https://static-sl.insales.ru/images/products/1/749/189473517/Пелик_платье189_3.jpg</t>
  </si>
  <si>
    <t>https://static-sl.insales.ru/images/products/1/6176/189437984/Пелик_платье189.jpg</t>
  </si>
  <si>
    <t>122 (7л)</t>
  </si>
  <si>
    <t>128 (8л)</t>
  </si>
  <si>
    <t>Штаны зуавы для девочек PELICAN</t>
  </si>
  <si>
    <t>https://static-sl.insales.ru/images/products/1/5670/189683238/пелик_зуавы.jpg</t>
  </si>
  <si>
    <t>GB-185</t>
  </si>
  <si>
    <t>Комплект (футболка и шорты) для девочек PELICAN</t>
  </si>
  <si>
    <t>ТМ Pelican, Россия 100% хлопок</t>
  </si>
  <si>
    <t>https://static-sl.insales.ru/images/products/1/4069/189689829/пелик_сет.jpg</t>
  </si>
  <si>
    <t>GATH-291</t>
  </si>
  <si>
    <t>Комплект трусов (3 шт.) для девочек Pelican</t>
  </si>
  <si>
    <t>https://static-sl.insales.ru/images/products/1/7869/189832893/пелик_трусы.jpg</t>
  </si>
  <si>
    <t>GUL-271</t>
  </si>
  <si>
    <t>Комплект (джемпер и штаны) для девочек CHERUBINO</t>
  </si>
  <si>
    <t>ТМ CHERUBINO, Россия 100% хлопок</t>
  </si>
  <si>
    <t>https://static-sl.insales.ru/images/products/1/6627/190069219/черу1.jpg</t>
  </si>
  <si>
    <t>https://static-sl.insales.ru/images/products/1/6659/190069251/черу2.jpg</t>
  </si>
  <si>
    <t>Комплект (кофточка и штаны) для малышей Pony</t>
  </si>
  <si>
    <t>ТМ Pony, Россия 100% хлопок, интерлок</t>
  </si>
  <si>
    <t>И-046</t>
  </si>
  <si>
    <t>https://static-sl.insales.ru/images/products/1/2317/190073101/пони3.jpg</t>
  </si>
  <si>
    <t>https://static-sl.insales.ru/images/products/1/2280/190073064/пони2.jpg</t>
  </si>
  <si>
    <t>розовая полоска</t>
  </si>
  <si>
    <t>https://static-sl.insales.ru/images/products/1/2362/190073146/пони4.jpg</t>
  </si>
  <si>
    <t>Песочник с принтом Pony</t>
  </si>
  <si>
    <t>https://static-sl.insales.ru/images/products/1/8095/190390175/пони_боди6.jpg</t>
  </si>
  <si>
    <t>КП-056</t>
  </si>
  <si>
    <t>Футболка с коротким рукавом Pony</t>
  </si>
  <si>
    <t>https://static-sl.insales.ru/images/products/1/3464/190442888/пони_ф7.jpg</t>
  </si>
  <si>
    <t>И-052</t>
  </si>
  <si>
    <t>Шаровары для девочек Pony</t>
  </si>
  <si>
    <t>https://static-sl.insales.ru/images/products/1/3595/190443019/пони_шаров.jpg</t>
  </si>
  <si>
    <t>И-085</t>
  </si>
  <si>
    <t>Комбинезон слип Pony</t>
  </si>
  <si>
    <t>ТМ Pony, Россия 100% хлопок, кашкорсе</t>
  </si>
  <si>
    <t>https://static-sl.insales.ru/images/products/1/6364/190453980/пони_комбез5.jpg</t>
  </si>
  <si>
    <t>https://static-sl.insales.ru/images/products/1/6305/190453921/пони_комбез4.jpg</t>
  </si>
  <si>
    <t>ТМ Pony, Россия 100% хлопок, кулирка</t>
  </si>
  <si>
    <t>Штаны трикотажные Pony</t>
  </si>
  <si>
    <t>ИП-021</t>
  </si>
  <si>
    <t>https://static-sl.insales.ru/images/products/1/4183/190468183/пони_штаны2.jpg</t>
  </si>
  <si>
    <t>https://static-sl.insales.ru/images/products/1/4371/190468371/пони_штаны3.jpg</t>
  </si>
  <si>
    <t>https://static-sl.insales.ru/images/products/1/4210/190468210/пони_штаны1.jpg</t>
  </si>
  <si>
    <t>Шорты трикотажные Pony</t>
  </si>
  <si>
    <t>КП-069</t>
  </si>
  <si>
    <t>https://static-sl.insales.ru/images/products/1/2162/190695538/пони_шорты4.jpg</t>
  </si>
  <si>
    <t>https://static-sl.insales.ru/images/products/1/2148/190695524/пони_шорты1.jpg</t>
  </si>
  <si>
    <t>https://static-sl.insales.ru/images/products/1/2156/190695532/пони_шорты3.jpg</t>
  </si>
  <si>
    <t>https://static-sl.insales.ru/images/products/1/2199/190695575/пони_шорты5.jpg</t>
  </si>
  <si>
    <t>https://static-sl.insales.ru/images/products/1/2152/190695528/пони_шорты2.jpg</t>
  </si>
  <si>
    <t>Комплект для крещения (пелёнка + чепчик) Ай Ас</t>
  </si>
  <si>
    <t>ТМ АЙАС, Армения 100% хлопок</t>
  </si>
  <si>
    <t>4-222-08</t>
  </si>
  <si>
    <t>https://static-sl.insales.ru/images/products/1/810/191079210/ай_крест2.jpg</t>
  </si>
  <si>
    <t>https://static-sl.insales.ru/images/products/1/921/191079321/ай_крест1.jpg</t>
  </si>
  <si>
    <t>Штанишки для девочек "Детские мысли" Лео</t>
  </si>
  <si>
    <t>ТМ Лео, Россия 100% хлопок, интерлок</t>
  </si>
  <si>
    <t>https://static-sl.insales.ru/images/products/1/4428/191598924/2018-12-07-22-13-57.jpg</t>
  </si>
  <si>
    <t>пыльный розовый</t>
  </si>
  <si>
    <t>Кофточка на запах "Детские мысли" Лео</t>
  </si>
  <si>
    <t>https://static-sl.insales.ru/images/products/1/5810/191600306/2018-12-07-22-12-28.jpg</t>
  </si>
  <si>
    <t>Комплект (футболка + шорты) для девочек Cherubino</t>
  </si>
  <si>
    <t>ТМ Cherubino, Россия 100% хлопок</t>
  </si>
  <si>
    <t>https://static-sl.insales.ru/images/products/1/6181/191625253/cheru2.jpg</t>
  </si>
  <si>
    <t>CSN-9040</t>
  </si>
  <si>
    <t>Комплект (майка + бриджи) для малышей Cherubino</t>
  </si>
  <si>
    <t>https://static-sl.insales.ru/images/products/1/7774/191626846/cheru.jpg</t>
  </si>
  <si>
    <t>CSN-9039</t>
  </si>
  <si>
    <t>Комплект (футболка + брюки) для малышей Cherubino</t>
  </si>
  <si>
    <t>CSN-9036</t>
  </si>
  <si>
    <t>https://static-sl.insales.ru/images/products/1/5938/191698738/cheru3.jpg</t>
  </si>
  <si>
    <t>Топ бархатный (жилет) для девочек Born</t>
  </si>
  <si>
    <t>ТМ Born, Россия верх: 100% хлопок, вельвет, вставки 100% шёлк подкладка: 100% полиэстер</t>
  </si>
  <si>
    <t>B-5868</t>
  </si>
  <si>
    <t>https://static-sl.insales.ru/images/products/1/1135/191702127/2018-12-09-18-08-40.jpg</t>
  </si>
  <si>
    <t>Юбка бархатная для девочек Born</t>
  </si>
  <si>
    <t>ТМ Born, Россия 100% хлопок, вельвет, вставки иск. кожа</t>
  </si>
  <si>
    <t>150 см</t>
  </si>
  <si>
    <t>В-1301</t>
  </si>
  <si>
    <t>https://static-sl.insales.ru/images/products/1/2423/191703415/2018-12-09-17-49-51.jpg</t>
  </si>
  <si>
    <t>160 см</t>
  </si>
  <si>
    <t>Топ шёлковый для девочек Born</t>
  </si>
  <si>
    <t>ТМ Born, Россия 100% шёлк</t>
  </si>
  <si>
    <t>В-5862</t>
  </si>
  <si>
    <t>https://static-sl.insales.ru/images/products/1/7762/191716946/2018-12-09-18-06-07.jpg</t>
  </si>
  <si>
    <t>https://static-sl.insales.ru/images/products/1/7809/191716993/2018-12-09-18-07-37.jpg</t>
  </si>
  <si>
    <t>Болеро для девочек Born</t>
  </si>
  <si>
    <t>ТМ Born, Россия 98% полиэстер, 2% люрекс</t>
  </si>
  <si>
    <t>В-1434</t>
  </si>
  <si>
    <t>https://static-sl.insales.ru/images/products/1/1995/191858635/2018-12-09-23-01-34.jpg</t>
  </si>
  <si>
    <t>164 см</t>
  </si>
  <si>
    <t>ТМ Orby, Россия 100% хлопок</t>
  </si>
  <si>
    <t>Джинсы для девочек Orby</t>
  </si>
  <si>
    <t>https://static-sl.insales.ru/images/products/1/3471/191884687/2018-12-09-18-15-21.jpg</t>
  </si>
  <si>
    <t>86-92 см (1/2г)</t>
  </si>
  <si>
    <t>Брюки для девочек Orby</t>
  </si>
  <si>
    <t>ТМ Orby, Россия 65% акрил, 35% хлопок</t>
  </si>
  <si>
    <t>3371/91</t>
  </si>
  <si>
    <t>https://static-sl.insales.ru/images/products/1/865/192078689/2018-12-11-10-47-11.jpg</t>
  </si>
  <si>
    <t>Бриджи для девочек Born</t>
  </si>
  <si>
    <t>ТМ Born, Россия 60% хлопок, 35% п/э, 5% лайкра</t>
  </si>
  <si>
    <t>https://static-sl.insales.ru/images/products/1/5681/192099889/2018-12-11-10-20-33.jpg</t>
  </si>
  <si>
    <t>158 см</t>
  </si>
  <si>
    <t>В-5844</t>
  </si>
  <si>
    <t>ТМ Born, Россия 80% шерсть, 20% полиэстер</t>
  </si>
  <si>
    <t>https://static-sl.insales.ru/images/products/1/7918/192102126/2018-12-11-10-19-11.jpg</t>
  </si>
  <si>
    <t>В-5840</t>
  </si>
  <si>
    <t>BBW13-17504</t>
  </si>
  <si>
    <t>https://static-sl.insales.ru/images/products/1/4889/192131865/фокс1.jpg</t>
  </si>
  <si>
    <t>https://static-sl.insales.ru/images/products/1/4913/192131889/2018-12-11-15-09-51.jpg</t>
  </si>
  <si>
    <t>https://static-sl.insales.ru/images/products/1/5077/192132053/фокс4.jpg</t>
  </si>
  <si>
    <t>https://static-sl.insales.ru/images/products/1/5054/192132030/фокс3.jpg</t>
  </si>
  <si>
    <t>Ползунки для новорожденных Fox Baby</t>
  </si>
  <si>
    <t>BNS13-81103</t>
  </si>
  <si>
    <t>https://static-sl.insales.ru/images/products/1/1959/192194471/фок2.jpg</t>
  </si>
  <si>
    <t>https://static-sl.insales.ru/images/products/1/1941/192194453/фок1.jpg</t>
  </si>
  <si>
    <t>Комплект велюровый (джемпер + ползунки) Fox Baby</t>
  </si>
  <si>
    <t>ТМ Fox Baby, Израиль 80% хлопок, 20% полиэстер, велюр</t>
  </si>
  <si>
    <t>BW11-4704</t>
  </si>
  <si>
    <t>https://static-sl.insales.ru/images/products/1/3271/192195783/2018-12-11-15-13-05.jpg</t>
  </si>
  <si>
    <t>Рубашка для мальчиков Imperator</t>
  </si>
  <si>
    <t>Imperator, Россия 55% хлопок, 45% п/э</t>
  </si>
  <si>
    <t>РТ-2000</t>
  </si>
  <si>
    <t>https://static-sl.insales.ru/images/products/1/455/192463303/Без-имени3.jpg</t>
  </si>
  <si>
    <t>Брюки зуавы для девочек DESTY</t>
  </si>
  <si>
    <t>ТМ DESTY, Россия 30% вискоза, 70% полиэстер</t>
  </si>
  <si>
    <t>https://static-sl.insales.ru/images/products/1/5467/192484699/Без-имени-1.jpg</t>
  </si>
  <si>
    <t>Шорты атласные для девочек DESTY</t>
  </si>
  <si>
    <t>ТМ DESTY, Россия 100% полиэстер, атлас</t>
  </si>
  <si>
    <t>https://static-sl.insales.ru/images/products/1/81/192487505/Без-имени-2.jpg</t>
  </si>
  <si>
    <t>152 (12л)</t>
  </si>
  <si>
    <t>Жакет атласный для девочек DESTY</t>
  </si>
  <si>
    <t>https://static-sl.insales.ru/images/products/1/3180/192490604/Без-имени-220181213-4843-1jmxs6a.jpg</t>
  </si>
  <si>
    <t>Футболка для девочек Морская Прогулка Лео</t>
  </si>
  <si>
    <t>ТМ Лео, Россия 100% хлопок</t>
  </si>
  <si>
    <t>МП-1524-2</t>
  </si>
  <si>
    <t>https://static-sl.insales.ru/images/products/1/5541/192828837/2018-12-14-22-31-41.jpg</t>
  </si>
  <si>
    <t>Платье (сарафан) Морская Прогулка Лео</t>
  </si>
  <si>
    <t>МП-1524-0</t>
  </si>
  <si>
    <t>https://static-sl.insales.ru/images/products/1/6455/192829751/2018-12-14-22-31-01.jpg</t>
  </si>
  <si>
    <t>Майка Морская Прогулка Лео</t>
  </si>
  <si>
    <t>https://static-sl.insales.ru/images/products/1/245/192831733/майкалео.jpg</t>
  </si>
  <si>
    <t>МП-1524-8</t>
  </si>
  <si>
    <t>Шорты для девочек Морская Прогулка Лео</t>
  </si>
  <si>
    <t>https://static-sl.insales.ru/images/products/1/1382/192832870/шортыЛео.jpg</t>
  </si>
  <si>
    <t>МП-1524-7</t>
  </si>
  <si>
    <t>Шорты детские Tsarevich&amp;Tsarevna</t>
  </si>
  <si>
    <t>ТМ Tsarevich&amp;Tsarevna, Украина 100% хлопок</t>
  </si>
  <si>
    <t>https://static-sl.insales.ru/images/products/1/6677/192838165/шорты1.jpg</t>
  </si>
  <si>
    <t>Блузка (кроп топ) для девочек S'cool (Play Today)</t>
  </si>
  <si>
    <t>ТМ S'cool (Play Today), Германия 100% хлопок</t>
  </si>
  <si>
    <t>https://static-sl.insales.ru/images/products/1/3244/193031340/топ1.jpg</t>
  </si>
  <si>
    <t>Брюки бархатные для девочек MOTION</t>
  </si>
  <si>
    <t>ТМ MOTION, Нидерланды 100% хлопок, бархат</t>
  </si>
  <si>
    <t>https://static-sl.insales.ru/images/products/1/1229/193250509/мот5.jpg</t>
  </si>
  <si>
    <t>Джинсы для девочек MOTION</t>
  </si>
  <si>
    <t>ТМ MOTION, Нидерланды 100% хлопок</t>
  </si>
  <si>
    <t>https://static-sl.insales.ru/images/products/1/2850/193252130/мот1.jpg</t>
  </si>
  <si>
    <t>17105-71</t>
  </si>
  <si>
    <t>Джинсы для малышей MOTION</t>
  </si>
  <si>
    <t>https://static-sl.insales.ru/images/products/1/3492/193252772/мот2.jpg</t>
  </si>
  <si>
    <t>17107-71</t>
  </si>
  <si>
    <t>Кофта (накидка) для девочек MOTION</t>
  </si>
  <si>
    <t>https://static-sl.insales.ru/images/products/1/3860/193253140/мот4.jpg</t>
  </si>
  <si>
    <t>13203-71</t>
  </si>
  <si>
    <t>https://static-sl.insales.ru/images/products/1/4245/193253525/мот3.jpg</t>
  </si>
  <si>
    <t>13201-71</t>
  </si>
  <si>
    <t>Топ (майка) для девочек FOX Kids</t>
  </si>
  <si>
    <t>ТМ FOX Kids, Израиль 100% хлопок</t>
  </si>
  <si>
    <t>https://static-sl.insales.ru/images/products/1/663/193413783/ф2.jpg</t>
  </si>
  <si>
    <t>129-136 см (10л)</t>
  </si>
  <si>
    <t>SKGW11-1308</t>
  </si>
  <si>
    <t>Шорты из футера для девочек FOX Kids</t>
  </si>
  <si>
    <t>ТМ FOX Kids, Израиль 60% хлопок, 40% п/э, футер без начеса</t>
  </si>
  <si>
    <t>https://static-sl.insales.ru/images/products/1/1921/193415041/ф10.jpg</t>
  </si>
  <si>
    <t>KGS13-91206</t>
  </si>
  <si>
    <t>Болеро для девочек FOX Kids</t>
  </si>
  <si>
    <t>https://static-sl.insales.ru/images/products/1/7521/193469793/2018-12-20-15-09-53.jpg</t>
  </si>
  <si>
    <t>Болеро KGS10-3004</t>
  </si>
  <si>
    <t>Сарафан (туника) для девочек FOX Kids</t>
  </si>
  <si>
    <t>ТМ FOX Kids, Израиль 100% хлопок, футер без начеса</t>
  </si>
  <si>
    <t>https://static-sl.insales.ru/images/products/1/2947/193473411/ф11.jpg</t>
  </si>
  <si>
    <t>KGS11-9016</t>
  </si>
  <si>
    <t>145-152 см (14л)</t>
  </si>
  <si>
    <t>Шорты летние для девочек FOX Kids</t>
  </si>
  <si>
    <t>ТМ FOX Kids, Израиль 55% хлопок, 45% п/э</t>
  </si>
  <si>
    <t>https://static-sl.insales.ru/images/products/1/6767/193567343/ф12.jpg</t>
  </si>
  <si>
    <t>KGS10-6008</t>
  </si>
  <si>
    <t>https://static-sl.insales.ru/images/products/1/7267/193567843/ф13.jpg</t>
  </si>
  <si>
    <t>KGS10-6016</t>
  </si>
  <si>
    <t>Колготки женские CHARMANTE VALES 40</t>
  </si>
  <si>
    <t>ТМ CHARMANTE, Италия 82% полиамид, 15% эластан, 3% хлопок</t>
  </si>
  <si>
    <t>https://static-sl.insales.ru/images/products/1/7300/193682564/Без-имени-1.jpg</t>
  </si>
  <si>
    <t>S/M</t>
  </si>
  <si>
    <t>moorish/grigio</t>
  </si>
  <si>
    <t>VALES 40</t>
  </si>
  <si>
    <t>Легинсы женские CHARMANTE IMAZA 40</t>
  </si>
  <si>
    <t>moorish</t>
  </si>
  <si>
    <t>IMAZA 40</t>
  </si>
  <si>
    <t>https://static-sl.insales.ru/images/products/1/1077/193684533/4.jpg</t>
  </si>
  <si>
    <t>banker</t>
  </si>
  <si>
    <t>https://static-sl.insales.ru/images/products/1/973/193684429/3.jpg</t>
  </si>
  <si>
    <t>Футболка с длинным рукавом для девочек Fox Baby</t>
  </si>
  <si>
    <t>ТМ Fox Baby &amp; Kids (Израиль) 100% хлопок</t>
  </si>
  <si>
    <t>BW11-3921</t>
  </si>
  <si>
    <t>https://static-sl.insales.ru/images/products/1/2922/193915754/2018-12-23-14-32-00.jpg</t>
  </si>
  <si>
    <t>https://static-sl.insales.ru/images/products/1/2914/193915746/2018-12-23-14-31-21.jpg</t>
  </si>
  <si>
    <t>BW11-3610</t>
  </si>
  <si>
    <t>https://static-sl.insales.ru/images/products/1/3511/193916343/2018-12-23-14-28-14.jpg</t>
  </si>
  <si>
    <t>https://static-sl.insales.ru/images/products/1/3514/193916346/2018-12-23-14-28-31.jpg</t>
  </si>
  <si>
    <t>ТМ Fox Baby &amp; Kids (Израиль) 100% хлопок, 5% эластан</t>
  </si>
  <si>
    <t>https://static-sl.insales.ru/images/products/1/3787/193916619/2018-12-23-14-29-02.jpg</t>
  </si>
  <si>
    <t>BW11-3919</t>
  </si>
  <si>
    <t>Шапка для девочек Fox Baby</t>
  </si>
  <si>
    <t>ТМ Fox Baby &amp; Kids (Израиль) 97% хлопок, 3% эластан</t>
  </si>
  <si>
    <t>BW11-9204</t>
  </si>
  <si>
    <t>https://static-sl.insales.ru/images/products/1/2309/193923333/шап3.jpg</t>
  </si>
  <si>
    <t>Шапка для мальчиков Fox Baby</t>
  </si>
  <si>
    <t>ТМ Fox Baby &amp; Kids (Израиль) 100% акрил</t>
  </si>
  <si>
    <t>BW11-252</t>
  </si>
  <si>
    <t>https://static-sl.insales.ru/images/products/1/4033/193941441/шап5.jpg</t>
  </si>
  <si>
    <t>https://static-sl.insales.ru/images/products/1/4039/193941447/шап6.jpg</t>
  </si>
  <si>
    <t>98-104 см (3/4г)</t>
  </si>
  <si>
    <t>Шапка детская Fox Baby</t>
  </si>
  <si>
    <t>ТМ Fox Baby &amp; Kids (Израиль) 100% акрил, двойная</t>
  </si>
  <si>
    <t>1 (44-46 см)</t>
  </si>
  <si>
    <t>BW11-9202</t>
  </si>
  <si>
    <t>https://static-sl.insales.ru/images/products/1/2767/194022095/шап9.jpg</t>
  </si>
  <si>
    <t>https://static-sl.insales.ru/images/products/1/2778/194022106/шап11.jpg</t>
  </si>
  <si>
    <t>https://static-sl.insales.ru/images/products/1/2776/194022104/шап10.jpg</t>
  </si>
  <si>
    <t>2 (46-48 см)</t>
  </si>
  <si>
    <t>3 (48-50 см)</t>
  </si>
  <si>
    <t>4 (50-52 см)</t>
  </si>
  <si>
    <t>Юбка-трусики для девочки Fox Baby</t>
  </si>
  <si>
    <t>ТМ Fox Baby, Израиль 80% хлопок, 20% ПА, футер без начеса</t>
  </si>
  <si>
    <t>BW11-5504</t>
  </si>
  <si>
    <t>https://static-sl.insales.ru/images/products/1/4654/194032174/2018-12-24-11-19-03.jpg</t>
  </si>
  <si>
    <t>Юбка-шорты для девочки Fox Baby</t>
  </si>
  <si>
    <t>https://static-sl.insales.ru/images/products/1/5198/194032718/юб.jpg</t>
  </si>
  <si>
    <t>BGS13-12002</t>
  </si>
  <si>
    <t>Комплект (платье + трусики) для девочки Fox Baby</t>
  </si>
  <si>
    <t>https://static-sl.insales.ru/images/products/1/4198/194039910/плат.jpg</t>
  </si>
  <si>
    <t>BW11-5703</t>
  </si>
  <si>
    <t>Шорты карго джинсовые для мальчиков FOX Kids</t>
  </si>
  <si>
    <t>ТМ FOX Kids, Израиль 100% хлопок, джинс</t>
  </si>
  <si>
    <t>KBS11-19512</t>
  </si>
  <si>
    <t>https://static-sl.insales.ru/images/products/1/1158/194053254/2018-12-24-11-21-40.jpg</t>
  </si>
  <si>
    <t>Бриджи трикотажные детские FOX Kids</t>
  </si>
  <si>
    <t>KBW11-7702SS</t>
  </si>
  <si>
    <t>https://static-sl.insales.ru/images/products/1/7502/194108750/2018-12-24-16-33-43.jpg</t>
  </si>
  <si>
    <t>Бриджи джинсовые для девочек FOX Kids</t>
  </si>
  <si>
    <t>KGS11-19013</t>
  </si>
  <si>
    <t>https://static-sl.insales.ru/images/products/1/4607/194204159/2018-12-24-16-54-11.jpg</t>
  </si>
  <si>
    <t>https://static-sl.insales.ru/images/products/1/6428/194222364/фут2.jpg</t>
  </si>
  <si>
    <t>BW11-3611</t>
  </si>
  <si>
    <t>Футболка для мальчиков Fox Baby</t>
  </si>
  <si>
    <t>https://static-sl.insales.ru/images/products/1/7321/194223257/фут5.jpg</t>
  </si>
  <si>
    <t>BGS11-31006</t>
  </si>
  <si>
    <t>Поло (футболка) с коротким рукавом для мальчиков Fox Baby</t>
  </si>
  <si>
    <t>https://static-sl.insales.ru/images/products/1/7666/194223602/фут4.jpg</t>
  </si>
  <si>
    <t>BW11-3111</t>
  </si>
  <si>
    <t>https://static-sl.insales.ru/images/products/1/1256/194225384/фут7.jpg</t>
  </si>
  <si>
    <t>BW11-3113</t>
  </si>
  <si>
    <t>https://static-sl.insales.ru/images/products/1/2750/194235070/фут8.jpg</t>
  </si>
  <si>
    <t>BGS11-31002</t>
  </si>
  <si>
    <t>ТМ Fox Baby &amp; Kids (Израиль) 95% хлопок, 5% спандекс</t>
  </si>
  <si>
    <t>https://static-sl.insales.ru/images/products/1/3388/194235708/2018-12-25-16-24-08.jpg</t>
  </si>
  <si>
    <t>BGS12-37013</t>
  </si>
  <si>
    <t>Платье вязаное для девочек Fox Baby</t>
  </si>
  <si>
    <t>https://static-sl.insales.ru/images/products/1/5621/194450933/2018-12-25-16-28-32.jpg</t>
  </si>
  <si>
    <t>BW11-2516</t>
  </si>
  <si>
    <t>Платье (сарафан) вязаный для девочек Fox Baby</t>
  </si>
  <si>
    <t>ТМ Fox Baby &amp; Kids (Израиль) 84% хлопок, 16% полиэстер, люрекс</t>
  </si>
  <si>
    <t>https://static-sl.insales.ru/images/products/1/7736/194453048/2018-12-25-20-08-06.jpg</t>
  </si>
  <si>
    <t>BW11-5711</t>
  </si>
  <si>
    <t>Джинсы карго для мальчиков Fox Baby</t>
  </si>
  <si>
    <t>https://static-sl.insales.ru/images/products/1/1874/194455378/2018-12-25-20-16-28.jpg</t>
  </si>
  <si>
    <t>BBS11-19503</t>
  </si>
  <si>
    <t>Бриджи джинсовые для девочек Fox Baby</t>
  </si>
  <si>
    <t>https://static-sl.insales.ru/images/products/1/4205/194457709/2018-12-25-20-09-50.jpg</t>
  </si>
  <si>
    <t>BS10-1706</t>
  </si>
  <si>
    <t>Шорты джинсовые для девочек Fox Baby</t>
  </si>
  <si>
    <t>https://static-sl.insales.ru/images/products/1/6130/194459634/2018-12-25-20-13-20.jpg</t>
  </si>
  <si>
    <t>BGS11-19008</t>
  </si>
  <si>
    <t>Шаровары джинсовые для девочек Fox Baby</t>
  </si>
  <si>
    <t>https://static-sl.insales.ru/images/products/1/6902/194460406/2018-12-25-20-15-25.jpg</t>
  </si>
  <si>
    <t>BW11-1925</t>
  </si>
  <si>
    <t>Джинсы для новорожденных Fox Baby</t>
  </si>
  <si>
    <t>https://static-sl.insales.ru/images/products/1/7830/194461334/2018-12-25-20-14-00.jpg</t>
  </si>
  <si>
    <t>BS10-1409</t>
  </si>
  <si>
    <t>Шорты карго джинсовые для новорожденных Fox Baby</t>
  </si>
  <si>
    <t>https://static-sl.insales.ru/images/products/1/768/194462464/2018-12-25-20-12-37.jpg</t>
  </si>
  <si>
    <t>BS10-1207</t>
  </si>
  <si>
    <t>Шорты для мальчиков Fox Baby</t>
  </si>
  <si>
    <t>https://static-sl.insales.ru/images/products/1/2094/194463790/2018-12-25-20-10-36.jpg</t>
  </si>
  <si>
    <t>BS10-1103</t>
  </si>
  <si>
    <t>Шорты карго джинсовые для мальчиков Fox Baby</t>
  </si>
  <si>
    <t>https://static-sl.insales.ru/images/products/1/5147/194466843/2018-12-25-20-09-28.jpg</t>
  </si>
  <si>
    <t>BS10-1204</t>
  </si>
  <si>
    <t>Шорты джинсовые для малышей Fox Baby</t>
  </si>
  <si>
    <t>https://static-sl.insales.ru/images/products/1/6860/194468556/2018-12-25-20-11-41.jpg</t>
  </si>
  <si>
    <t>BS10-1104</t>
  </si>
  <si>
    <t>Джинсы детские Fox Baby</t>
  </si>
  <si>
    <t>https://static-sl.insales.ru/images/products/1/240/194470128/2018-12-25-20-14-30.jpg</t>
  </si>
  <si>
    <t>BBS11-19506</t>
  </si>
  <si>
    <t>Шапка с шерстью на хлопковой подкладке Jacot</t>
  </si>
  <si>
    <t>ТМ Jacot (Россия) верх 30% шерсть, 70% нитрон, подкладка 100% хлопок</t>
  </si>
  <si>
    <t>https://static-sl.insales.ru/images/products/1/6776/194837112/2018-12-26-23-04-07.jpg</t>
  </si>
  <si>
    <t>https://static-sl.insales.ru/images/products/1/7133/194837469/2018-12-26-23-04-37.jpg</t>
  </si>
  <si>
    <t>Шапка с шерстью двойная MAXVAL</t>
  </si>
  <si>
    <t>ТМ MAXVAL (Россия) 50% шерсть, 50% ПАН</t>
  </si>
  <si>
    <t>https://static-sl.insales.ru/images/products/1/7437/194837773/ш1.jpg</t>
  </si>
  <si>
    <t>SHK920007</t>
  </si>
  <si>
    <t>Комплект (шапка + шарф) для мальчиков Politano</t>
  </si>
  <si>
    <t>ТМ Politano (Польша) 30% шерсть, 70% акрил</t>
  </si>
  <si>
    <t>https://static-sl.insales.ru/images/products/1/55/195280951/2018-12-26-23-11-24.jpg</t>
  </si>
  <si>
    <t>Комплект (шапка + шарф) для девочек PUPILL</t>
  </si>
  <si>
    <t>ТМ PUPILL (Польша) верх: искусственный мех, 100% полиэстер, подкладка: 100% хлопок</t>
  </si>
  <si>
    <t>2/3 (48-50 см)</t>
  </si>
  <si>
    <t>IRINA</t>
  </si>
  <si>
    <t>https://static-sl.insales.ru/images/products/1/1650/195282546/2018-12-26-23-13-41.jpg</t>
  </si>
  <si>
    <t>ТМ Akaz (Польша) 100% акрил</t>
  </si>
  <si>
    <t>Шапка демисезонная для мальчиков Politano</t>
  </si>
  <si>
    <t>PO-37</t>
  </si>
  <si>
    <t>https://static-sl.insales.ru/images/products/1/3609/195333657/гол1.jpg</t>
  </si>
  <si>
    <t>https://static-sl.insales.ru/images/products/1/2216/195446952/гол2.jpg</t>
  </si>
  <si>
    <t>св.голубой</t>
  </si>
  <si>
    <t>https://static-sl.insales.ru/images/products/1/2218/195446954/гол3.jpg</t>
  </si>
  <si>
    <t>Шапка детская RASTER</t>
  </si>
  <si>
    <t>ТМ RASTER (Польша) 30% шерсть, 70% акрил, двойная</t>
  </si>
  <si>
    <t>52-54 см</t>
  </si>
  <si>
    <t>39/2</t>
  </si>
  <si>
    <t>https://static-sl.insales.ru/images/products/1/2334/195447070/2018-12-26-22-56-49.jpg</t>
  </si>
  <si>
    <t>https://static-sl.insales.ru/images/products/1/2337/195447073/2018-12-26-22-57-04.jpg</t>
  </si>
  <si>
    <t>Шапка на подкладке для девочек AKAZ</t>
  </si>
  <si>
    <t>ТМ Akaz (Польша) верх: 100% акрил, подкладка: 100% хлопок</t>
  </si>
  <si>
    <t>Kolad</t>
  </si>
  <si>
    <t>https://static-sl.insales.ru/images/products/1/2850/195447586/шап1.jpg</t>
  </si>
  <si>
    <t>https://static-sl.insales.ru/images/products/1/2849/195447585/шап11.jpg</t>
  </si>
  <si>
    <t>Шапка на подкладке для мальчиков BARBARAS</t>
  </si>
  <si>
    <t>ТМ BARBARAS (Польша) верх: 100% акрил, подкладка: 100% хлопок</t>
  </si>
  <si>
    <t>W-33</t>
  </si>
  <si>
    <t>https://static-sl.insales.ru/images/products/1/2951/195447687/шап33.jpg</t>
  </si>
  <si>
    <t>https://static-sl.insales.ru/images/products/1/2953/195447689/шап3.jpg</t>
  </si>
  <si>
    <t>Шапка на флисовой подкладке детская АйАс</t>
  </si>
  <si>
    <t>ТМ АЙАС (Армения) верх: 100% акрил, подкладка: 100% полиэстер, флис</t>
  </si>
  <si>
    <t>18-02/04/06-11</t>
  </si>
  <si>
    <t>https://static-sl.insales.ru/images/products/1/3197/195447933/2018-12-26-22-50-53.jpg</t>
  </si>
  <si>
    <t>https://static-sl.insales.ru/images/products/1/3088/195447824/2018-12-26-22-49-14.jpg</t>
  </si>
  <si>
    <t>https://static-sl.insales.ru/images/products/1/3125/195447861/2018-12-26-22-49-45.jpg</t>
  </si>
  <si>
    <t>чёрный-кисточка</t>
  </si>
  <si>
    <t>https://static-sl.insales.ru/images/products/1/3160/195447896/2018-12-26-22-50-14.jpg</t>
  </si>
  <si>
    <t>красно-чёрный</t>
  </si>
  <si>
    <t>https://static-sl.insales.ru/images/products/1/3110/195447846/2018-12-26-22-50-32.jpg</t>
  </si>
  <si>
    <t>Комплект (шапка + шарф) п/шерстяной Уси-Пуси</t>
  </si>
  <si>
    <t>ТМ Уси-Пуси, Россия 50% шерсть, 50% акрил</t>
  </si>
  <si>
    <t>https://static-sl.insales.ru/images/products/1/4479/195604863/2019-01-05-13-40-29.jpg</t>
  </si>
  <si>
    <t>Комплект (шапка + шарф) флис на подкладке АЙАС</t>
  </si>
  <si>
    <t>ТМ АЙАС, Армения верх: 100% полиэстер, флис, подклад: 100% хлопок</t>
  </si>
  <si>
    <t>https://static-sl.insales.ru/images/products/1/5619/195606003/2019-01-05-15-37-54.jpg</t>
  </si>
  <si>
    <t>Полукомбинезон флис на подкладке АЙАС</t>
  </si>
  <si>
    <t>4-152/20919</t>
  </si>
  <si>
    <t>https://static-sl.insales.ru/images/products/1/6451/195615027/2019-01-05-15-42-52.jpg</t>
  </si>
  <si>
    <t>https://static-sl.insales.ru/images/products/1/6506/195615082/2019-01-05-15-43-13.jpg</t>
  </si>
  <si>
    <t>Шапка (чепчик) вязаный шерстяной на подкладке Уси-Пуси</t>
  </si>
  <si>
    <t>ТМ Уси-Пуси, Россия верх: 50% шерсть, 50% ПАН, подклад: 100% хлопок</t>
  </si>
  <si>
    <t>https://static-sl.insales.ru/images/products/1/7661/195616237/2019-01-05-13-32-01.jpg</t>
  </si>
  <si>
    <t>https://static-sl.insales.ru/images/products/1/7642/195616218/2019-01-05-13-31-45.jpg</t>
  </si>
  <si>
    <t>https://static-sl.insales.ru/images/products/1/7550/195616126/2019-01-05-13-31-10.jpg</t>
  </si>
  <si>
    <t>Шапка (чепчик) вязаный из хлопка Уси-Пуси</t>
  </si>
  <si>
    <t>ТМ Уси-Пуси, Россия 100% хлопок</t>
  </si>
  <si>
    <t>https://static-sl.insales.ru/images/products/1/398/195617166/2019-01-05-13-37-56.jpg</t>
  </si>
  <si>
    <t>https://static-sl.insales.ru/images/products/1/421/195617189/2019-01-05-13-38-10.jpg</t>
  </si>
  <si>
    <t>https://static-sl.insales.ru/images/products/1/440/195617208/2019-01-05-13-38-26.jpg</t>
  </si>
  <si>
    <t>Шапка (чепчик) вязаный шерстяной Уси-Пуси</t>
  </si>
  <si>
    <t>ТМ Уси-Пуси, Россия 50% шерсть, 50% ПАН</t>
  </si>
  <si>
    <t>https://static-sl.insales.ru/images/products/1/1268/195618036/2019-01-05-13-34-45.jpg</t>
  </si>
  <si>
    <t>https://static-sl.insales.ru/images/products/1/1285/195618053/2019-01-05-13-34-55.jpg</t>
  </si>
  <si>
    <t>https://static-sl.insales.ru/images/products/1/1356/195618124/2019-01-05-13-35-20.jpg</t>
  </si>
  <si>
    <t>https://static-sl.insales.ru/images/products/1/1300/195618068/2019-01-05-13-35-07.jpg</t>
  </si>
  <si>
    <t>Шорты детские спортивные Aliera</t>
  </si>
  <si>
    <t>ТМ Aliera, Россия 80% полиамид, 20% эластан</t>
  </si>
  <si>
    <t>https://static-sl.insales.ru/images/products/1/5493/195630453/шорты222.jpg</t>
  </si>
  <si>
    <t>Шапочка для бассейна Aliera</t>
  </si>
  <si>
    <t>https://static-sl.insales.ru/images/products/1/1635/195642979/шапка.jpg</t>
  </si>
  <si>
    <t>Купальные шорты для мальчиков Nikey</t>
  </si>
  <si>
    <t>ТМ Charmante, Италия 80% полиамид, 20% эластан</t>
  </si>
  <si>
    <t>BX081004 Kesha</t>
  </si>
  <si>
    <t>https://static-sl.insales.ru/images/products/1/1905/195651441/2019-01-06-00-14-21.jpg</t>
  </si>
  <si>
    <t>Футболка антисолнечная для мальчиков Nikey</t>
  </si>
  <si>
    <t>ТМ Charmante, Италия 87% нейлон, 13% спандекс</t>
  </si>
  <si>
    <t>BFX 081006 Wingy</t>
  </si>
  <si>
    <t>https://static-sl.insales.ru/images/products/1/2195/195651731/винди1.jpg</t>
  </si>
  <si>
    <t>Футболка пляжная для мальчиков Nikey</t>
  </si>
  <si>
    <t>BFX 041113 Tornado</t>
  </si>
  <si>
    <t>https://static-sl.insales.ru/images/products/1/3089/195652625/tornado1.jpg</t>
  </si>
  <si>
    <t>Шорты пляжные для мальчиков Nikey</t>
  </si>
  <si>
    <t>ТМ Charmante, Италия 80% хлопок, 10% ПА, 7% нейлон, 3% эластан</t>
  </si>
  <si>
    <t>https://static-sl.insales.ru/images/products/1/3289/195652825/2019-01-05-21-25-38.jpg</t>
  </si>
  <si>
    <t>BSH 130802 Surf</t>
  </si>
  <si>
    <t>Плавки-юбка для девочек Arina</t>
  </si>
  <si>
    <t>GP 031105 Principessa</t>
  </si>
  <si>
    <t>https://static-sl.insales.ru/images/products/1/7591/195657127/куп222.jpg</t>
  </si>
  <si>
    <t>https://static-sl.insales.ru/images/products/1/7585/195657121/куп22.jpg</t>
  </si>
  <si>
    <t>Комплект пляжный (футболка + плавки) для девочек Arina</t>
  </si>
  <si>
    <t>https://static-sl.insales.ru/images/products/1/8147/195657683/куп3.jpg</t>
  </si>
  <si>
    <t>GPT 061001 Gatti</t>
  </si>
  <si>
    <t>Купальник для девочек Arina</t>
  </si>
  <si>
    <t>https://static-sl.insales.ru/images/products/1/4079/195661807/куп11.jpg</t>
  </si>
  <si>
    <t>GB 021013 Mamba</t>
  </si>
  <si>
    <t>Купальные шорты для мальчиков Fashy</t>
  </si>
  <si>
    <t>ТМ Fashy, Германия 80% полиамид, 20% эластан</t>
  </si>
  <si>
    <t>https://static-sl.insales.ru/images/products/1/6170/195663898/плав2.jpg</t>
  </si>
  <si>
    <t>26009 01</t>
  </si>
  <si>
    <t>Носки детские Tuptusie</t>
  </si>
  <si>
    <t>ТМ Sintex (Польша) 76% хлопок, 22% полиамид, 2% эластан</t>
  </si>
  <si>
    <t>https://static-sl.insales.ru/images/products/1/7455/195665183/2019-01-05-15-34-24.jpg</t>
  </si>
  <si>
    <t>Носки спортивные большие Charmante Sport</t>
  </si>
  <si>
    <t>ТМ Charmante (Италия) 80% нейлон, 12% спандекс, 8% полиэстер</t>
  </si>
  <si>
    <t>https://static-sl.insales.ru/images/products/1/37/195772453/носки1.jpg</t>
  </si>
  <si>
    <t>45-47</t>
  </si>
  <si>
    <t>SCHUS-1006</t>
  </si>
  <si>
    <t>Гольфы для девочки Arina</t>
  </si>
  <si>
    <t>ТМ ARINA &amp; NIREY (Италия) 77% хлопок, 10% нейлон, 10% ПА, 3% эластан</t>
  </si>
  <si>
    <t>https://static-sl.insales.ru/images/products/1/4609/195817985/носки2.jpg</t>
  </si>
  <si>
    <t>SAX-1048</t>
  </si>
  <si>
    <t>Комплект (худи и штанишки) для девочек PELICAN</t>
  </si>
  <si>
    <t>&lt;p&gt;ТМ Pelican, Россия 80% хлопок, 20% полиэстер, велюр&lt;/p&gt;</t>
  </si>
  <si>
    <t>GAJK 245</t>
  </si>
  <si>
    <t>https://static-sl.insales.ru/images/products/1/5453/371103053/пелик_сет4.jpg</t>
  </si>
  <si>
    <t>https://static-sl.insales.ru/images/products/1/5329/371102929/пелик_сет3.jpg</t>
  </si>
  <si>
    <t>Изображение</t>
  </si>
  <si>
    <t>ОПТ</t>
  </si>
  <si>
    <t>Цвет</t>
  </si>
  <si>
    <t>Размер</t>
  </si>
  <si>
    <t>30% sale</t>
  </si>
  <si>
    <t>Склад</t>
  </si>
  <si>
    <t>весь склад:</t>
  </si>
  <si>
    <t>ИП-045к</t>
  </si>
  <si>
    <t>Боди с коротким рукавом для девочки Pony</t>
  </si>
  <si>
    <t>https://static-sl.insales.ru/images/products/1/7283/190389363/пони_бодивсе2.jpg</t>
  </si>
  <si>
    <t>https://static-sl.insales.ru/images/products/1/7214/189266990/large_Лаки_штаны.jpg</t>
  </si>
  <si>
    <t>https://static-sl.insales.ru/images/products/1/5730/159479394/large_710.jpg</t>
  </si>
  <si>
    <t>61252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</si>
</sst>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₽&quot;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b/>
      <sz val="11"/>
      <color theme="0" tint="-0.249977111117893"/>
      <name val="Calibri"/>
      <family val="2"/>
      <charset val="204"/>
      <scheme val="minor"/>
    </font>
    <font>
      <sz val="11"/>
      <color theme="0" tint="-0.249977111117893"/>
      <name val="Calibri"/>
      <family val="2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8">
    <xf numFmtId="0" fontId="0" fillId="0" borderId="0" xfId="0"/>
    <xf numFmtId="0" fontId="16" fillId="0" borderId="0" xfId="0" applyFont="1"/>
    <xf numFmtId="0" fontId="0" fillId="0" borderId="0" xfId="0" applyAlignment="1">
      <alignment horizontal="left"/>
    </xf>
    <xf numFmtId="0" fontId="16" fillId="0" borderId="0" xfId="0" applyFont="1" applyAlignment="1">
      <alignment horizontal="center"/>
    </xf>
    <xf numFmtId="49" fontId="0" fillId="0" borderId="0" xfId="0" applyNumberFormat="1" applyAlignment="1">
      <alignment horizontal="left"/>
    </xf>
    <xf numFmtId="164" fontId="16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center"/>
    </xf>
    <xf numFmtId="49" fontId="16" fillId="33" borderId="10" xfId="0" applyNumberFormat="1" applyFont="1" applyFill="1" applyBorder="1" applyAlignment="1">
      <alignment horizontal="left"/>
    </xf>
    <xf numFmtId="0" fontId="16" fillId="33" borderId="10" xfId="0" applyFont="1" applyFill="1" applyBorder="1"/>
    <xf numFmtId="0" fontId="16" fillId="33" borderId="10" xfId="0" applyFont="1" applyFill="1" applyBorder="1" applyAlignment="1">
      <alignment horizontal="left"/>
    </xf>
    <xf numFmtId="164" fontId="16" fillId="33" borderId="10" xfId="0" applyNumberFormat="1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49" fontId="0" fillId="0" borderId="10" xfId="0" applyNumberFormat="1" applyBorder="1" applyAlignment="1">
      <alignment horizontal="left"/>
    </xf>
    <xf numFmtId="0" fontId="0" fillId="0" borderId="10" xfId="0" applyBorder="1"/>
    <xf numFmtId="0" fontId="0" fillId="0" borderId="10" xfId="0" applyBorder="1" applyAlignment="1">
      <alignment horizontal="left"/>
    </xf>
    <xf numFmtId="0" fontId="16" fillId="0" borderId="10" xfId="0" applyFont="1" applyBorder="1" applyAlignment="1">
      <alignment horizontal="center"/>
    </xf>
    <xf numFmtId="0" fontId="18" fillId="0" borderId="10" xfId="42" applyBorder="1"/>
    <xf numFmtId="0" fontId="20" fillId="0" borderId="0" xfId="0" applyFont="1" applyAlignment="1">
      <alignment horizontal="center"/>
    </xf>
    <xf numFmtId="164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164" fontId="19" fillId="35" borderId="10" xfId="0" applyNumberFormat="1" applyFont="1" applyFill="1" applyBorder="1" applyAlignment="1">
      <alignment horizontal="center"/>
    </xf>
    <xf numFmtId="164" fontId="19" fillId="34" borderId="10" xfId="0" applyNumberFormat="1" applyFont="1" applyFill="1" applyBorder="1" applyAlignment="1">
      <alignment horizontal="left"/>
    </xf>
    <xf numFmtId="164" fontId="19" fillId="0" borderId="11" xfId="0" applyNumberFormat="1" applyFont="1" applyBorder="1" applyAlignment="1">
      <alignment horizontal="center"/>
    </xf>
    <xf numFmtId="164" fontId="13" fillId="36" borderId="11" xfId="0" applyNumberFormat="1" applyFont="1" applyFill="1" applyBorder="1"/>
    <xf numFmtId="9" fontId="21" fillId="0" borderId="0" xfId="0" applyNumberFormat="1" applyFon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4" fontId="16" fillId="37" borderId="10" xfId="0" applyNumberFormat="1" applyFont="1" applyFill="1" applyBorder="1" applyAlignment="1">
      <alignment horizontal="center"/>
    </xf>
  </cellXfs>
  <cellStyles count="43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Гиперссылка" xfId="42" builtinId="8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tatic-sl.insales.ru/images/products/1/7283/190389363/&#1087;&#1086;&#1085;&#1080;_&#1073;&#1086;&#1076;&#1080;&#1074;&#1089;&#1077;2.jpg" TargetMode="External"/><Relationship Id="rId7" Type="http://schemas.openxmlformats.org/officeDocument/2006/relationships/hyperlink" Target="https://static-sl.insales.ru/images/products/1/3289/195652825/2019-01-05-21-25-38.jpg" TargetMode="External"/><Relationship Id="rId2" Type="http://schemas.openxmlformats.org/officeDocument/2006/relationships/hyperlink" Target="https://static-sl.insales.ru/images/products/1/6450/159480114/710_blue.jpg" TargetMode="External"/><Relationship Id="rId1" Type="http://schemas.openxmlformats.org/officeDocument/2006/relationships/hyperlink" Target="https://static-sl.insales.ru/images/products/1/6494/159480158/710_brown.jpg" TargetMode="External"/><Relationship Id="rId6" Type="http://schemas.openxmlformats.org/officeDocument/2006/relationships/hyperlink" Target="https://static-sl.insales.ru/images/products/1/5730/159479394/large_710.jpg" TargetMode="External"/><Relationship Id="rId5" Type="http://schemas.openxmlformats.org/officeDocument/2006/relationships/hyperlink" Target="https://static-sl.insales.ru/images/products/1/5730/159479394/large_710.jpg" TargetMode="External"/><Relationship Id="rId4" Type="http://schemas.openxmlformats.org/officeDocument/2006/relationships/hyperlink" Target="https://static-sl.insales.ru/images/products/1/7214/189266990/large_&#1051;&#1072;&#1082;&#1080;_&#1096;&#1090;&#1072;&#1085;&#1099;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3"/>
  <sheetViews>
    <sheetView tabSelected="1" workbookViewId="0">
      <selection activeCell="B11" sqref="B11"/>
    </sheetView>
  </sheetViews>
  <sheetFormatPr defaultRowHeight="15" x14ac:dyDescent="0.25"/>
  <cols>
    <col min="1" max="1" width="12.85546875" style="4" customWidth="1"/>
    <col min="2" max="2" width="33.7109375" customWidth="1"/>
    <col min="3" max="3" width="22.7109375" customWidth="1"/>
    <col min="4" max="4" width="9.140625" style="2"/>
    <col min="5" max="5" width="15.5703125" style="2" customWidth="1"/>
    <col min="6" max="6" width="9.140625" style="2"/>
    <col min="7" max="7" width="9.140625" style="5"/>
    <col min="8" max="8" width="7.85546875" style="3" customWidth="1"/>
    <col min="9" max="9" width="9.140625" style="6"/>
    <col min="10" max="10" width="9.140625" style="19"/>
  </cols>
  <sheetData>
    <row r="1" spans="1:10" s="1" customFormat="1" ht="54" customHeight="1" x14ac:dyDescent="0.25">
      <c r="A1" s="7" t="s">
        <v>2</v>
      </c>
      <c r="B1" s="8" t="s">
        <v>0</v>
      </c>
      <c r="C1" s="8" t="s">
        <v>1088</v>
      </c>
      <c r="D1" s="9" t="s">
        <v>1</v>
      </c>
      <c r="E1" s="9" t="s">
        <v>1091</v>
      </c>
      <c r="F1" s="9" t="s">
        <v>1090</v>
      </c>
      <c r="G1" s="10" t="s">
        <v>1089</v>
      </c>
      <c r="H1" s="11" t="s">
        <v>3</v>
      </c>
      <c r="I1" s="21" t="s">
        <v>1092</v>
      </c>
      <c r="J1" s="17" t="s">
        <v>1093</v>
      </c>
    </row>
    <row r="2" spans="1:10" x14ac:dyDescent="0.25">
      <c r="A2" s="12" t="s">
        <v>257</v>
      </c>
      <c r="B2" s="13" t="s">
        <v>255</v>
      </c>
      <c r="C2" s="13" t="s">
        <v>258</v>
      </c>
      <c r="D2" s="14"/>
      <c r="E2" s="14" t="s">
        <v>256</v>
      </c>
      <c r="F2" s="14" t="s">
        <v>41</v>
      </c>
      <c r="G2" s="27">
        <v>100</v>
      </c>
      <c r="H2" s="15">
        <v>1</v>
      </c>
      <c r="I2" s="20">
        <f>G2*0.7</f>
        <v>70</v>
      </c>
      <c r="J2" s="18">
        <f>G2*H2</f>
        <v>100</v>
      </c>
    </row>
    <row r="3" spans="1:10" x14ac:dyDescent="0.25">
      <c r="A3" s="12" t="s">
        <v>294</v>
      </c>
      <c r="B3" s="13" t="s">
        <v>292</v>
      </c>
      <c r="C3" s="13" t="s">
        <v>295</v>
      </c>
      <c r="D3" s="14" t="s">
        <v>293</v>
      </c>
      <c r="E3" s="14" t="s">
        <v>287</v>
      </c>
      <c r="F3" s="14" t="s">
        <v>18</v>
      </c>
      <c r="G3" s="27">
        <v>80</v>
      </c>
      <c r="H3" s="15">
        <v>1</v>
      </c>
      <c r="I3" s="20">
        <f t="shared" ref="I3:I67" si="0">G3*0.7</f>
        <v>56</v>
      </c>
      <c r="J3" s="18">
        <f t="shared" ref="J3:J67" si="1">G3*H3</f>
        <v>80</v>
      </c>
    </row>
    <row r="4" spans="1:10" x14ac:dyDescent="0.25">
      <c r="A4" s="12" t="s">
        <v>294</v>
      </c>
      <c r="B4" s="13" t="s">
        <v>292</v>
      </c>
      <c r="C4" s="13" t="s">
        <v>298</v>
      </c>
      <c r="D4" s="14" t="s">
        <v>293</v>
      </c>
      <c r="E4" s="14" t="s">
        <v>296</v>
      </c>
      <c r="F4" s="14" t="s">
        <v>297</v>
      </c>
      <c r="G4" s="27">
        <v>80</v>
      </c>
      <c r="H4" s="15">
        <v>1</v>
      </c>
      <c r="I4" s="20">
        <f t="shared" si="0"/>
        <v>56</v>
      </c>
      <c r="J4" s="18">
        <f t="shared" si="1"/>
        <v>80</v>
      </c>
    </row>
    <row r="5" spans="1:10" x14ac:dyDescent="0.25">
      <c r="A5" s="12" t="s">
        <v>294</v>
      </c>
      <c r="B5" s="13" t="s">
        <v>292</v>
      </c>
      <c r="C5" s="13" t="s">
        <v>299</v>
      </c>
      <c r="D5" s="14" t="s">
        <v>293</v>
      </c>
      <c r="E5" s="14" t="s">
        <v>296</v>
      </c>
      <c r="F5" s="14" t="s">
        <v>45</v>
      </c>
      <c r="G5" s="27">
        <v>80</v>
      </c>
      <c r="H5" s="15">
        <v>1</v>
      </c>
      <c r="I5" s="20">
        <f t="shared" si="0"/>
        <v>56</v>
      </c>
      <c r="J5" s="18">
        <f t="shared" si="1"/>
        <v>80</v>
      </c>
    </row>
    <row r="6" spans="1:10" x14ac:dyDescent="0.25">
      <c r="A6" s="12" t="s">
        <v>294</v>
      </c>
      <c r="B6" s="13" t="s">
        <v>292</v>
      </c>
      <c r="C6" s="13" t="s">
        <v>300</v>
      </c>
      <c r="D6" s="14" t="s">
        <v>293</v>
      </c>
      <c r="E6" s="14" t="s">
        <v>296</v>
      </c>
      <c r="F6" s="14" t="s">
        <v>155</v>
      </c>
      <c r="G6" s="27">
        <v>80</v>
      </c>
      <c r="H6" s="15">
        <v>1</v>
      </c>
      <c r="I6" s="20">
        <f t="shared" si="0"/>
        <v>56</v>
      </c>
      <c r="J6" s="18">
        <f t="shared" si="1"/>
        <v>80</v>
      </c>
    </row>
    <row r="7" spans="1:10" x14ac:dyDescent="0.25">
      <c r="A7" s="12">
        <v>10436</v>
      </c>
      <c r="B7" s="13" t="s">
        <v>806</v>
      </c>
      <c r="C7" s="13" t="s">
        <v>808</v>
      </c>
      <c r="D7" s="14" t="s">
        <v>807</v>
      </c>
      <c r="E7" s="14" t="s">
        <v>377</v>
      </c>
      <c r="F7" s="14"/>
      <c r="G7" s="27">
        <v>335</v>
      </c>
      <c r="H7" s="15">
        <v>1</v>
      </c>
      <c r="I7" s="20">
        <f t="shared" si="0"/>
        <v>234.49999999999997</v>
      </c>
      <c r="J7" s="18">
        <f t="shared" si="1"/>
        <v>335</v>
      </c>
    </row>
    <row r="8" spans="1:10" x14ac:dyDescent="0.25">
      <c r="A8" s="12" t="s">
        <v>476</v>
      </c>
      <c r="B8" s="13" t="s">
        <v>473</v>
      </c>
      <c r="C8" s="13" t="s">
        <v>475</v>
      </c>
      <c r="D8" s="14" t="s">
        <v>474</v>
      </c>
      <c r="E8" s="14" t="s">
        <v>402</v>
      </c>
      <c r="F8" s="14"/>
      <c r="G8" s="27">
        <v>350</v>
      </c>
      <c r="H8" s="15">
        <v>1</v>
      </c>
      <c r="I8" s="20">
        <f t="shared" si="0"/>
        <v>244.99999999999997</v>
      </c>
      <c r="J8" s="18">
        <f t="shared" si="1"/>
        <v>350</v>
      </c>
    </row>
    <row r="9" spans="1:10" x14ac:dyDescent="0.25">
      <c r="A9" s="12" t="s">
        <v>479</v>
      </c>
      <c r="B9" s="13" t="s">
        <v>473</v>
      </c>
      <c r="C9" s="13" t="s">
        <v>480</v>
      </c>
      <c r="D9" s="14" t="s">
        <v>477</v>
      </c>
      <c r="E9" s="14" t="s">
        <v>478</v>
      </c>
      <c r="F9" s="14"/>
      <c r="G9" s="27">
        <v>450</v>
      </c>
      <c r="H9" s="15">
        <v>1</v>
      </c>
      <c r="I9" s="20">
        <f t="shared" si="0"/>
        <v>315</v>
      </c>
      <c r="J9" s="18">
        <f t="shared" si="1"/>
        <v>450</v>
      </c>
    </row>
    <row r="10" spans="1:10" x14ac:dyDescent="0.25">
      <c r="A10" s="12" t="s">
        <v>482</v>
      </c>
      <c r="B10" s="13" t="s">
        <v>473</v>
      </c>
      <c r="C10" s="13" t="s">
        <v>483</v>
      </c>
      <c r="D10" s="14" t="s">
        <v>481</v>
      </c>
      <c r="E10" s="14" t="s">
        <v>402</v>
      </c>
      <c r="F10" s="14" t="s">
        <v>7</v>
      </c>
      <c r="G10" s="27">
        <v>350</v>
      </c>
      <c r="H10" s="15">
        <v>1</v>
      </c>
      <c r="I10" s="20">
        <f t="shared" si="0"/>
        <v>244.99999999999997</v>
      </c>
      <c r="J10" s="18">
        <f t="shared" si="1"/>
        <v>350</v>
      </c>
    </row>
    <row r="11" spans="1:10" x14ac:dyDescent="0.25">
      <c r="A11" s="12" t="s">
        <v>482</v>
      </c>
      <c r="B11" s="13" t="s">
        <v>473</v>
      </c>
      <c r="C11" s="13" t="s">
        <v>484</v>
      </c>
      <c r="D11" s="14" t="s">
        <v>481</v>
      </c>
      <c r="E11" s="14" t="s">
        <v>402</v>
      </c>
      <c r="F11" s="14" t="s">
        <v>472</v>
      </c>
      <c r="G11" s="27">
        <v>350</v>
      </c>
      <c r="H11" s="15">
        <v>1</v>
      </c>
      <c r="I11" s="20">
        <f t="shared" si="0"/>
        <v>244.99999999999997</v>
      </c>
      <c r="J11" s="18">
        <f t="shared" si="1"/>
        <v>350</v>
      </c>
    </row>
    <row r="12" spans="1:10" x14ac:dyDescent="0.25">
      <c r="A12" s="12">
        <v>41334</v>
      </c>
      <c r="B12" s="13" t="s">
        <v>633</v>
      </c>
      <c r="C12" s="13" t="s">
        <v>634</v>
      </c>
      <c r="D12" s="14" t="s">
        <v>631</v>
      </c>
      <c r="E12" s="14" t="s">
        <v>423</v>
      </c>
      <c r="F12" s="14"/>
      <c r="G12" s="27">
        <v>135</v>
      </c>
      <c r="H12" s="15">
        <v>1</v>
      </c>
      <c r="I12" s="20">
        <f t="shared" si="0"/>
        <v>94.5</v>
      </c>
      <c r="J12" s="18">
        <f t="shared" si="1"/>
        <v>135</v>
      </c>
    </row>
    <row r="13" spans="1:10" x14ac:dyDescent="0.25">
      <c r="A13" s="12" t="s">
        <v>1095</v>
      </c>
      <c r="B13" s="13" t="s">
        <v>1096</v>
      </c>
      <c r="C13" s="16" t="s">
        <v>1097</v>
      </c>
      <c r="D13" s="14" t="s">
        <v>675</v>
      </c>
      <c r="E13" s="14" t="s">
        <v>355</v>
      </c>
      <c r="F13" s="14" t="s">
        <v>356</v>
      </c>
      <c r="G13" s="27">
        <v>110</v>
      </c>
      <c r="H13" s="15">
        <v>1</v>
      </c>
      <c r="I13" s="20">
        <f t="shared" si="0"/>
        <v>77</v>
      </c>
      <c r="J13" s="18">
        <f t="shared" si="1"/>
        <v>110</v>
      </c>
    </row>
    <row r="14" spans="1:10" x14ac:dyDescent="0.25">
      <c r="A14" s="12" t="s">
        <v>745</v>
      </c>
      <c r="B14" s="13" t="s">
        <v>743</v>
      </c>
      <c r="C14" s="13" t="s">
        <v>746</v>
      </c>
      <c r="D14" s="14" t="s">
        <v>744</v>
      </c>
      <c r="E14" s="14" t="s">
        <v>376</v>
      </c>
      <c r="F14" s="14" t="s">
        <v>7</v>
      </c>
      <c r="G14" s="27">
        <v>260</v>
      </c>
      <c r="H14" s="15">
        <v>1</v>
      </c>
      <c r="I14" s="20">
        <f t="shared" si="0"/>
        <v>182</v>
      </c>
      <c r="J14" s="18">
        <f t="shared" si="1"/>
        <v>260</v>
      </c>
    </row>
    <row r="15" spans="1:10" x14ac:dyDescent="0.25">
      <c r="A15" s="12" t="s">
        <v>745</v>
      </c>
      <c r="B15" s="13" t="s">
        <v>743</v>
      </c>
      <c r="C15" s="13" t="s">
        <v>746</v>
      </c>
      <c r="D15" s="14" t="s">
        <v>744</v>
      </c>
      <c r="E15" s="14" t="s">
        <v>747</v>
      </c>
      <c r="F15" s="14" t="s">
        <v>425</v>
      </c>
      <c r="G15" s="27">
        <v>260</v>
      </c>
      <c r="H15" s="15">
        <v>1</v>
      </c>
      <c r="I15" s="20">
        <f t="shared" si="0"/>
        <v>182</v>
      </c>
      <c r="J15" s="18">
        <f t="shared" si="1"/>
        <v>260</v>
      </c>
    </row>
    <row r="16" spans="1:10" x14ac:dyDescent="0.25">
      <c r="A16" s="12" t="s">
        <v>835</v>
      </c>
      <c r="B16" s="13" t="s">
        <v>833</v>
      </c>
      <c r="C16" s="13" t="s">
        <v>834</v>
      </c>
      <c r="D16" s="14" t="s">
        <v>825</v>
      </c>
      <c r="E16" s="14" t="s">
        <v>659</v>
      </c>
      <c r="F16" s="14"/>
      <c r="G16" s="27">
        <v>170</v>
      </c>
      <c r="H16" s="15">
        <v>1</v>
      </c>
      <c r="I16" s="20">
        <f t="shared" si="0"/>
        <v>118.99999999999999</v>
      </c>
      <c r="J16" s="18">
        <f t="shared" si="1"/>
        <v>170</v>
      </c>
    </row>
    <row r="17" spans="1:10" x14ac:dyDescent="0.25">
      <c r="A17" s="12" t="s">
        <v>42</v>
      </c>
      <c r="B17" s="13" t="s">
        <v>38</v>
      </c>
      <c r="C17" s="13" t="s">
        <v>43</v>
      </c>
      <c r="D17" s="14" t="s">
        <v>39</v>
      </c>
      <c r="E17" s="14" t="s">
        <v>44</v>
      </c>
      <c r="F17" s="14" t="s">
        <v>41</v>
      </c>
      <c r="G17" s="27">
        <v>300</v>
      </c>
      <c r="H17" s="15">
        <v>1</v>
      </c>
      <c r="I17" s="20">
        <f t="shared" si="0"/>
        <v>210</v>
      </c>
      <c r="J17" s="18">
        <f t="shared" si="1"/>
        <v>300</v>
      </c>
    </row>
    <row r="18" spans="1:10" x14ac:dyDescent="0.25">
      <c r="A18" s="12">
        <v>6192</v>
      </c>
      <c r="B18" s="13" t="s">
        <v>69</v>
      </c>
      <c r="C18" s="13" t="s">
        <v>71</v>
      </c>
      <c r="D18" s="14" t="s">
        <v>70</v>
      </c>
      <c r="E18" s="14" t="s">
        <v>46</v>
      </c>
      <c r="F18" s="14"/>
      <c r="G18" s="27">
        <v>900</v>
      </c>
      <c r="H18" s="15">
        <v>1</v>
      </c>
      <c r="I18" s="20">
        <f t="shared" si="0"/>
        <v>630</v>
      </c>
      <c r="J18" s="18">
        <f t="shared" si="1"/>
        <v>900</v>
      </c>
    </row>
    <row r="19" spans="1:10" x14ac:dyDescent="0.25">
      <c r="A19" s="12">
        <v>6192</v>
      </c>
      <c r="B19" s="13" t="s">
        <v>69</v>
      </c>
      <c r="C19" s="13" t="s">
        <v>71</v>
      </c>
      <c r="D19" s="14" t="s">
        <v>70</v>
      </c>
      <c r="E19" s="14" t="s">
        <v>12</v>
      </c>
      <c r="F19" s="14"/>
      <c r="G19" s="27">
        <v>900</v>
      </c>
      <c r="H19" s="15">
        <v>1</v>
      </c>
      <c r="I19" s="20">
        <f t="shared" si="0"/>
        <v>630</v>
      </c>
      <c r="J19" s="18">
        <f t="shared" si="1"/>
        <v>900</v>
      </c>
    </row>
    <row r="20" spans="1:10" x14ac:dyDescent="0.25">
      <c r="A20" s="12">
        <v>6195</v>
      </c>
      <c r="B20" s="13" t="s">
        <v>66</v>
      </c>
      <c r="C20" s="13" t="s">
        <v>68</v>
      </c>
      <c r="D20" s="14" t="s">
        <v>67</v>
      </c>
      <c r="E20" s="14" t="s">
        <v>12</v>
      </c>
      <c r="F20" s="14"/>
      <c r="G20" s="27">
        <v>900</v>
      </c>
      <c r="H20" s="15">
        <v>2</v>
      </c>
      <c r="I20" s="20">
        <f t="shared" si="0"/>
        <v>630</v>
      </c>
      <c r="J20" s="18">
        <f t="shared" si="1"/>
        <v>1800</v>
      </c>
    </row>
    <row r="21" spans="1:10" x14ac:dyDescent="0.25">
      <c r="A21" s="12">
        <v>12089</v>
      </c>
      <c r="B21" s="13" t="s">
        <v>140</v>
      </c>
      <c r="C21" s="13" t="s">
        <v>142</v>
      </c>
      <c r="D21" s="14" t="s">
        <v>141</v>
      </c>
      <c r="E21" s="14" t="s">
        <v>143</v>
      </c>
      <c r="F21" s="14"/>
      <c r="G21" s="27">
        <v>1230</v>
      </c>
      <c r="H21" s="15">
        <v>1</v>
      </c>
      <c r="I21" s="20">
        <f t="shared" si="0"/>
        <v>861</v>
      </c>
      <c r="J21" s="18">
        <f t="shared" si="1"/>
        <v>1230</v>
      </c>
    </row>
    <row r="22" spans="1:10" x14ac:dyDescent="0.25">
      <c r="A22" s="12" t="s">
        <v>136</v>
      </c>
      <c r="B22" s="13" t="s">
        <v>132</v>
      </c>
      <c r="C22" s="13" t="s">
        <v>134</v>
      </c>
      <c r="D22" s="14" t="s">
        <v>133</v>
      </c>
      <c r="E22" s="14" t="s">
        <v>135</v>
      </c>
      <c r="F22" s="14"/>
      <c r="G22" s="27">
        <v>1230</v>
      </c>
      <c r="H22" s="15">
        <v>1</v>
      </c>
      <c r="I22" s="20">
        <f t="shared" si="0"/>
        <v>861</v>
      </c>
      <c r="J22" s="18">
        <f t="shared" si="1"/>
        <v>1230</v>
      </c>
    </row>
    <row r="23" spans="1:10" x14ac:dyDescent="0.25">
      <c r="A23" s="12" t="s">
        <v>136</v>
      </c>
      <c r="B23" s="13" t="s">
        <v>132</v>
      </c>
      <c r="C23" s="13" t="s">
        <v>134</v>
      </c>
      <c r="D23" s="14" t="s">
        <v>133</v>
      </c>
      <c r="E23" s="14" t="s">
        <v>125</v>
      </c>
      <c r="F23" s="14"/>
      <c r="G23" s="27">
        <v>1230</v>
      </c>
      <c r="H23" s="15">
        <v>2</v>
      </c>
      <c r="I23" s="20">
        <f t="shared" si="0"/>
        <v>861</v>
      </c>
      <c r="J23" s="18">
        <f t="shared" si="1"/>
        <v>2460</v>
      </c>
    </row>
    <row r="24" spans="1:10" x14ac:dyDescent="0.25">
      <c r="A24" s="12" t="s">
        <v>207</v>
      </c>
      <c r="B24" s="13" t="s">
        <v>204</v>
      </c>
      <c r="C24" s="13" t="s">
        <v>208</v>
      </c>
      <c r="D24" s="14" t="s">
        <v>205</v>
      </c>
      <c r="E24" s="14" t="s">
        <v>206</v>
      </c>
      <c r="F24" s="14"/>
      <c r="G24" s="27">
        <v>1250</v>
      </c>
      <c r="H24" s="15">
        <v>1</v>
      </c>
      <c r="I24" s="20">
        <f t="shared" si="0"/>
        <v>875</v>
      </c>
      <c r="J24" s="18">
        <f t="shared" si="1"/>
        <v>1250</v>
      </c>
    </row>
    <row r="25" spans="1:10" x14ac:dyDescent="0.25">
      <c r="A25" s="12" t="s">
        <v>146</v>
      </c>
      <c r="B25" s="13" t="s">
        <v>144</v>
      </c>
      <c r="C25" s="13" t="s">
        <v>145</v>
      </c>
      <c r="D25" s="14" t="s">
        <v>116</v>
      </c>
      <c r="E25" s="14" t="s">
        <v>139</v>
      </c>
      <c r="F25" s="14"/>
      <c r="G25" s="27">
        <v>1230</v>
      </c>
      <c r="H25" s="15">
        <v>1</v>
      </c>
      <c r="I25" s="20">
        <f t="shared" si="0"/>
        <v>861</v>
      </c>
      <c r="J25" s="18">
        <f t="shared" si="1"/>
        <v>1230</v>
      </c>
    </row>
    <row r="26" spans="1:10" x14ac:dyDescent="0.25">
      <c r="A26" s="12" t="s">
        <v>146</v>
      </c>
      <c r="B26" s="13" t="s">
        <v>144</v>
      </c>
      <c r="C26" s="13" t="s">
        <v>145</v>
      </c>
      <c r="D26" s="14" t="s">
        <v>116</v>
      </c>
      <c r="E26" s="14" t="s">
        <v>143</v>
      </c>
      <c r="F26" s="14"/>
      <c r="G26" s="27">
        <v>1230</v>
      </c>
      <c r="H26" s="15">
        <v>1</v>
      </c>
      <c r="I26" s="20">
        <f t="shared" si="0"/>
        <v>861</v>
      </c>
      <c r="J26" s="18">
        <f t="shared" si="1"/>
        <v>1230</v>
      </c>
    </row>
    <row r="27" spans="1:10" x14ac:dyDescent="0.25">
      <c r="A27" s="12" t="s">
        <v>146</v>
      </c>
      <c r="B27" s="13" t="s">
        <v>144</v>
      </c>
      <c r="C27" s="13" t="s">
        <v>145</v>
      </c>
      <c r="D27" s="14" t="s">
        <v>116</v>
      </c>
      <c r="E27" s="14" t="s">
        <v>125</v>
      </c>
      <c r="F27" s="14"/>
      <c r="G27" s="27">
        <v>1230</v>
      </c>
      <c r="H27" s="15">
        <v>1</v>
      </c>
      <c r="I27" s="20">
        <f t="shared" si="0"/>
        <v>861</v>
      </c>
      <c r="J27" s="18">
        <f t="shared" si="1"/>
        <v>1230</v>
      </c>
    </row>
    <row r="28" spans="1:10" x14ac:dyDescent="0.25">
      <c r="A28" s="12">
        <v>9083</v>
      </c>
      <c r="B28" s="13" t="s">
        <v>137</v>
      </c>
      <c r="C28" s="13" t="s">
        <v>138</v>
      </c>
      <c r="D28" s="14" t="s">
        <v>124</v>
      </c>
      <c r="E28" s="14" t="s">
        <v>139</v>
      </c>
      <c r="F28" s="14"/>
      <c r="G28" s="27">
        <v>1230</v>
      </c>
      <c r="H28" s="15">
        <v>2</v>
      </c>
      <c r="I28" s="20">
        <f t="shared" si="0"/>
        <v>861</v>
      </c>
      <c r="J28" s="18">
        <f t="shared" si="1"/>
        <v>2460</v>
      </c>
    </row>
    <row r="29" spans="1:10" x14ac:dyDescent="0.25">
      <c r="A29" s="12">
        <v>9083</v>
      </c>
      <c r="B29" s="13" t="s">
        <v>137</v>
      </c>
      <c r="C29" s="13" t="s">
        <v>138</v>
      </c>
      <c r="D29" s="14" t="s">
        <v>124</v>
      </c>
      <c r="E29" s="14" t="s">
        <v>135</v>
      </c>
      <c r="F29" s="14"/>
      <c r="G29" s="27">
        <v>1230</v>
      </c>
      <c r="H29" s="15">
        <v>2</v>
      </c>
      <c r="I29" s="20">
        <f t="shared" si="0"/>
        <v>861</v>
      </c>
      <c r="J29" s="18">
        <f t="shared" si="1"/>
        <v>2460</v>
      </c>
    </row>
    <row r="30" spans="1:10" x14ac:dyDescent="0.25">
      <c r="A30" s="12">
        <v>9083</v>
      </c>
      <c r="B30" s="13" t="s">
        <v>137</v>
      </c>
      <c r="C30" s="13" t="s">
        <v>138</v>
      </c>
      <c r="D30" s="14" t="s">
        <v>124</v>
      </c>
      <c r="E30" s="14" t="s">
        <v>125</v>
      </c>
      <c r="F30" s="14"/>
      <c r="G30" s="27">
        <v>1230</v>
      </c>
      <c r="H30" s="15">
        <v>2</v>
      </c>
      <c r="I30" s="20">
        <f t="shared" si="0"/>
        <v>861</v>
      </c>
      <c r="J30" s="18">
        <f t="shared" si="1"/>
        <v>2460</v>
      </c>
    </row>
    <row r="31" spans="1:10" x14ac:dyDescent="0.25">
      <c r="A31" s="12" t="s">
        <v>937</v>
      </c>
      <c r="B31" s="13" t="s">
        <v>935</v>
      </c>
      <c r="C31" s="13" t="s">
        <v>936</v>
      </c>
      <c r="D31" s="14" t="s">
        <v>366</v>
      </c>
      <c r="E31" s="14" t="s">
        <v>344</v>
      </c>
      <c r="F31" s="14"/>
      <c r="G31" s="27">
        <v>350</v>
      </c>
      <c r="H31" s="15">
        <v>6</v>
      </c>
      <c r="I31" s="20">
        <f t="shared" si="0"/>
        <v>244.99999999999997</v>
      </c>
      <c r="J31" s="18">
        <f t="shared" si="1"/>
        <v>2100</v>
      </c>
    </row>
    <row r="32" spans="1:10" x14ac:dyDescent="0.25">
      <c r="A32" s="12" t="s">
        <v>908</v>
      </c>
      <c r="B32" s="13" t="s">
        <v>907</v>
      </c>
      <c r="C32" s="13" t="s">
        <v>909</v>
      </c>
      <c r="D32" s="14" t="s">
        <v>901</v>
      </c>
      <c r="E32" s="14" t="s">
        <v>394</v>
      </c>
      <c r="F32" s="14"/>
      <c r="G32" s="27">
        <v>740</v>
      </c>
      <c r="H32" s="15">
        <v>1</v>
      </c>
      <c r="I32" s="20">
        <f t="shared" si="0"/>
        <v>518</v>
      </c>
      <c r="J32" s="18">
        <f t="shared" si="1"/>
        <v>740</v>
      </c>
    </row>
    <row r="33" spans="1:10" x14ac:dyDescent="0.25">
      <c r="A33" s="12" t="s">
        <v>760</v>
      </c>
      <c r="B33" s="13" t="s">
        <v>756</v>
      </c>
      <c r="C33" s="13" t="s">
        <v>758</v>
      </c>
      <c r="D33" s="14" t="s">
        <v>757</v>
      </c>
      <c r="E33" s="14" t="s">
        <v>759</v>
      </c>
      <c r="F33" s="14"/>
      <c r="G33" s="27">
        <v>320</v>
      </c>
      <c r="H33" s="15">
        <v>1</v>
      </c>
      <c r="I33" s="20">
        <f t="shared" si="0"/>
        <v>224</v>
      </c>
      <c r="J33" s="18">
        <f t="shared" si="1"/>
        <v>320</v>
      </c>
    </row>
    <row r="34" spans="1:10" x14ac:dyDescent="0.25">
      <c r="A34" s="12" t="s">
        <v>763</v>
      </c>
      <c r="B34" s="13" t="s">
        <v>756</v>
      </c>
      <c r="C34" s="13" t="s">
        <v>762</v>
      </c>
      <c r="D34" s="14" t="s">
        <v>761</v>
      </c>
      <c r="E34" s="14" t="s">
        <v>557</v>
      </c>
      <c r="F34" s="14"/>
      <c r="G34" s="27">
        <v>370</v>
      </c>
      <c r="H34" s="15">
        <v>1</v>
      </c>
      <c r="I34" s="20">
        <f t="shared" si="0"/>
        <v>259</v>
      </c>
      <c r="J34" s="18">
        <f t="shared" si="1"/>
        <v>370</v>
      </c>
    </row>
    <row r="35" spans="1:10" x14ac:dyDescent="0.25">
      <c r="A35" s="12" t="s">
        <v>763</v>
      </c>
      <c r="B35" s="13" t="s">
        <v>756</v>
      </c>
      <c r="C35" s="13" t="s">
        <v>762</v>
      </c>
      <c r="D35" s="14" t="s">
        <v>761</v>
      </c>
      <c r="E35" s="14" t="s">
        <v>659</v>
      </c>
      <c r="F35" s="14"/>
      <c r="G35" s="27">
        <v>370</v>
      </c>
      <c r="H35" s="15">
        <v>1</v>
      </c>
      <c r="I35" s="20">
        <f t="shared" si="0"/>
        <v>259</v>
      </c>
      <c r="J35" s="18">
        <f t="shared" si="1"/>
        <v>370</v>
      </c>
    </row>
    <row r="36" spans="1:10" x14ac:dyDescent="0.25">
      <c r="A36" s="12" t="s">
        <v>763</v>
      </c>
      <c r="B36" s="13" t="s">
        <v>756</v>
      </c>
      <c r="C36" s="13" t="s">
        <v>762</v>
      </c>
      <c r="D36" s="14" t="s">
        <v>761</v>
      </c>
      <c r="E36" s="14" t="s">
        <v>759</v>
      </c>
      <c r="F36" s="14"/>
      <c r="G36" s="27">
        <v>370</v>
      </c>
      <c r="H36" s="15">
        <v>1</v>
      </c>
      <c r="I36" s="20">
        <f t="shared" si="0"/>
        <v>259</v>
      </c>
      <c r="J36" s="18">
        <f t="shared" si="1"/>
        <v>370</v>
      </c>
    </row>
    <row r="37" spans="1:10" x14ac:dyDescent="0.25">
      <c r="A37" s="12" t="s">
        <v>763</v>
      </c>
      <c r="B37" s="13" t="s">
        <v>756</v>
      </c>
      <c r="C37" s="13" t="s">
        <v>762</v>
      </c>
      <c r="D37" s="14" t="s">
        <v>761</v>
      </c>
      <c r="E37" s="14" t="s">
        <v>658</v>
      </c>
      <c r="F37" s="14"/>
      <c r="G37" s="27">
        <v>370</v>
      </c>
      <c r="H37" s="15">
        <v>2</v>
      </c>
      <c r="I37" s="20">
        <f t="shared" si="0"/>
        <v>259</v>
      </c>
      <c r="J37" s="18">
        <f t="shared" si="1"/>
        <v>740</v>
      </c>
    </row>
    <row r="38" spans="1:10" x14ac:dyDescent="0.25">
      <c r="A38" s="12" t="s">
        <v>347</v>
      </c>
      <c r="B38" s="13" t="s">
        <v>345</v>
      </c>
      <c r="C38" s="13" t="s">
        <v>348</v>
      </c>
      <c r="D38" s="14" t="s">
        <v>346</v>
      </c>
      <c r="E38" s="14" t="s">
        <v>30</v>
      </c>
      <c r="F38" s="14"/>
      <c r="G38" s="27">
        <v>270</v>
      </c>
      <c r="H38" s="15">
        <v>2</v>
      </c>
      <c r="I38" s="20">
        <f t="shared" si="0"/>
        <v>189</v>
      </c>
      <c r="J38" s="18">
        <f t="shared" si="1"/>
        <v>540</v>
      </c>
    </row>
    <row r="39" spans="1:10" x14ac:dyDescent="0.25">
      <c r="A39" s="12" t="s">
        <v>905</v>
      </c>
      <c r="B39" s="13" t="s">
        <v>904</v>
      </c>
      <c r="C39" s="13" t="s">
        <v>906</v>
      </c>
      <c r="D39" s="14" t="s">
        <v>837</v>
      </c>
      <c r="E39" s="14" t="s">
        <v>659</v>
      </c>
      <c r="F39" s="14" t="s">
        <v>7</v>
      </c>
      <c r="G39" s="27">
        <v>260</v>
      </c>
      <c r="H39" s="15">
        <v>1</v>
      </c>
      <c r="I39" s="20">
        <f t="shared" si="0"/>
        <v>182</v>
      </c>
      <c r="J39" s="18">
        <f t="shared" si="1"/>
        <v>260</v>
      </c>
    </row>
    <row r="40" spans="1:10" x14ac:dyDescent="0.25">
      <c r="A40" s="12">
        <v>17109</v>
      </c>
      <c r="B40" s="13" t="s">
        <v>809</v>
      </c>
      <c r="C40" s="13" t="s">
        <v>811</v>
      </c>
      <c r="D40" s="14" t="s">
        <v>810</v>
      </c>
      <c r="E40" s="14" t="s">
        <v>323</v>
      </c>
      <c r="F40" s="14"/>
      <c r="G40" s="27">
        <v>230</v>
      </c>
      <c r="H40" s="15">
        <v>1</v>
      </c>
      <c r="I40" s="20">
        <f t="shared" si="0"/>
        <v>161</v>
      </c>
      <c r="J40" s="18">
        <f t="shared" si="1"/>
        <v>230</v>
      </c>
    </row>
    <row r="41" spans="1:10" x14ac:dyDescent="0.25">
      <c r="A41" s="12">
        <v>17109</v>
      </c>
      <c r="B41" s="13" t="s">
        <v>809</v>
      </c>
      <c r="C41" s="13" t="s">
        <v>811</v>
      </c>
      <c r="D41" s="14" t="s">
        <v>810</v>
      </c>
      <c r="E41" s="14" t="s">
        <v>354</v>
      </c>
      <c r="F41" s="14"/>
      <c r="G41" s="27">
        <v>230</v>
      </c>
      <c r="H41" s="15">
        <v>1</v>
      </c>
      <c r="I41" s="20">
        <f t="shared" si="0"/>
        <v>161</v>
      </c>
      <c r="J41" s="18">
        <f t="shared" si="1"/>
        <v>230</v>
      </c>
    </row>
    <row r="42" spans="1:10" x14ac:dyDescent="0.25">
      <c r="A42" s="12" t="s">
        <v>754</v>
      </c>
      <c r="B42" s="13" t="s">
        <v>752</v>
      </c>
      <c r="C42" s="13" t="s">
        <v>755</v>
      </c>
      <c r="D42" s="14" t="s">
        <v>753</v>
      </c>
      <c r="E42" s="14" t="s">
        <v>624</v>
      </c>
      <c r="F42" s="14"/>
      <c r="G42" s="27">
        <v>440</v>
      </c>
      <c r="H42" s="15">
        <v>2</v>
      </c>
      <c r="I42" s="20">
        <f t="shared" si="0"/>
        <v>308</v>
      </c>
      <c r="J42" s="18">
        <f t="shared" si="1"/>
        <v>880</v>
      </c>
    </row>
    <row r="43" spans="1:10" x14ac:dyDescent="0.25">
      <c r="A43" s="12" t="s">
        <v>403</v>
      </c>
      <c r="B43" s="13" t="s">
        <v>400</v>
      </c>
      <c r="C43" s="13" t="s">
        <v>404</v>
      </c>
      <c r="D43" s="14" t="s">
        <v>401</v>
      </c>
      <c r="E43" s="14" t="s">
        <v>402</v>
      </c>
      <c r="F43" s="14"/>
      <c r="G43" s="27">
        <v>800</v>
      </c>
      <c r="H43" s="15">
        <v>1</v>
      </c>
      <c r="I43" s="20">
        <f t="shared" si="0"/>
        <v>560</v>
      </c>
      <c r="J43" s="18">
        <f t="shared" si="1"/>
        <v>800</v>
      </c>
    </row>
    <row r="44" spans="1:10" x14ac:dyDescent="0.25">
      <c r="A44" s="12">
        <v>82</v>
      </c>
      <c r="B44" s="13" t="s">
        <v>781</v>
      </c>
      <c r="C44" s="13" t="s">
        <v>783</v>
      </c>
      <c r="D44" s="14" t="s">
        <v>782</v>
      </c>
      <c r="E44" s="14" t="s">
        <v>557</v>
      </c>
      <c r="F44" s="14"/>
      <c r="G44" s="27">
        <v>490</v>
      </c>
      <c r="H44" s="15">
        <v>1</v>
      </c>
      <c r="I44" s="20">
        <f t="shared" si="0"/>
        <v>343</v>
      </c>
      <c r="J44" s="18">
        <f t="shared" si="1"/>
        <v>490</v>
      </c>
    </row>
    <row r="45" spans="1:10" x14ac:dyDescent="0.25">
      <c r="A45" s="12" t="s">
        <v>363</v>
      </c>
      <c r="B45" s="13" t="s">
        <v>361</v>
      </c>
      <c r="C45" s="13" t="s">
        <v>365</v>
      </c>
      <c r="D45" s="14" t="s">
        <v>362</v>
      </c>
      <c r="E45" s="14" t="s">
        <v>344</v>
      </c>
      <c r="F45" s="14" t="s">
        <v>10</v>
      </c>
      <c r="G45" s="27">
        <v>460</v>
      </c>
      <c r="H45" s="15">
        <v>1</v>
      </c>
      <c r="I45" s="20">
        <f t="shared" si="0"/>
        <v>322</v>
      </c>
      <c r="J45" s="18">
        <f t="shared" si="1"/>
        <v>460</v>
      </c>
    </row>
    <row r="46" spans="1:10" x14ac:dyDescent="0.25">
      <c r="A46" s="12" t="s">
        <v>363</v>
      </c>
      <c r="B46" s="13" t="s">
        <v>361</v>
      </c>
      <c r="C46" s="13" t="s">
        <v>364</v>
      </c>
      <c r="D46" s="14" t="s">
        <v>362</v>
      </c>
      <c r="E46" s="14" t="s">
        <v>344</v>
      </c>
      <c r="F46" s="14" t="s">
        <v>41</v>
      </c>
      <c r="G46" s="27">
        <v>460</v>
      </c>
      <c r="H46" s="15">
        <v>2</v>
      </c>
      <c r="I46" s="20">
        <f t="shared" si="0"/>
        <v>322</v>
      </c>
      <c r="J46" s="18">
        <f t="shared" si="1"/>
        <v>920</v>
      </c>
    </row>
    <row r="47" spans="1:10" x14ac:dyDescent="0.25">
      <c r="A47" s="12" t="s">
        <v>359</v>
      </c>
      <c r="B47" s="13" t="s">
        <v>357</v>
      </c>
      <c r="C47" s="13" t="s">
        <v>360</v>
      </c>
      <c r="D47" s="14" t="s">
        <v>358</v>
      </c>
      <c r="E47" s="14" t="s">
        <v>344</v>
      </c>
      <c r="F47" s="14"/>
      <c r="G47" s="27">
        <v>340</v>
      </c>
      <c r="H47" s="15">
        <v>1</v>
      </c>
      <c r="I47" s="20">
        <f t="shared" si="0"/>
        <v>237.99999999999997</v>
      </c>
      <c r="J47" s="18">
        <f t="shared" si="1"/>
        <v>340</v>
      </c>
    </row>
    <row r="48" spans="1:10" x14ac:dyDescent="0.25">
      <c r="A48" s="12" t="s">
        <v>764</v>
      </c>
      <c r="B48" s="13" t="s">
        <v>367</v>
      </c>
      <c r="C48" s="13" t="s">
        <v>765</v>
      </c>
      <c r="D48" s="14" t="s">
        <v>366</v>
      </c>
      <c r="E48" s="14" t="s">
        <v>36</v>
      </c>
      <c r="F48" s="14" t="s">
        <v>31</v>
      </c>
      <c r="G48" s="27">
        <v>160</v>
      </c>
      <c r="H48" s="15">
        <v>1</v>
      </c>
      <c r="I48" s="20">
        <f t="shared" si="0"/>
        <v>112</v>
      </c>
      <c r="J48" s="18">
        <f t="shared" si="1"/>
        <v>160</v>
      </c>
    </row>
    <row r="49" spans="1:10" x14ac:dyDescent="0.25">
      <c r="A49" s="12" t="s">
        <v>764</v>
      </c>
      <c r="B49" s="13" t="s">
        <v>367</v>
      </c>
      <c r="C49" s="13" t="s">
        <v>766</v>
      </c>
      <c r="D49" s="14" t="s">
        <v>366</v>
      </c>
      <c r="E49" s="14" t="s">
        <v>36</v>
      </c>
      <c r="F49" s="14" t="s">
        <v>156</v>
      </c>
      <c r="G49" s="27">
        <v>160</v>
      </c>
      <c r="H49" s="15">
        <v>1</v>
      </c>
      <c r="I49" s="20">
        <f t="shared" si="0"/>
        <v>112</v>
      </c>
      <c r="J49" s="18">
        <f t="shared" si="1"/>
        <v>160</v>
      </c>
    </row>
    <row r="50" spans="1:10" x14ac:dyDescent="0.25">
      <c r="A50" s="12" t="s">
        <v>369</v>
      </c>
      <c r="B50" s="13" t="s">
        <v>367</v>
      </c>
      <c r="C50" s="13" t="s">
        <v>370</v>
      </c>
      <c r="D50" s="14" t="s">
        <v>368</v>
      </c>
      <c r="E50" s="14" t="s">
        <v>30</v>
      </c>
      <c r="F50" s="14" t="s">
        <v>41</v>
      </c>
      <c r="G50" s="27">
        <v>185</v>
      </c>
      <c r="H50" s="15">
        <v>2</v>
      </c>
      <c r="I50" s="20">
        <f t="shared" si="0"/>
        <v>129.5</v>
      </c>
      <c r="J50" s="18">
        <f t="shared" si="1"/>
        <v>370</v>
      </c>
    </row>
    <row r="51" spans="1:10" x14ac:dyDescent="0.25">
      <c r="A51" s="12" t="s">
        <v>764</v>
      </c>
      <c r="B51" s="13" t="s">
        <v>367</v>
      </c>
      <c r="C51" s="13" t="s">
        <v>767</v>
      </c>
      <c r="D51" s="14" t="s">
        <v>366</v>
      </c>
      <c r="E51" s="14" t="s">
        <v>36</v>
      </c>
      <c r="F51" s="14" t="s">
        <v>472</v>
      </c>
      <c r="G51" s="27">
        <v>160</v>
      </c>
      <c r="H51" s="15">
        <v>2</v>
      </c>
      <c r="I51" s="20">
        <f t="shared" si="0"/>
        <v>112</v>
      </c>
      <c r="J51" s="18">
        <f t="shared" si="1"/>
        <v>320</v>
      </c>
    </row>
    <row r="52" spans="1:10" x14ac:dyDescent="0.25">
      <c r="A52" s="12" t="s">
        <v>764</v>
      </c>
      <c r="B52" s="13" t="s">
        <v>367</v>
      </c>
      <c r="C52" s="13" t="s">
        <v>768</v>
      </c>
      <c r="D52" s="14" t="s">
        <v>366</v>
      </c>
      <c r="E52" s="14" t="s">
        <v>36</v>
      </c>
      <c r="F52" s="14" t="s">
        <v>565</v>
      </c>
      <c r="G52" s="27">
        <v>160</v>
      </c>
      <c r="H52" s="15">
        <v>2</v>
      </c>
      <c r="I52" s="20">
        <f t="shared" si="0"/>
        <v>112</v>
      </c>
      <c r="J52" s="18">
        <f t="shared" si="1"/>
        <v>320</v>
      </c>
    </row>
    <row r="53" spans="1:10" x14ac:dyDescent="0.25">
      <c r="A53" s="12" t="s">
        <v>499</v>
      </c>
      <c r="B53" s="13" t="s">
        <v>497</v>
      </c>
      <c r="C53" s="13" t="s">
        <v>498</v>
      </c>
      <c r="D53" s="14" t="s">
        <v>401</v>
      </c>
      <c r="E53" s="14" t="s">
        <v>488</v>
      </c>
      <c r="F53" s="14"/>
      <c r="G53" s="27">
        <v>687</v>
      </c>
      <c r="H53" s="15">
        <v>1</v>
      </c>
      <c r="I53" s="20">
        <f t="shared" si="0"/>
        <v>480.9</v>
      </c>
      <c r="J53" s="18">
        <f t="shared" si="1"/>
        <v>687</v>
      </c>
    </row>
    <row r="54" spans="1:10" x14ac:dyDescent="0.25">
      <c r="A54" s="12">
        <v>61252</v>
      </c>
      <c r="B54" s="13" t="s">
        <v>195</v>
      </c>
      <c r="C54" s="13" t="s">
        <v>197</v>
      </c>
      <c r="D54" s="14" t="s">
        <v>196</v>
      </c>
      <c r="E54" s="14" t="s">
        <v>9</v>
      </c>
      <c r="F54" s="14"/>
      <c r="G54" s="27">
        <v>710</v>
      </c>
      <c r="H54" s="15">
        <v>2</v>
      </c>
      <c r="I54" s="20">
        <f t="shared" si="0"/>
        <v>496.99999999999994</v>
      </c>
      <c r="J54" s="18">
        <f t="shared" si="1"/>
        <v>1420</v>
      </c>
    </row>
    <row r="55" spans="1:10" x14ac:dyDescent="0.25">
      <c r="A55" s="12" t="s">
        <v>1100</v>
      </c>
      <c r="B55" s="13" t="s">
        <v>195</v>
      </c>
      <c r="C55" s="13" t="s">
        <v>197</v>
      </c>
      <c r="D55" s="14" t="s">
        <v>196</v>
      </c>
      <c r="E55" s="14" t="s">
        <v>46</v>
      </c>
      <c r="F55" s="14"/>
      <c r="G55" s="27">
        <v>710</v>
      </c>
      <c r="H55" s="15">
        <v>1</v>
      </c>
      <c r="I55" s="20">
        <f t="shared" ref="I55" si="2">G55*0.7</f>
        <v>496.99999999999994</v>
      </c>
      <c r="J55" s="18">
        <f t="shared" ref="J55" si="3">G55*H55</f>
        <v>710</v>
      </c>
    </row>
    <row r="56" spans="1:10" x14ac:dyDescent="0.25">
      <c r="A56" s="12" t="s">
        <v>462</v>
      </c>
      <c r="B56" s="13" t="s">
        <v>460</v>
      </c>
      <c r="C56" s="13" t="s">
        <v>464</v>
      </c>
      <c r="D56" s="14" t="s">
        <v>461</v>
      </c>
      <c r="E56" s="14"/>
      <c r="F56" s="14" t="s">
        <v>31</v>
      </c>
      <c r="G56" s="27">
        <v>57</v>
      </c>
      <c r="H56" s="15">
        <v>1</v>
      </c>
      <c r="I56" s="20">
        <f t="shared" si="0"/>
        <v>39.9</v>
      </c>
      <c r="J56" s="18">
        <f t="shared" si="1"/>
        <v>57</v>
      </c>
    </row>
    <row r="57" spans="1:10" x14ac:dyDescent="0.25">
      <c r="A57" s="12" t="s">
        <v>462</v>
      </c>
      <c r="B57" s="13" t="s">
        <v>460</v>
      </c>
      <c r="C57" s="13" t="s">
        <v>465</v>
      </c>
      <c r="D57" s="14" t="s">
        <v>461</v>
      </c>
      <c r="E57" s="14"/>
      <c r="F57" s="14" t="s">
        <v>34</v>
      </c>
      <c r="G57" s="27">
        <v>57</v>
      </c>
      <c r="H57" s="15">
        <v>1</v>
      </c>
      <c r="I57" s="20">
        <f t="shared" si="0"/>
        <v>39.9</v>
      </c>
      <c r="J57" s="18">
        <f t="shared" si="1"/>
        <v>57</v>
      </c>
    </row>
    <row r="58" spans="1:10" x14ac:dyDescent="0.25">
      <c r="A58" s="12" t="s">
        <v>462</v>
      </c>
      <c r="B58" s="13" t="s">
        <v>460</v>
      </c>
      <c r="C58" s="13" t="s">
        <v>470</v>
      </c>
      <c r="D58" s="14" t="s">
        <v>461</v>
      </c>
      <c r="E58" s="14"/>
      <c r="F58" s="14" t="s">
        <v>95</v>
      </c>
      <c r="G58" s="27">
        <v>57</v>
      </c>
      <c r="H58" s="15">
        <v>1</v>
      </c>
      <c r="I58" s="20">
        <f t="shared" si="0"/>
        <v>39.9</v>
      </c>
      <c r="J58" s="18">
        <f t="shared" si="1"/>
        <v>57</v>
      </c>
    </row>
    <row r="59" spans="1:10" x14ac:dyDescent="0.25">
      <c r="A59" s="12" t="s">
        <v>462</v>
      </c>
      <c r="B59" s="13" t="s">
        <v>460</v>
      </c>
      <c r="C59" s="13" t="s">
        <v>471</v>
      </c>
      <c r="D59" s="14" t="s">
        <v>461</v>
      </c>
      <c r="E59" s="14"/>
      <c r="F59" s="14" t="s">
        <v>239</v>
      </c>
      <c r="G59" s="27">
        <v>57</v>
      </c>
      <c r="H59" s="15">
        <v>1</v>
      </c>
      <c r="I59" s="20">
        <f t="shared" si="0"/>
        <v>39.9</v>
      </c>
      <c r="J59" s="18">
        <f t="shared" si="1"/>
        <v>57</v>
      </c>
    </row>
    <row r="60" spans="1:10" x14ac:dyDescent="0.25">
      <c r="A60" s="12" t="s">
        <v>462</v>
      </c>
      <c r="B60" s="13" t="s">
        <v>460</v>
      </c>
      <c r="C60" s="13" t="s">
        <v>466</v>
      </c>
      <c r="D60" s="14" t="s">
        <v>461</v>
      </c>
      <c r="E60" s="14"/>
      <c r="F60" s="14" t="s">
        <v>297</v>
      </c>
      <c r="G60" s="27">
        <v>57</v>
      </c>
      <c r="H60" s="15">
        <v>2</v>
      </c>
      <c r="I60" s="20">
        <f t="shared" si="0"/>
        <v>39.9</v>
      </c>
      <c r="J60" s="18">
        <f t="shared" si="1"/>
        <v>114</v>
      </c>
    </row>
    <row r="61" spans="1:10" x14ac:dyDescent="0.25">
      <c r="A61" s="12" t="s">
        <v>462</v>
      </c>
      <c r="B61" s="13" t="s">
        <v>460</v>
      </c>
      <c r="C61" s="13" t="s">
        <v>463</v>
      </c>
      <c r="D61" s="14" t="s">
        <v>461</v>
      </c>
      <c r="E61" s="14"/>
      <c r="F61" s="14" t="s">
        <v>7</v>
      </c>
      <c r="G61" s="27">
        <v>57</v>
      </c>
      <c r="H61" s="15">
        <v>4</v>
      </c>
      <c r="I61" s="20">
        <f t="shared" si="0"/>
        <v>39.9</v>
      </c>
      <c r="J61" s="18">
        <f t="shared" si="1"/>
        <v>228</v>
      </c>
    </row>
    <row r="62" spans="1:10" x14ac:dyDescent="0.25">
      <c r="A62" s="12" t="s">
        <v>462</v>
      </c>
      <c r="B62" s="13" t="s">
        <v>460</v>
      </c>
      <c r="C62" s="13" t="s">
        <v>468</v>
      </c>
      <c r="D62" s="14" t="s">
        <v>461</v>
      </c>
      <c r="E62" s="14"/>
      <c r="F62" s="14" t="s">
        <v>18</v>
      </c>
      <c r="G62" s="27">
        <v>57</v>
      </c>
      <c r="H62" s="15">
        <v>6</v>
      </c>
      <c r="I62" s="20">
        <f t="shared" si="0"/>
        <v>39.9</v>
      </c>
      <c r="J62" s="18">
        <f t="shared" si="1"/>
        <v>342</v>
      </c>
    </row>
    <row r="63" spans="1:10" x14ac:dyDescent="0.25">
      <c r="A63" s="12" t="s">
        <v>462</v>
      </c>
      <c r="B63" s="13" t="s">
        <v>460</v>
      </c>
      <c r="C63" s="13" t="s">
        <v>467</v>
      </c>
      <c r="D63" s="14" t="s">
        <v>461</v>
      </c>
      <c r="E63" s="14"/>
      <c r="F63" s="14" t="s">
        <v>45</v>
      </c>
      <c r="G63" s="27">
        <v>57</v>
      </c>
      <c r="H63" s="15">
        <v>7</v>
      </c>
      <c r="I63" s="20">
        <f t="shared" si="0"/>
        <v>39.9</v>
      </c>
      <c r="J63" s="18">
        <f t="shared" si="1"/>
        <v>399</v>
      </c>
    </row>
    <row r="64" spans="1:10" x14ac:dyDescent="0.25">
      <c r="A64" s="12" t="s">
        <v>462</v>
      </c>
      <c r="B64" s="13" t="s">
        <v>460</v>
      </c>
      <c r="C64" s="13" t="s">
        <v>469</v>
      </c>
      <c r="D64" s="14" t="s">
        <v>461</v>
      </c>
      <c r="E64" s="14"/>
      <c r="F64" s="14" t="s">
        <v>41</v>
      </c>
      <c r="G64" s="27">
        <v>57</v>
      </c>
      <c r="H64" s="15">
        <v>7</v>
      </c>
      <c r="I64" s="20">
        <f t="shared" si="0"/>
        <v>39.9</v>
      </c>
      <c r="J64" s="18">
        <f t="shared" si="1"/>
        <v>399</v>
      </c>
    </row>
    <row r="65" spans="1:10" x14ac:dyDescent="0.25">
      <c r="A65" s="12">
        <v>0</v>
      </c>
      <c r="B65" s="13" t="s">
        <v>521</v>
      </c>
      <c r="C65" s="13" t="s">
        <v>523</v>
      </c>
      <c r="D65" s="14" t="s">
        <v>522</v>
      </c>
      <c r="E65" s="14"/>
      <c r="F65" s="14" t="s">
        <v>7</v>
      </c>
      <c r="G65" s="27">
        <v>143</v>
      </c>
      <c r="H65" s="15">
        <v>1</v>
      </c>
      <c r="I65" s="20">
        <f t="shared" si="0"/>
        <v>100.1</v>
      </c>
      <c r="J65" s="18">
        <f t="shared" si="1"/>
        <v>143</v>
      </c>
    </row>
    <row r="66" spans="1:10" x14ac:dyDescent="0.25">
      <c r="A66" s="12">
        <v>43862</v>
      </c>
      <c r="B66" s="13" t="s">
        <v>524</v>
      </c>
      <c r="C66" s="13" t="s">
        <v>525</v>
      </c>
      <c r="D66" s="14" t="s">
        <v>522</v>
      </c>
      <c r="E66" s="14"/>
      <c r="F66" s="14" t="s">
        <v>203</v>
      </c>
      <c r="G66" s="27">
        <v>143</v>
      </c>
      <c r="H66" s="15">
        <v>1</v>
      </c>
      <c r="I66" s="20">
        <f t="shared" si="0"/>
        <v>100.1</v>
      </c>
      <c r="J66" s="18">
        <f t="shared" si="1"/>
        <v>143</v>
      </c>
    </row>
    <row r="67" spans="1:10" x14ac:dyDescent="0.25">
      <c r="A67" s="12">
        <v>43862</v>
      </c>
      <c r="B67" s="13" t="s">
        <v>524</v>
      </c>
      <c r="C67" s="13" t="s">
        <v>527</v>
      </c>
      <c r="D67" s="14" t="s">
        <v>522</v>
      </c>
      <c r="E67" s="14"/>
      <c r="F67" s="14" t="s">
        <v>528</v>
      </c>
      <c r="G67" s="27">
        <v>143</v>
      </c>
      <c r="H67" s="15">
        <v>1</v>
      </c>
      <c r="I67" s="20">
        <f t="shared" si="0"/>
        <v>100.1</v>
      </c>
      <c r="J67" s="18">
        <f t="shared" si="1"/>
        <v>143</v>
      </c>
    </row>
    <row r="68" spans="1:10" x14ac:dyDescent="0.25">
      <c r="A68" s="12">
        <v>275</v>
      </c>
      <c r="B68" s="13" t="s">
        <v>529</v>
      </c>
      <c r="C68" s="13" t="s">
        <v>531</v>
      </c>
      <c r="D68" s="14" t="s">
        <v>530</v>
      </c>
      <c r="E68" s="14"/>
      <c r="F68" s="14" t="s">
        <v>156</v>
      </c>
      <c r="G68" s="27">
        <v>60</v>
      </c>
      <c r="H68" s="15">
        <v>1</v>
      </c>
      <c r="I68" s="20">
        <f t="shared" ref="I68:I131" si="4">G68*0.7</f>
        <v>42</v>
      </c>
      <c r="J68" s="18">
        <f t="shared" ref="J68:J131" si="5">G68*H68</f>
        <v>60</v>
      </c>
    </row>
    <row r="69" spans="1:10" x14ac:dyDescent="0.25">
      <c r="A69" s="12">
        <v>275</v>
      </c>
      <c r="B69" s="13" t="s">
        <v>529</v>
      </c>
      <c r="C69" s="13" t="s">
        <v>534</v>
      </c>
      <c r="D69" s="14" t="s">
        <v>530</v>
      </c>
      <c r="E69" s="14"/>
      <c r="F69" s="14" t="s">
        <v>533</v>
      </c>
      <c r="G69" s="27">
        <v>60</v>
      </c>
      <c r="H69" s="15">
        <v>1</v>
      </c>
      <c r="I69" s="20">
        <f t="shared" si="4"/>
        <v>42</v>
      </c>
      <c r="J69" s="18">
        <f t="shared" si="5"/>
        <v>60</v>
      </c>
    </row>
    <row r="70" spans="1:10" x14ac:dyDescent="0.25">
      <c r="A70" s="12">
        <v>275</v>
      </c>
      <c r="B70" s="13" t="s">
        <v>529</v>
      </c>
      <c r="C70" s="13" t="s">
        <v>536</v>
      </c>
      <c r="D70" s="14" t="s">
        <v>530</v>
      </c>
      <c r="E70" s="14"/>
      <c r="F70" s="14" t="s">
        <v>535</v>
      </c>
      <c r="G70" s="27">
        <v>60</v>
      </c>
      <c r="H70" s="15">
        <v>1</v>
      </c>
      <c r="I70" s="20">
        <f t="shared" si="4"/>
        <v>42</v>
      </c>
      <c r="J70" s="18">
        <f t="shared" si="5"/>
        <v>60</v>
      </c>
    </row>
    <row r="71" spans="1:10" x14ac:dyDescent="0.25">
      <c r="A71" s="12">
        <v>275</v>
      </c>
      <c r="B71" s="13" t="s">
        <v>529</v>
      </c>
      <c r="C71" s="13" t="s">
        <v>532</v>
      </c>
      <c r="D71" s="14" t="s">
        <v>530</v>
      </c>
      <c r="E71" s="14"/>
      <c r="F71" s="14" t="s">
        <v>537</v>
      </c>
      <c r="G71" s="27">
        <v>60</v>
      </c>
      <c r="H71" s="15">
        <v>2</v>
      </c>
      <c r="I71" s="20">
        <f t="shared" si="4"/>
        <v>42</v>
      </c>
      <c r="J71" s="18">
        <f t="shared" si="5"/>
        <v>120</v>
      </c>
    </row>
    <row r="72" spans="1:10" x14ac:dyDescent="0.25">
      <c r="A72" s="12">
        <v>275</v>
      </c>
      <c r="B72" s="13" t="s">
        <v>529</v>
      </c>
      <c r="C72" s="13" t="s">
        <v>531</v>
      </c>
      <c r="D72" s="14" t="s">
        <v>530</v>
      </c>
      <c r="E72" s="14"/>
      <c r="F72" s="14" t="s">
        <v>31</v>
      </c>
      <c r="G72" s="27">
        <v>60</v>
      </c>
      <c r="H72" s="15">
        <v>3</v>
      </c>
      <c r="I72" s="20">
        <f t="shared" si="4"/>
        <v>42</v>
      </c>
      <c r="J72" s="18">
        <f t="shared" si="5"/>
        <v>180</v>
      </c>
    </row>
    <row r="73" spans="1:10" x14ac:dyDescent="0.25">
      <c r="A73" s="12">
        <v>275</v>
      </c>
      <c r="B73" s="13" t="s">
        <v>529</v>
      </c>
      <c r="C73" s="13" t="s">
        <v>532</v>
      </c>
      <c r="D73" s="14" t="s">
        <v>530</v>
      </c>
      <c r="E73" s="14"/>
      <c r="F73" s="14" t="s">
        <v>18</v>
      </c>
      <c r="G73" s="27">
        <v>60</v>
      </c>
      <c r="H73" s="15">
        <v>4</v>
      </c>
      <c r="I73" s="20">
        <f t="shared" si="4"/>
        <v>42</v>
      </c>
      <c r="J73" s="18">
        <f t="shared" si="5"/>
        <v>240</v>
      </c>
    </row>
    <row r="74" spans="1:10" x14ac:dyDescent="0.25">
      <c r="A74" s="12" t="s">
        <v>1082</v>
      </c>
      <c r="B74" s="13" t="s">
        <v>1079</v>
      </c>
      <c r="C74" s="13" t="s">
        <v>1081</v>
      </c>
      <c r="D74" s="14" t="s">
        <v>1080</v>
      </c>
      <c r="E74" s="14" t="s">
        <v>576</v>
      </c>
      <c r="F74" s="14"/>
      <c r="G74" s="27">
        <v>50</v>
      </c>
      <c r="H74" s="15">
        <v>2</v>
      </c>
      <c r="I74" s="20">
        <f t="shared" si="4"/>
        <v>35</v>
      </c>
      <c r="J74" s="18">
        <f t="shared" si="5"/>
        <v>100</v>
      </c>
    </row>
    <row r="75" spans="1:10" x14ac:dyDescent="0.25">
      <c r="A75" s="12" t="s">
        <v>1082</v>
      </c>
      <c r="B75" s="13" t="s">
        <v>1079</v>
      </c>
      <c r="C75" s="13" t="s">
        <v>1081</v>
      </c>
      <c r="D75" s="14" t="s">
        <v>1080</v>
      </c>
      <c r="E75" s="14" t="s">
        <v>583</v>
      </c>
      <c r="F75" s="14"/>
      <c r="G75" s="27">
        <v>50</v>
      </c>
      <c r="H75" s="15">
        <v>15</v>
      </c>
      <c r="I75" s="20">
        <f t="shared" si="4"/>
        <v>35</v>
      </c>
      <c r="J75" s="18">
        <f t="shared" si="5"/>
        <v>750</v>
      </c>
    </row>
    <row r="76" spans="1:10" x14ac:dyDescent="0.25">
      <c r="A76" s="12" t="s">
        <v>352</v>
      </c>
      <c r="B76" s="13" t="s">
        <v>349</v>
      </c>
      <c r="C76" s="13" t="s">
        <v>353</v>
      </c>
      <c r="D76" s="14" t="s">
        <v>350</v>
      </c>
      <c r="E76" s="14" t="s">
        <v>351</v>
      </c>
      <c r="F76" s="14" t="s">
        <v>41</v>
      </c>
      <c r="G76" s="27">
        <v>190</v>
      </c>
      <c r="H76" s="15">
        <v>1</v>
      </c>
      <c r="I76" s="20">
        <f t="shared" si="4"/>
        <v>133</v>
      </c>
      <c r="J76" s="18">
        <f t="shared" si="5"/>
        <v>190</v>
      </c>
    </row>
    <row r="77" spans="1:10" x14ac:dyDescent="0.25">
      <c r="A77" s="12">
        <v>143056</v>
      </c>
      <c r="B77" s="13" t="s">
        <v>518</v>
      </c>
      <c r="C77" s="13" t="s">
        <v>520</v>
      </c>
      <c r="D77" s="14" t="s">
        <v>519</v>
      </c>
      <c r="E77" s="14" t="s">
        <v>354</v>
      </c>
      <c r="F77" s="14"/>
      <c r="G77" s="27">
        <v>135</v>
      </c>
      <c r="H77" s="15">
        <v>1</v>
      </c>
      <c r="I77" s="20">
        <f t="shared" si="4"/>
        <v>94.5</v>
      </c>
      <c r="J77" s="18">
        <f t="shared" si="5"/>
        <v>135</v>
      </c>
    </row>
    <row r="78" spans="1:10" x14ac:dyDescent="0.25">
      <c r="A78" s="12" t="s">
        <v>649</v>
      </c>
      <c r="B78" s="13" t="s">
        <v>648</v>
      </c>
      <c r="C78" s="13" t="s">
        <v>652</v>
      </c>
      <c r="D78" s="14" t="s">
        <v>451</v>
      </c>
      <c r="E78" s="14" t="s">
        <v>382</v>
      </c>
      <c r="F78" s="14" t="s">
        <v>651</v>
      </c>
      <c r="G78" s="27">
        <v>200</v>
      </c>
      <c r="H78" s="15">
        <v>1</v>
      </c>
      <c r="I78" s="20">
        <f t="shared" si="4"/>
        <v>140</v>
      </c>
      <c r="J78" s="18">
        <f t="shared" si="5"/>
        <v>200</v>
      </c>
    </row>
    <row r="79" spans="1:10" x14ac:dyDescent="0.25">
      <c r="A79" s="12" t="s">
        <v>649</v>
      </c>
      <c r="B79" s="13" t="s">
        <v>648</v>
      </c>
      <c r="C79" s="13" t="s">
        <v>650</v>
      </c>
      <c r="D79" s="14" t="s">
        <v>451</v>
      </c>
      <c r="E79" s="14" t="s">
        <v>382</v>
      </c>
      <c r="F79" s="14" t="s">
        <v>169</v>
      </c>
      <c r="G79" s="27">
        <v>200</v>
      </c>
      <c r="H79" s="15">
        <v>2</v>
      </c>
      <c r="I79" s="20">
        <f t="shared" si="4"/>
        <v>140</v>
      </c>
      <c r="J79" s="18">
        <f t="shared" si="5"/>
        <v>400</v>
      </c>
    </row>
    <row r="80" spans="1:10" x14ac:dyDescent="0.25">
      <c r="A80" s="12" t="s">
        <v>544</v>
      </c>
      <c r="B80" s="13" t="s">
        <v>542</v>
      </c>
      <c r="C80" s="13" t="s">
        <v>545</v>
      </c>
      <c r="D80" s="14" t="s">
        <v>543</v>
      </c>
      <c r="E80" s="14" t="s">
        <v>344</v>
      </c>
      <c r="F80" s="14"/>
      <c r="G80" s="27">
        <v>370</v>
      </c>
      <c r="H80" s="15">
        <v>1</v>
      </c>
      <c r="I80" s="20">
        <f t="shared" si="4"/>
        <v>259</v>
      </c>
      <c r="J80" s="18">
        <f t="shared" si="5"/>
        <v>370</v>
      </c>
    </row>
    <row r="81" spans="1:10" x14ac:dyDescent="0.25">
      <c r="A81" s="12" t="s">
        <v>544</v>
      </c>
      <c r="B81" s="13" t="s">
        <v>542</v>
      </c>
      <c r="C81" s="13" t="s">
        <v>545</v>
      </c>
      <c r="D81" s="14" t="s">
        <v>543</v>
      </c>
      <c r="E81" s="14" t="s">
        <v>546</v>
      </c>
      <c r="F81" s="14"/>
      <c r="G81" s="27">
        <v>370</v>
      </c>
      <c r="H81" s="15">
        <v>2</v>
      </c>
      <c r="I81" s="20">
        <f t="shared" si="4"/>
        <v>259</v>
      </c>
      <c r="J81" s="18">
        <f t="shared" si="5"/>
        <v>740</v>
      </c>
    </row>
    <row r="82" spans="1:10" x14ac:dyDescent="0.25">
      <c r="A82" s="12" t="s">
        <v>961</v>
      </c>
      <c r="B82" s="13" t="s">
        <v>959</v>
      </c>
      <c r="C82" s="13" t="s">
        <v>960</v>
      </c>
      <c r="D82" s="14" t="s">
        <v>366</v>
      </c>
      <c r="E82" s="14" t="s">
        <v>30</v>
      </c>
      <c r="F82" s="14"/>
      <c r="G82" s="27">
        <v>340</v>
      </c>
      <c r="H82" s="15">
        <v>2</v>
      </c>
      <c r="I82" s="20">
        <f t="shared" si="4"/>
        <v>237.99999999999997</v>
      </c>
      <c r="J82" s="18">
        <f t="shared" si="5"/>
        <v>680</v>
      </c>
    </row>
    <row r="83" spans="1:10" x14ac:dyDescent="0.25">
      <c r="A83" s="12" t="s">
        <v>815</v>
      </c>
      <c r="B83" s="13" t="s">
        <v>812</v>
      </c>
      <c r="C83" s="13" t="s">
        <v>814</v>
      </c>
      <c r="D83" s="14" t="s">
        <v>813</v>
      </c>
      <c r="E83" s="14" t="s">
        <v>354</v>
      </c>
      <c r="F83" s="14"/>
      <c r="G83" s="27">
        <v>180</v>
      </c>
      <c r="H83" s="15">
        <v>1</v>
      </c>
      <c r="I83" s="20">
        <f t="shared" si="4"/>
        <v>125.99999999999999</v>
      </c>
      <c r="J83" s="18">
        <f t="shared" si="5"/>
        <v>180</v>
      </c>
    </row>
    <row r="84" spans="1:10" x14ac:dyDescent="0.25">
      <c r="A84" s="12">
        <v>166</v>
      </c>
      <c r="B84" s="13" t="s">
        <v>749</v>
      </c>
      <c r="C84" s="13" t="s">
        <v>750</v>
      </c>
      <c r="D84" s="14" t="s">
        <v>748</v>
      </c>
      <c r="E84" s="14" t="s">
        <v>751</v>
      </c>
      <c r="F84" s="14"/>
      <c r="G84" s="27">
        <v>400</v>
      </c>
      <c r="H84" s="15">
        <v>1</v>
      </c>
      <c r="I84" s="20">
        <f t="shared" si="4"/>
        <v>280</v>
      </c>
      <c r="J84" s="18">
        <f t="shared" si="5"/>
        <v>400</v>
      </c>
    </row>
    <row r="85" spans="1:10" x14ac:dyDescent="0.25">
      <c r="A85" s="12">
        <v>166</v>
      </c>
      <c r="B85" s="13" t="s">
        <v>749</v>
      </c>
      <c r="C85" s="13" t="s">
        <v>750</v>
      </c>
      <c r="D85" s="14" t="s">
        <v>748</v>
      </c>
      <c r="E85" s="14" t="s">
        <v>546</v>
      </c>
      <c r="F85" s="14"/>
      <c r="G85" s="27">
        <v>400</v>
      </c>
      <c r="H85" s="15">
        <v>2</v>
      </c>
      <c r="I85" s="20">
        <f t="shared" si="4"/>
        <v>280</v>
      </c>
      <c r="J85" s="18">
        <f t="shared" si="5"/>
        <v>800</v>
      </c>
    </row>
    <row r="86" spans="1:10" x14ac:dyDescent="0.25">
      <c r="A86" s="12" t="s">
        <v>540</v>
      </c>
      <c r="B86" s="13" t="s">
        <v>539</v>
      </c>
      <c r="C86" s="13" t="s">
        <v>541</v>
      </c>
      <c r="D86" s="14" t="s">
        <v>516</v>
      </c>
      <c r="E86" s="14" t="s">
        <v>344</v>
      </c>
      <c r="F86" s="14"/>
      <c r="G86" s="27">
        <v>390</v>
      </c>
      <c r="H86" s="15">
        <v>2</v>
      </c>
      <c r="I86" s="20">
        <f t="shared" si="4"/>
        <v>273</v>
      </c>
      <c r="J86" s="18">
        <f t="shared" si="5"/>
        <v>780</v>
      </c>
    </row>
    <row r="87" spans="1:10" x14ac:dyDescent="0.25">
      <c r="A87" s="12" t="s">
        <v>818</v>
      </c>
      <c r="B87" s="13" t="s">
        <v>816</v>
      </c>
      <c r="C87" s="13" t="s">
        <v>817</v>
      </c>
      <c r="D87" s="14" t="s">
        <v>813</v>
      </c>
      <c r="E87" s="14" t="s">
        <v>323</v>
      </c>
      <c r="F87" s="14"/>
      <c r="G87" s="27">
        <v>180</v>
      </c>
      <c r="H87" s="15">
        <v>1</v>
      </c>
      <c r="I87" s="20">
        <f t="shared" si="4"/>
        <v>125.99999999999999</v>
      </c>
      <c r="J87" s="18">
        <f t="shared" si="5"/>
        <v>180</v>
      </c>
    </row>
    <row r="88" spans="1:10" x14ac:dyDescent="0.25">
      <c r="A88" s="12" t="s">
        <v>818</v>
      </c>
      <c r="B88" s="13" t="s">
        <v>816</v>
      </c>
      <c r="C88" s="13" t="s">
        <v>817</v>
      </c>
      <c r="D88" s="14" t="s">
        <v>813</v>
      </c>
      <c r="E88" s="14" t="s">
        <v>354</v>
      </c>
      <c r="F88" s="14"/>
      <c r="G88" s="27">
        <v>180</v>
      </c>
      <c r="H88" s="15">
        <v>1</v>
      </c>
      <c r="I88" s="20">
        <f t="shared" si="4"/>
        <v>125.99999999999999</v>
      </c>
      <c r="J88" s="18">
        <f t="shared" si="5"/>
        <v>180</v>
      </c>
    </row>
    <row r="89" spans="1:10" x14ac:dyDescent="0.25">
      <c r="A89" s="12" t="s">
        <v>946</v>
      </c>
      <c r="B89" s="13" t="s">
        <v>944</v>
      </c>
      <c r="C89" s="13" t="s">
        <v>945</v>
      </c>
      <c r="D89" s="14" t="s">
        <v>366</v>
      </c>
      <c r="E89" s="14" t="s">
        <v>323</v>
      </c>
      <c r="F89" s="14"/>
      <c r="G89" s="27">
        <v>440</v>
      </c>
      <c r="H89" s="15">
        <v>1</v>
      </c>
      <c r="I89" s="20">
        <f t="shared" si="4"/>
        <v>308</v>
      </c>
      <c r="J89" s="18">
        <f t="shared" si="5"/>
        <v>440</v>
      </c>
    </row>
    <row r="90" spans="1:10" x14ac:dyDescent="0.25">
      <c r="A90" s="12" t="s">
        <v>934</v>
      </c>
      <c r="B90" s="13" t="s">
        <v>932</v>
      </c>
      <c r="C90" s="13" t="s">
        <v>933</v>
      </c>
      <c r="D90" s="14" t="s">
        <v>366</v>
      </c>
      <c r="E90" s="14" t="s">
        <v>30</v>
      </c>
      <c r="F90" s="14"/>
      <c r="G90" s="27">
        <v>340</v>
      </c>
      <c r="H90" s="15">
        <v>2</v>
      </c>
      <c r="I90" s="20">
        <f t="shared" si="4"/>
        <v>237.99999999999997</v>
      </c>
      <c r="J90" s="18">
        <f t="shared" si="5"/>
        <v>680</v>
      </c>
    </row>
    <row r="91" spans="1:10" x14ac:dyDescent="0.25">
      <c r="A91" s="12" t="s">
        <v>934</v>
      </c>
      <c r="B91" s="13" t="s">
        <v>932</v>
      </c>
      <c r="C91" s="13" t="s">
        <v>933</v>
      </c>
      <c r="D91" s="14" t="s">
        <v>366</v>
      </c>
      <c r="E91" s="14" t="s">
        <v>36</v>
      </c>
      <c r="F91" s="14"/>
      <c r="G91" s="27">
        <v>340</v>
      </c>
      <c r="H91" s="15">
        <v>2</v>
      </c>
      <c r="I91" s="20">
        <f t="shared" si="4"/>
        <v>237.99999999999997</v>
      </c>
      <c r="J91" s="18">
        <f t="shared" si="5"/>
        <v>680</v>
      </c>
    </row>
    <row r="92" spans="1:10" x14ac:dyDescent="0.25">
      <c r="A92" s="12">
        <v>83</v>
      </c>
      <c r="B92" s="13" t="s">
        <v>788</v>
      </c>
      <c r="C92" s="13" t="s">
        <v>789</v>
      </c>
      <c r="D92" s="14" t="s">
        <v>785</v>
      </c>
      <c r="E92" s="14" t="s">
        <v>376</v>
      </c>
      <c r="F92" s="14"/>
      <c r="G92" s="27">
        <v>490</v>
      </c>
      <c r="H92" s="15">
        <v>1</v>
      </c>
      <c r="I92" s="20">
        <f t="shared" si="4"/>
        <v>343</v>
      </c>
      <c r="J92" s="18">
        <f t="shared" si="5"/>
        <v>490</v>
      </c>
    </row>
    <row r="93" spans="1:10" x14ac:dyDescent="0.25">
      <c r="A93" s="12">
        <v>83</v>
      </c>
      <c r="B93" s="13" t="s">
        <v>788</v>
      </c>
      <c r="C93" s="13" t="s">
        <v>789</v>
      </c>
      <c r="D93" s="14" t="s">
        <v>785</v>
      </c>
      <c r="E93" s="14" t="s">
        <v>377</v>
      </c>
      <c r="F93" s="14"/>
      <c r="G93" s="27">
        <v>490</v>
      </c>
      <c r="H93" s="15">
        <v>1</v>
      </c>
      <c r="I93" s="20">
        <f t="shared" si="4"/>
        <v>343</v>
      </c>
      <c r="J93" s="18">
        <f t="shared" si="5"/>
        <v>490</v>
      </c>
    </row>
    <row r="94" spans="1:10" x14ac:dyDescent="0.25">
      <c r="A94" s="12">
        <v>83</v>
      </c>
      <c r="B94" s="13" t="s">
        <v>788</v>
      </c>
      <c r="C94" s="13" t="s">
        <v>789</v>
      </c>
      <c r="D94" s="14" t="s">
        <v>785</v>
      </c>
      <c r="E94" s="14" t="s">
        <v>557</v>
      </c>
      <c r="F94" s="14"/>
      <c r="G94" s="27">
        <v>490</v>
      </c>
      <c r="H94" s="15">
        <v>1</v>
      </c>
      <c r="I94" s="20">
        <f t="shared" si="4"/>
        <v>343</v>
      </c>
      <c r="J94" s="18">
        <f t="shared" si="5"/>
        <v>490</v>
      </c>
    </row>
    <row r="95" spans="1:10" x14ac:dyDescent="0.25">
      <c r="A95" s="12">
        <v>2112</v>
      </c>
      <c r="B95" s="13" t="s">
        <v>421</v>
      </c>
      <c r="C95" s="13" t="s">
        <v>424</v>
      </c>
      <c r="D95" s="14" t="s">
        <v>422</v>
      </c>
      <c r="E95" s="14" t="s">
        <v>423</v>
      </c>
      <c r="F95" s="14" t="s">
        <v>356</v>
      </c>
      <c r="G95" s="27">
        <v>240</v>
      </c>
      <c r="H95" s="15">
        <v>1</v>
      </c>
      <c r="I95" s="20">
        <f t="shared" si="4"/>
        <v>168</v>
      </c>
      <c r="J95" s="18">
        <f t="shared" si="5"/>
        <v>240</v>
      </c>
    </row>
    <row r="96" spans="1:10" x14ac:dyDescent="0.25">
      <c r="A96" s="12">
        <v>2112</v>
      </c>
      <c r="B96" s="13" t="s">
        <v>421</v>
      </c>
      <c r="C96" s="13" t="s">
        <v>426</v>
      </c>
      <c r="D96" s="14" t="s">
        <v>422</v>
      </c>
      <c r="E96" s="14" t="s">
        <v>423</v>
      </c>
      <c r="F96" s="14" t="s">
        <v>425</v>
      </c>
      <c r="G96" s="27">
        <v>240</v>
      </c>
      <c r="H96" s="15">
        <v>1</v>
      </c>
      <c r="I96" s="20">
        <f t="shared" si="4"/>
        <v>168</v>
      </c>
      <c r="J96" s="18">
        <f t="shared" si="5"/>
        <v>240</v>
      </c>
    </row>
    <row r="97" spans="1:10" x14ac:dyDescent="0.25">
      <c r="A97" s="12">
        <v>20023</v>
      </c>
      <c r="B97" s="13" t="s">
        <v>216</v>
      </c>
      <c r="C97" s="13" t="s">
        <v>218</v>
      </c>
      <c r="D97" s="14" t="s">
        <v>217</v>
      </c>
      <c r="E97" s="14" t="s">
        <v>103</v>
      </c>
      <c r="F97" s="14"/>
      <c r="G97" s="27">
        <v>230</v>
      </c>
      <c r="H97" s="15">
        <v>1</v>
      </c>
      <c r="I97" s="20">
        <f t="shared" si="4"/>
        <v>161</v>
      </c>
      <c r="J97" s="18">
        <f t="shared" si="5"/>
        <v>230</v>
      </c>
    </row>
    <row r="98" spans="1:10" x14ac:dyDescent="0.25">
      <c r="A98" s="12">
        <v>20023</v>
      </c>
      <c r="B98" s="13" t="s">
        <v>216</v>
      </c>
      <c r="C98" s="13" t="s">
        <v>218</v>
      </c>
      <c r="D98" s="14" t="s">
        <v>217</v>
      </c>
      <c r="E98" s="14" t="s">
        <v>219</v>
      </c>
      <c r="F98" s="14"/>
      <c r="G98" s="27">
        <v>230</v>
      </c>
      <c r="H98" s="15">
        <v>1</v>
      </c>
      <c r="I98" s="20">
        <f t="shared" si="4"/>
        <v>161</v>
      </c>
      <c r="J98" s="18">
        <f t="shared" si="5"/>
        <v>230</v>
      </c>
    </row>
    <row r="99" spans="1:10" x14ac:dyDescent="0.25">
      <c r="A99" s="12">
        <v>20023</v>
      </c>
      <c r="B99" s="13" t="s">
        <v>216</v>
      </c>
      <c r="C99" s="13" t="s">
        <v>218</v>
      </c>
      <c r="D99" s="14" t="s">
        <v>217</v>
      </c>
      <c r="E99" s="14" t="s">
        <v>106</v>
      </c>
      <c r="F99" s="14"/>
      <c r="G99" s="27">
        <v>230</v>
      </c>
      <c r="H99" s="15">
        <v>2</v>
      </c>
      <c r="I99" s="20">
        <f t="shared" si="4"/>
        <v>161</v>
      </c>
      <c r="J99" s="18">
        <f t="shared" si="5"/>
        <v>460</v>
      </c>
    </row>
    <row r="100" spans="1:10" x14ac:dyDescent="0.25">
      <c r="A100" s="12">
        <v>20023</v>
      </c>
      <c r="B100" s="13" t="s">
        <v>216</v>
      </c>
      <c r="C100" s="13" t="s">
        <v>218</v>
      </c>
      <c r="D100" s="14" t="s">
        <v>217</v>
      </c>
      <c r="E100" s="14" t="s">
        <v>220</v>
      </c>
      <c r="F100" s="14"/>
      <c r="G100" s="27">
        <v>230</v>
      </c>
      <c r="H100" s="15">
        <v>3</v>
      </c>
      <c r="I100" s="20">
        <f t="shared" si="4"/>
        <v>161</v>
      </c>
      <c r="J100" s="18">
        <f t="shared" si="5"/>
        <v>690</v>
      </c>
    </row>
    <row r="101" spans="1:10" x14ac:dyDescent="0.25">
      <c r="A101" s="12" t="s">
        <v>84</v>
      </c>
      <c r="B101" s="13" t="s">
        <v>81</v>
      </c>
      <c r="C101" s="13" t="s">
        <v>85</v>
      </c>
      <c r="D101" s="14" t="s">
        <v>82</v>
      </c>
      <c r="E101" s="14" t="s">
        <v>83</v>
      </c>
      <c r="F101" s="14" t="s">
        <v>7</v>
      </c>
      <c r="G101" s="27">
        <v>336</v>
      </c>
      <c r="H101" s="15">
        <v>1</v>
      </c>
      <c r="I101" s="20">
        <f t="shared" si="4"/>
        <v>235.2</v>
      </c>
      <c r="J101" s="18">
        <f t="shared" si="5"/>
        <v>336</v>
      </c>
    </row>
    <row r="102" spans="1:10" x14ac:dyDescent="0.25">
      <c r="A102" s="12" t="s">
        <v>84</v>
      </c>
      <c r="B102" s="13" t="s">
        <v>81</v>
      </c>
      <c r="C102" s="13" t="s">
        <v>87</v>
      </c>
      <c r="D102" s="14" t="s">
        <v>82</v>
      </c>
      <c r="E102" s="14" t="s">
        <v>88</v>
      </c>
      <c r="F102" s="14" t="s">
        <v>45</v>
      </c>
      <c r="G102" s="27">
        <v>336</v>
      </c>
      <c r="H102" s="15">
        <v>1</v>
      </c>
      <c r="I102" s="20">
        <f t="shared" si="4"/>
        <v>235.2</v>
      </c>
      <c r="J102" s="18">
        <f t="shared" si="5"/>
        <v>336</v>
      </c>
    </row>
    <row r="103" spans="1:10" x14ac:dyDescent="0.25">
      <c r="A103" s="12" t="s">
        <v>84</v>
      </c>
      <c r="B103" s="13" t="s">
        <v>81</v>
      </c>
      <c r="C103" s="13" t="s">
        <v>85</v>
      </c>
      <c r="D103" s="14" t="s">
        <v>82</v>
      </c>
      <c r="E103" s="14" t="s">
        <v>89</v>
      </c>
      <c r="F103" s="14" t="s">
        <v>7</v>
      </c>
      <c r="G103" s="27">
        <v>336</v>
      </c>
      <c r="H103" s="15">
        <v>1</v>
      </c>
      <c r="I103" s="20">
        <f t="shared" si="4"/>
        <v>235.2</v>
      </c>
      <c r="J103" s="18">
        <f t="shared" si="5"/>
        <v>336</v>
      </c>
    </row>
    <row r="104" spans="1:10" x14ac:dyDescent="0.25">
      <c r="A104" s="12" t="s">
        <v>84</v>
      </c>
      <c r="B104" s="13" t="s">
        <v>81</v>
      </c>
      <c r="C104" s="13" t="s">
        <v>90</v>
      </c>
      <c r="D104" s="14" t="s">
        <v>82</v>
      </c>
      <c r="E104" s="14" t="s">
        <v>89</v>
      </c>
      <c r="F104" s="14" t="s">
        <v>18</v>
      </c>
      <c r="G104" s="27">
        <v>336</v>
      </c>
      <c r="H104" s="15">
        <v>1</v>
      </c>
      <c r="I104" s="20">
        <f t="shared" si="4"/>
        <v>235.2</v>
      </c>
      <c r="J104" s="18">
        <f t="shared" si="5"/>
        <v>336</v>
      </c>
    </row>
    <row r="105" spans="1:10" x14ac:dyDescent="0.25">
      <c r="A105" s="12" t="s">
        <v>185</v>
      </c>
      <c r="B105" s="13" t="s">
        <v>183</v>
      </c>
      <c r="C105" s="13" t="s">
        <v>186</v>
      </c>
      <c r="D105" s="14" t="s">
        <v>184</v>
      </c>
      <c r="E105" s="14" t="s">
        <v>40</v>
      </c>
      <c r="F105" s="14" t="s">
        <v>13</v>
      </c>
      <c r="G105" s="27">
        <v>385</v>
      </c>
      <c r="H105" s="15">
        <v>1</v>
      </c>
      <c r="I105" s="20">
        <f t="shared" si="4"/>
        <v>269.5</v>
      </c>
      <c r="J105" s="18">
        <f t="shared" si="5"/>
        <v>385</v>
      </c>
    </row>
    <row r="106" spans="1:10" x14ac:dyDescent="0.25">
      <c r="A106" s="12" t="s">
        <v>185</v>
      </c>
      <c r="B106" s="13" t="s">
        <v>183</v>
      </c>
      <c r="C106" s="13" t="s">
        <v>187</v>
      </c>
      <c r="D106" s="14" t="s">
        <v>184</v>
      </c>
      <c r="E106" s="14" t="s">
        <v>44</v>
      </c>
      <c r="F106" s="14" t="s">
        <v>22</v>
      </c>
      <c r="G106" s="27">
        <v>385</v>
      </c>
      <c r="H106" s="15">
        <v>1</v>
      </c>
      <c r="I106" s="20">
        <f t="shared" si="4"/>
        <v>269.5</v>
      </c>
      <c r="J106" s="18">
        <f t="shared" si="5"/>
        <v>385</v>
      </c>
    </row>
    <row r="107" spans="1:10" x14ac:dyDescent="0.25">
      <c r="A107" s="12" t="s">
        <v>185</v>
      </c>
      <c r="B107" s="13" t="s">
        <v>183</v>
      </c>
      <c r="C107" s="13" t="s">
        <v>186</v>
      </c>
      <c r="D107" s="14" t="s">
        <v>184</v>
      </c>
      <c r="E107" s="14" t="s">
        <v>153</v>
      </c>
      <c r="F107" s="14" t="s">
        <v>13</v>
      </c>
      <c r="G107" s="27">
        <v>385</v>
      </c>
      <c r="H107" s="15">
        <v>2</v>
      </c>
      <c r="I107" s="20">
        <f t="shared" si="4"/>
        <v>269.5</v>
      </c>
      <c r="J107" s="18">
        <f t="shared" si="5"/>
        <v>770</v>
      </c>
    </row>
    <row r="108" spans="1:10" x14ac:dyDescent="0.25">
      <c r="A108" s="12" t="s">
        <v>185</v>
      </c>
      <c r="B108" s="13" t="s">
        <v>183</v>
      </c>
      <c r="C108" s="13" t="s">
        <v>187</v>
      </c>
      <c r="D108" s="14" t="s">
        <v>184</v>
      </c>
      <c r="E108" s="14" t="s">
        <v>153</v>
      </c>
      <c r="F108" s="14" t="s">
        <v>22</v>
      </c>
      <c r="G108" s="27">
        <v>385</v>
      </c>
      <c r="H108" s="15">
        <v>2</v>
      </c>
      <c r="I108" s="20">
        <f t="shared" si="4"/>
        <v>269.5</v>
      </c>
      <c r="J108" s="18">
        <f t="shared" si="5"/>
        <v>770</v>
      </c>
    </row>
    <row r="109" spans="1:10" x14ac:dyDescent="0.25">
      <c r="A109" s="12" t="s">
        <v>8</v>
      </c>
      <c r="B109" s="13" t="s">
        <v>4</v>
      </c>
      <c r="C109" s="16" t="s">
        <v>11</v>
      </c>
      <c r="D109" s="14" t="s">
        <v>5</v>
      </c>
      <c r="E109" s="14" t="s">
        <v>12</v>
      </c>
      <c r="F109" s="14" t="s">
        <v>10</v>
      </c>
      <c r="G109" s="27">
        <v>290</v>
      </c>
      <c r="H109" s="15">
        <v>1</v>
      </c>
      <c r="I109" s="20">
        <f t="shared" si="4"/>
        <v>203</v>
      </c>
      <c r="J109" s="18">
        <f t="shared" si="5"/>
        <v>290</v>
      </c>
    </row>
    <row r="110" spans="1:10" x14ac:dyDescent="0.25">
      <c r="A110" s="12" t="s">
        <v>8</v>
      </c>
      <c r="B110" s="13" t="s">
        <v>4</v>
      </c>
      <c r="C110" s="16" t="s">
        <v>1099</v>
      </c>
      <c r="D110" s="14" t="s">
        <v>5</v>
      </c>
      <c r="E110" s="14" t="s">
        <v>6</v>
      </c>
      <c r="F110" s="14" t="s">
        <v>7</v>
      </c>
      <c r="G110" s="27">
        <v>290</v>
      </c>
      <c r="H110" s="15">
        <v>2</v>
      </c>
      <c r="I110" s="20">
        <f t="shared" si="4"/>
        <v>203</v>
      </c>
      <c r="J110" s="18">
        <f t="shared" si="5"/>
        <v>580</v>
      </c>
    </row>
    <row r="111" spans="1:10" x14ac:dyDescent="0.25">
      <c r="A111" s="12" t="s">
        <v>8</v>
      </c>
      <c r="B111" s="13" t="s">
        <v>4</v>
      </c>
      <c r="C111" s="13" t="s">
        <v>11</v>
      </c>
      <c r="D111" s="14" t="s">
        <v>5</v>
      </c>
      <c r="E111" s="14" t="s">
        <v>9</v>
      </c>
      <c r="F111" s="14" t="s">
        <v>10</v>
      </c>
      <c r="G111" s="27">
        <v>290</v>
      </c>
      <c r="H111" s="15">
        <v>2</v>
      </c>
      <c r="I111" s="20">
        <f t="shared" si="4"/>
        <v>203</v>
      </c>
      <c r="J111" s="18">
        <f t="shared" si="5"/>
        <v>580</v>
      </c>
    </row>
    <row r="112" spans="1:10" x14ac:dyDescent="0.25">
      <c r="A112" s="12" t="s">
        <v>8</v>
      </c>
      <c r="B112" s="13" t="s">
        <v>4</v>
      </c>
      <c r="C112" s="16" t="s">
        <v>1099</v>
      </c>
      <c r="D112" s="14" t="s">
        <v>5</v>
      </c>
      <c r="E112" s="14" t="s">
        <v>12</v>
      </c>
      <c r="F112" s="14" t="s">
        <v>7</v>
      </c>
      <c r="G112" s="27">
        <v>290</v>
      </c>
      <c r="H112" s="15">
        <v>2</v>
      </c>
      <c r="I112" s="20">
        <f t="shared" si="4"/>
        <v>203</v>
      </c>
      <c r="J112" s="18">
        <f t="shared" si="5"/>
        <v>580</v>
      </c>
    </row>
    <row r="113" spans="1:10" x14ac:dyDescent="0.25">
      <c r="A113" s="12" t="s">
        <v>8</v>
      </c>
      <c r="B113" s="13" t="s">
        <v>4</v>
      </c>
      <c r="C113" s="16" t="s">
        <v>14</v>
      </c>
      <c r="D113" s="14" t="s">
        <v>5</v>
      </c>
      <c r="E113" s="14" t="s">
        <v>12</v>
      </c>
      <c r="F113" s="14" t="s">
        <v>13</v>
      </c>
      <c r="G113" s="27">
        <v>290</v>
      </c>
      <c r="H113" s="15">
        <v>2</v>
      </c>
      <c r="I113" s="20">
        <f t="shared" si="4"/>
        <v>203</v>
      </c>
      <c r="J113" s="18">
        <f t="shared" si="5"/>
        <v>580</v>
      </c>
    </row>
    <row r="114" spans="1:10" x14ac:dyDescent="0.25">
      <c r="A114" s="12" t="s">
        <v>189</v>
      </c>
      <c r="B114" s="13" t="s">
        <v>188</v>
      </c>
      <c r="C114" s="13" t="s">
        <v>190</v>
      </c>
      <c r="D114" s="14" t="s">
        <v>184</v>
      </c>
      <c r="E114" s="14" t="s">
        <v>49</v>
      </c>
      <c r="F114" s="14"/>
      <c r="G114" s="27">
        <v>305</v>
      </c>
      <c r="H114" s="15">
        <v>1</v>
      </c>
      <c r="I114" s="20">
        <f t="shared" si="4"/>
        <v>213.5</v>
      </c>
      <c r="J114" s="18">
        <f t="shared" si="5"/>
        <v>305</v>
      </c>
    </row>
    <row r="115" spans="1:10" x14ac:dyDescent="0.25">
      <c r="A115" s="12" t="s">
        <v>25</v>
      </c>
      <c r="B115" s="13" t="s">
        <v>23</v>
      </c>
      <c r="C115" s="13" t="s">
        <v>27</v>
      </c>
      <c r="D115" s="14" t="s">
        <v>24</v>
      </c>
      <c r="E115" s="14" t="s">
        <v>21</v>
      </c>
      <c r="F115" s="14" t="s">
        <v>26</v>
      </c>
      <c r="G115" s="27">
        <v>96</v>
      </c>
      <c r="H115" s="15">
        <v>1</v>
      </c>
      <c r="I115" s="20">
        <f t="shared" si="4"/>
        <v>67.199999999999989</v>
      </c>
      <c r="J115" s="18">
        <f t="shared" si="5"/>
        <v>96</v>
      </c>
    </row>
    <row r="116" spans="1:10" x14ac:dyDescent="0.25">
      <c r="A116" s="12" t="s">
        <v>19</v>
      </c>
      <c r="B116" s="13" t="s">
        <v>15</v>
      </c>
      <c r="C116" s="13" t="s">
        <v>20</v>
      </c>
      <c r="D116" s="14" t="s">
        <v>16</v>
      </c>
      <c r="E116" s="14" t="s">
        <v>17</v>
      </c>
      <c r="F116" s="14" t="s">
        <v>18</v>
      </c>
      <c r="G116" s="27">
        <v>100</v>
      </c>
      <c r="H116" s="15">
        <v>1</v>
      </c>
      <c r="I116" s="20">
        <f t="shared" si="4"/>
        <v>70</v>
      </c>
      <c r="J116" s="18">
        <f t="shared" si="5"/>
        <v>100</v>
      </c>
    </row>
    <row r="117" spans="1:10" x14ac:dyDescent="0.25">
      <c r="A117" s="12" t="s">
        <v>852</v>
      </c>
      <c r="B117" s="13" t="s">
        <v>847</v>
      </c>
      <c r="C117" s="13" t="s">
        <v>849</v>
      </c>
      <c r="D117" s="14" t="s">
        <v>848</v>
      </c>
      <c r="E117" s="14" t="s">
        <v>850</v>
      </c>
      <c r="F117" s="14" t="s">
        <v>851</v>
      </c>
      <c r="G117" s="27">
        <v>100</v>
      </c>
      <c r="H117" s="15">
        <v>1</v>
      </c>
      <c r="I117" s="20">
        <f t="shared" si="4"/>
        <v>70</v>
      </c>
      <c r="J117" s="18">
        <f t="shared" si="5"/>
        <v>100</v>
      </c>
    </row>
    <row r="118" spans="1:10" x14ac:dyDescent="0.25">
      <c r="A118" s="12" t="s">
        <v>596</v>
      </c>
      <c r="B118" s="13" t="s">
        <v>594</v>
      </c>
      <c r="C118" s="13" t="s">
        <v>601</v>
      </c>
      <c r="D118" s="14" t="s">
        <v>595</v>
      </c>
      <c r="E118" s="14" t="s">
        <v>448</v>
      </c>
      <c r="F118" s="14" t="s">
        <v>600</v>
      </c>
      <c r="G118" s="27">
        <v>100</v>
      </c>
      <c r="H118" s="15">
        <v>1</v>
      </c>
      <c r="I118" s="20">
        <f t="shared" si="4"/>
        <v>70</v>
      </c>
      <c r="J118" s="18">
        <f t="shared" si="5"/>
        <v>100</v>
      </c>
    </row>
    <row r="119" spans="1:10" x14ac:dyDescent="0.25">
      <c r="A119" s="12" t="s">
        <v>596</v>
      </c>
      <c r="B119" s="13" t="s">
        <v>594</v>
      </c>
      <c r="C119" s="13" t="s">
        <v>597</v>
      </c>
      <c r="D119" s="14" t="s">
        <v>595</v>
      </c>
      <c r="E119" s="14" t="s">
        <v>448</v>
      </c>
      <c r="F119" s="14" t="s">
        <v>22</v>
      </c>
      <c r="G119" s="27">
        <v>100</v>
      </c>
      <c r="H119" s="15">
        <v>3</v>
      </c>
      <c r="I119" s="20">
        <f t="shared" si="4"/>
        <v>70</v>
      </c>
      <c r="J119" s="18">
        <f t="shared" si="5"/>
        <v>300</v>
      </c>
    </row>
    <row r="120" spans="1:10" x14ac:dyDescent="0.25">
      <c r="A120" s="12" t="s">
        <v>596</v>
      </c>
      <c r="B120" s="13" t="s">
        <v>594</v>
      </c>
      <c r="C120" s="13" t="s">
        <v>599</v>
      </c>
      <c r="D120" s="14" t="s">
        <v>595</v>
      </c>
      <c r="E120" s="14" t="s">
        <v>448</v>
      </c>
      <c r="F120" s="14" t="s">
        <v>598</v>
      </c>
      <c r="G120" s="27">
        <v>100</v>
      </c>
      <c r="H120" s="15">
        <v>5</v>
      </c>
      <c r="I120" s="20">
        <f t="shared" si="4"/>
        <v>70</v>
      </c>
      <c r="J120" s="18">
        <f t="shared" si="5"/>
        <v>500</v>
      </c>
    </row>
    <row r="121" spans="1:10" x14ac:dyDescent="0.25">
      <c r="A121" s="12">
        <v>11172</v>
      </c>
      <c r="B121" s="13" t="s">
        <v>431</v>
      </c>
      <c r="C121" s="13" t="s">
        <v>432</v>
      </c>
      <c r="D121" s="14" t="s">
        <v>422</v>
      </c>
      <c r="E121" s="14" t="s">
        <v>354</v>
      </c>
      <c r="F121" s="14"/>
      <c r="G121" s="27">
        <v>445</v>
      </c>
      <c r="H121" s="15">
        <v>1</v>
      </c>
      <c r="I121" s="20">
        <f t="shared" si="4"/>
        <v>311.5</v>
      </c>
      <c r="J121" s="18">
        <f t="shared" si="5"/>
        <v>445</v>
      </c>
    </row>
    <row r="122" spans="1:10" x14ac:dyDescent="0.25">
      <c r="A122" s="12">
        <v>11011</v>
      </c>
      <c r="B122" s="13" t="s">
        <v>427</v>
      </c>
      <c r="C122" s="13" t="s">
        <v>430</v>
      </c>
      <c r="D122" s="14" t="s">
        <v>428</v>
      </c>
      <c r="E122" s="14" t="s">
        <v>354</v>
      </c>
      <c r="F122" s="14" t="s">
        <v>425</v>
      </c>
      <c r="G122" s="27">
        <v>535</v>
      </c>
      <c r="H122" s="15">
        <v>1</v>
      </c>
      <c r="I122" s="20">
        <f t="shared" si="4"/>
        <v>374.5</v>
      </c>
      <c r="J122" s="18">
        <f t="shared" si="5"/>
        <v>535</v>
      </c>
    </row>
    <row r="123" spans="1:10" x14ac:dyDescent="0.25">
      <c r="A123" s="12">
        <v>11011</v>
      </c>
      <c r="B123" s="13" t="s">
        <v>427</v>
      </c>
      <c r="C123" s="13" t="s">
        <v>429</v>
      </c>
      <c r="D123" s="14" t="s">
        <v>428</v>
      </c>
      <c r="E123" s="14" t="s">
        <v>355</v>
      </c>
      <c r="F123" s="14" t="s">
        <v>45</v>
      </c>
      <c r="G123" s="27">
        <v>535</v>
      </c>
      <c r="H123" s="15">
        <v>1</v>
      </c>
      <c r="I123" s="20">
        <f t="shared" si="4"/>
        <v>374.5</v>
      </c>
      <c r="J123" s="18">
        <f t="shared" si="5"/>
        <v>535</v>
      </c>
    </row>
    <row r="124" spans="1:10" x14ac:dyDescent="0.25">
      <c r="A124" s="12">
        <v>11011</v>
      </c>
      <c r="B124" s="13" t="s">
        <v>427</v>
      </c>
      <c r="C124" s="13" t="s">
        <v>429</v>
      </c>
      <c r="D124" s="14" t="s">
        <v>428</v>
      </c>
      <c r="E124" s="14" t="s">
        <v>323</v>
      </c>
      <c r="F124" s="14" t="s">
        <v>45</v>
      </c>
      <c r="G124" s="27">
        <v>535</v>
      </c>
      <c r="H124" s="15">
        <v>2</v>
      </c>
      <c r="I124" s="20">
        <f t="shared" si="4"/>
        <v>374.5</v>
      </c>
      <c r="J124" s="18">
        <f t="shared" si="5"/>
        <v>1070</v>
      </c>
    </row>
    <row r="125" spans="1:10" x14ac:dyDescent="0.25">
      <c r="A125" s="12">
        <v>11011</v>
      </c>
      <c r="B125" s="13" t="s">
        <v>427</v>
      </c>
      <c r="C125" s="13" t="s">
        <v>430</v>
      </c>
      <c r="D125" s="14" t="s">
        <v>428</v>
      </c>
      <c r="E125" s="14" t="s">
        <v>323</v>
      </c>
      <c r="F125" s="14" t="s">
        <v>425</v>
      </c>
      <c r="G125" s="27">
        <v>535</v>
      </c>
      <c r="H125" s="15">
        <v>2</v>
      </c>
      <c r="I125" s="20">
        <f t="shared" si="4"/>
        <v>374.5</v>
      </c>
      <c r="J125" s="18">
        <f t="shared" si="5"/>
        <v>1070</v>
      </c>
    </row>
    <row r="126" spans="1:10" x14ac:dyDescent="0.25">
      <c r="A126" s="12" t="s">
        <v>435</v>
      </c>
      <c r="B126" s="13" t="s">
        <v>433</v>
      </c>
      <c r="C126" s="13" t="s">
        <v>436</v>
      </c>
      <c r="D126" s="14" t="s">
        <v>434</v>
      </c>
      <c r="E126" s="14" t="s">
        <v>354</v>
      </c>
      <c r="F126" s="14" t="s">
        <v>45</v>
      </c>
      <c r="G126" s="27">
        <v>550</v>
      </c>
      <c r="H126" s="15">
        <v>1</v>
      </c>
      <c r="I126" s="20">
        <f t="shared" si="4"/>
        <v>385</v>
      </c>
      <c r="J126" s="18">
        <f t="shared" si="5"/>
        <v>550</v>
      </c>
    </row>
    <row r="127" spans="1:10" x14ac:dyDescent="0.25">
      <c r="A127" s="12" t="s">
        <v>435</v>
      </c>
      <c r="B127" s="13" t="s">
        <v>433</v>
      </c>
      <c r="C127" s="13" t="s">
        <v>437</v>
      </c>
      <c r="D127" s="14" t="s">
        <v>434</v>
      </c>
      <c r="E127" s="14" t="s">
        <v>354</v>
      </c>
      <c r="F127" s="14" t="s">
        <v>156</v>
      </c>
      <c r="G127" s="27">
        <v>550</v>
      </c>
      <c r="H127" s="15">
        <v>1</v>
      </c>
      <c r="I127" s="20">
        <f t="shared" si="4"/>
        <v>385</v>
      </c>
      <c r="J127" s="18">
        <f t="shared" si="5"/>
        <v>550</v>
      </c>
    </row>
    <row r="128" spans="1:10" x14ac:dyDescent="0.25">
      <c r="A128" s="12" t="s">
        <v>435</v>
      </c>
      <c r="B128" s="13" t="s">
        <v>433</v>
      </c>
      <c r="C128" s="13" t="s">
        <v>437</v>
      </c>
      <c r="D128" s="14" t="s">
        <v>434</v>
      </c>
      <c r="E128" s="14" t="s">
        <v>395</v>
      </c>
      <c r="F128" s="14" t="s">
        <v>156</v>
      </c>
      <c r="G128" s="27">
        <v>550</v>
      </c>
      <c r="H128" s="15">
        <v>1</v>
      </c>
      <c r="I128" s="20">
        <f t="shared" si="4"/>
        <v>385</v>
      </c>
      <c r="J128" s="18">
        <f t="shared" si="5"/>
        <v>550</v>
      </c>
    </row>
    <row r="129" spans="1:10" x14ac:dyDescent="0.25">
      <c r="A129" s="12">
        <v>44440</v>
      </c>
      <c r="B129" s="13" t="s">
        <v>638</v>
      </c>
      <c r="C129" s="13" t="s">
        <v>639</v>
      </c>
      <c r="D129" s="14" t="s">
        <v>631</v>
      </c>
      <c r="E129" s="14" t="s">
        <v>637</v>
      </c>
      <c r="F129" s="14"/>
      <c r="G129" s="27">
        <v>365</v>
      </c>
      <c r="H129" s="15">
        <v>1</v>
      </c>
      <c r="I129" s="20">
        <f t="shared" si="4"/>
        <v>255.49999999999997</v>
      </c>
      <c r="J129" s="18">
        <f t="shared" si="5"/>
        <v>365</v>
      </c>
    </row>
    <row r="130" spans="1:10" x14ac:dyDescent="0.25">
      <c r="A130" s="12">
        <v>2</v>
      </c>
      <c r="B130" s="13" t="s">
        <v>690</v>
      </c>
      <c r="C130" s="13" t="s">
        <v>692</v>
      </c>
      <c r="D130" s="14" t="s">
        <v>691</v>
      </c>
      <c r="E130" s="14" t="s">
        <v>323</v>
      </c>
      <c r="F130" s="14" t="s">
        <v>45</v>
      </c>
      <c r="G130" s="27">
        <v>210</v>
      </c>
      <c r="H130" s="15">
        <v>1</v>
      </c>
      <c r="I130" s="20">
        <f t="shared" si="4"/>
        <v>147</v>
      </c>
      <c r="J130" s="18">
        <f t="shared" si="5"/>
        <v>210</v>
      </c>
    </row>
    <row r="131" spans="1:10" x14ac:dyDescent="0.25">
      <c r="A131" s="12">
        <v>2</v>
      </c>
      <c r="B131" s="13" t="s">
        <v>690</v>
      </c>
      <c r="C131" s="13" t="s">
        <v>693</v>
      </c>
      <c r="D131" s="14" t="s">
        <v>691</v>
      </c>
      <c r="E131" s="14" t="s">
        <v>323</v>
      </c>
      <c r="F131" s="14" t="s">
        <v>18</v>
      </c>
      <c r="G131" s="27">
        <v>210</v>
      </c>
      <c r="H131" s="15">
        <v>1</v>
      </c>
      <c r="I131" s="20">
        <f t="shared" si="4"/>
        <v>147</v>
      </c>
      <c r="J131" s="18">
        <f t="shared" si="5"/>
        <v>210</v>
      </c>
    </row>
    <row r="132" spans="1:10" x14ac:dyDescent="0.25">
      <c r="A132" s="12">
        <v>9045</v>
      </c>
      <c r="B132" s="13" t="s">
        <v>670</v>
      </c>
      <c r="C132" s="13" t="s">
        <v>673</v>
      </c>
      <c r="D132" s="14" t="s">
        <v>671</v>
      </c>
      <c r="E132" s="14" t="s">
        <v>355</v>
      </c>
      <c r="F132" s="14" t="s">
        <v>45</v>
      </c>
      <c r="G132" s="27">
        <v>200</v>
      </c>
      <c r="H132" s="15">
        <v>1</v>
      </c>
      <c r="I132" s="20">
        <f t="shared" ref="I132:I195" si="6">G132*0.7</f>
        <v>140</v>
      </c>
      <c r="J132" s="18">
        <f t="shared" ref="J132:J195" si="7">G132*H132</f>
        <v>200</v>
      </c>
    </row>
    <row r="133" spans="1:10" x14ac:dyDescent="0.25">
      <c r="A133" s="12">
        <v>9045</v>
      </c>
      <c r="B133" s="13" t="s">
        <v>670</v>
      </c>
      <c r="C133" s="13" t="s">
        <v>672</v>
      </c>
      <c r="D133" s="14" t="s">
        <v>671</v>
      </c>
      <c r="E133" s="14" t="s">
        <v>354</v>
      </c>
      <c r="F133" s="14" t="s">
        <v>297</v>
      </c>
      <c r="G133" s="27">
        <v>200</v>
      </c>
      <c r="H133" s="15">
        <v>4</v>
      </c>
      <c r="I133" s="20">
        <f t="shared" si="6"/>
        <v>140</v>
      </c>
      <c r="J133" s="18">
        <f t="shared" si="7"/>
        <v>800</v>
      </c>
    </row>
    <row r="134" spans="1:10" x14ac:dyDescent="0.25">
      <c r="A134" s="12">
        <v>9045</v>
      </c>
      <c r="B134" s="13" t="s">
        <v>670</v>
      </c>
      <c r="C134" s="13" t="s">
        <v>672</v>
      </c>
      <c r="D134" s="14" t="s">
        <v>671</v>
      </c>
      <c r="E134" s="14" t="s">
        <v>323</v>
      </c>
      <c r="F134" s="14" t="s">
        <v>297</v>
      </c>
      <c r="G134" s="27">
        <v>200</v>
      </c>
      <c r="H134" s="15">
        <v>5</v>
      </c>
      <c r="I134" s="20">
        <f t="shared" si="6"/>
        <v>140</v>
      </c>
      <c r="J134" s="18">
        <f t="shared" si="7"/>
        <v>1000</v>
      </c>
    </row>
    <row r="135" spans="1:10" x14ac:dyDescent="0.25">
      <c r="A135" s="12">
        <v>9045</v>
      </c>
      <c r="B135" s="13" t="s">
        <v>670</v>
      </c>
      <c r="C135" s="13" t="s">
        <v>673</v>
      </c>
      <c r="D135" s="14" t="s">
        <v>671</v>
      </c>
      <c r="E135" s="14" t="s">
        <v>323</v>
      </c>
      <c r="F135" s="14" t="s">
        <v>45</v>
      </c>
      <c r="G135" s="27">
        <v>200</v>
      </c>
      <c r="H135" s="15">
        <v>5</v>
      </c>
      <c r="I135" s="20">
        <f t="shared" si="6"/>
        <v>140</v>
      </c>
      <c r="J135" s="18">
        <f t="shared" si="7"/>
        <v>1000</v>
      </c>
    </row>
    <row r="136" spans="1:10" x14ac:dyDescent="0.25">
      <c r="A136" s="12">
        <v>9045</v>
      </c>
      <c r="B136" s="13" t="s">
        <v>670</v>
      </c>
      <c r="C136" s="13" t="s">
        <v>673</v>
      </c>
      <c r="D136" s="14" t="s">
        <v>671</v>
      </c>
      <c r="E136" s="14" t="s">
        <v>354</v>
      </c>
      <c r="F136" s="14" t="s">
        <v>45</v>
      </c>
      <c r="G136" s="27">
        <v>200</v>
      </c>
      <c r="H136" s="15">
        <v>5</v>
      </c>
      <c r="I136" s="20">
        <f t="shared" si="6"/>
        <v>140</v>
      </c>
      <c r="J136" s="18">
        <f t="shared" si="7"/>
        <v>1000</v>
      </c>
    </row>
    <row r="137" spans="1:10" x14ac:dyDescent="0.25">
      <c r="A137" s="12" t="s">
        <v>676</v>
      </c>
      <c r="B137" s="13" t="s">
        <v>674</v>
      </c>
      <c r="C137" s="13" t="s">
        <v>677</v>
      </c>
      <c r="D137" s="14" t="s">
        <v>675</v>
      </c>
      <c r="E137" s="14" t="s">
        <v>323</v>
      </c>
      <c r="F137" s="14" t="s">
        <v>45</v>
      </c>
      <c r="G137" s="27">
        <v>175</v>
      </c>
      <c r="H137" s="15">
        <v>1</v>
      </c>
      <c r="I137" s="20">
        <f t="shared" si="6"/>
        <v>122.49999999999999</v>
      </c>
      <c r="J137" s="18">
        <f t="shared" si="7"/>
        <v>175</v>
      </c>
    </row>
    <row r="138" spans="1:10" x14ac:dyDescent="0.25">
      <c r="A138" s="12" t="s">
        <v>676</v>
      </c>
      <c r="B138" s="13" t="s">
        <v>674</v>
      </c>
      <c r="C138" s="13" t="s">
        <v>677</v>
      </c>
      <c r="D138" s="14" t="s">
        <v>675</v>
      </c>
      <c r="E138" s="14" t="s">
        <v>354</v>
      </c>
      <c r="F138" s="14" t="s">
        <v>45</v>
      </c>
      <c r="G138" s="27">
        <v>175</v>
      </c>
      <c r="H138" s="15">
        <v>1</v>
      </c>
      <c r="I138" s="20">
        <f t="shared" si="6"/>
        <v>122.49999999999999</v>
      </c>
      <c r="J138" s="18">
        <f t="shared" si="7"/>
        <v>175</v>
      </c>
    </row>
    <row r="139" spans="1:10" x14ac:dyDescent="0.25">
      <c r="A139" s="12" t="s">
        <v>676</v>
      </c>
      <c r="B139" s="13" t="s">
        <v>674</v>
      </c>
      <c r="C139" s="13" t="s">
        <v>678</v>
      </c>
      <c r="D139" s="14" t="s">
        <v>675</v>
      </c>
      <c r="E139" s="14" t="s">
        <v>354</v>
      </c>
      <c r="F139" s="14" t="s">
        <v>309</v>
      </c>
      <c r="G139" s="27">
        <v>175</v>
      </c>
      <c r="H139" s="15">
        <v>1</v>
      </c>
      <c r="I139" s="20">
        <f t="shared" si="6"/>
        <v>122.49999999999999</v>
      </c>
      <c r="J139" s="18">
        <f t="shared" si="7"/>
        <v>175</v>
      </c>
    </row>
    <row r="140" spans="1:10" x14ac:dyDescent="0.25">
      <c r="A140" s="12" t="s">
        <v>676</v>
      </c>
      <c r="B140" s="13" t="s">
        <v>674</v>
      </c>
      <c r="C140" s="13" t="s">
        <v>680</v>
      </c>
      <c r="D140" s="14" t="s">
        <v>675</v>
      </c>
      <c r="E140" s="14" t="s">
        <v>323</v>
      </c>
      <c r="F140" s="14" t="s">
        <v>679</v>
      </c>
      <c r="G140" s="27">
        <v>175</v>
      </c>
      <c r="H140" s="15">
        <v>2</v>
      </c>
      <c r="I140" s="20">
        <f t="shared" si="6"/>
        <v>122.49999999999999</v>
      </c>
      <c r="J140" s="18">
        <f t="shared" si="7"/>
        <v>350</v>
      </c>
    </row>
    <row r="141" spans="1:10" x14ac:dyDescent="0.25">
      <c r="A141" s="12" t="s">
        <v>724</v>
      </c>
      <c r="B141" s="13" t="s">
        <v>722</v>
      </c>
      <c r="C141" s="13" t="s">
        <v>723</v>
      </c>
      <c r="D141" s="14" t="s">
        <v>719</v>
      </c>
      <c r="E141" s="14" t="s">
        <v>323</v>
      </c>
      <c r="F141" s="14" t="s">
        <v>18</v>
      </c>
      <c r="G141" s="27">
        <v>120</v>
      </c>
      <c r="H141" s="15">
        <v>1</v>
      </c>
      <c r="I141" s="20">
        <f t="shared" si="6"/>
        <v>84</v>
      </c>
      <c r="J141" s="18">
        <f t="shared" si="7"/>
        <v>120</v>
      </c>
    </row>
    <row r="142" spans="1:10" x14ac:dyDescent="0.25">
      <c r="A142" s="12" t="s">
        <v>724</v>
      </c>
      <c r="B142" s="13" t="s">
        <v>722</v>
      </c>
      <c r="C142" s="13" t="s">
        <v>723</v>
      </c>
      <c r="D142" s="14" t="s">
        <v>719</v>
      </c>
      <c r="E142" s="14" t="s">
        <v>323</v>
      </c>
      <c r="F142" s="14" t="s">
        <v>155</v>
      </c>
      <c r="G142" s="27">
        <v>120</v>
      </c>
      <c r="H142" s="15">
        <v>1</v>
      </c>
      <c r="I142" s="20">
        <f t="shared" si="6"/>
        <v>84</v>
      </c>
      <c r="J142" s="18">
        <f t="shared" si="7"/>
        <v>120</v>
      </c>
    </row>
    <row r="143" spans="1:10" x14ac:dyDescent="0.25">
      <c r="A143" s="12" t="s">
        <v>617</v>
      </c>
      <c r="B143" s="13" t="s">
        <v>615</v>
      </c>
      <c r="C143" s="13" t="s">
        <v>616</v>
      </c>
      <c r="D143" s="14" t="s">
        <v>604</v>
      </c>
      <c r="E143" s="14" t="s">
        <v>602</v>
      </c>
      <c r="F143" s="14"/>
      <c r="G143" s="27">
        <v>150</v>
      </c>
      <c r="H143" s="15">
        <v>1</v>
      </c>
      <c r="I143" s="20">
        <f t="shared" si="6"/>
        <v>105</v>
      </c>
      <c r="J143" s="18">
        <f t="shared" si="7"/>
        <v>150</v>
      </c>
    </row>
    <row r="144" spans="1:10" x14ac:dyDescent="0.25">
      <c r="A144" s="12" t="s">
        <v>453</v>
      </c>
      <c r="B144" s="13" t="s">
        <v>450</v>
      </c>
      <c r="C144" s="13" t="s">
        <v>452</v>
      </c>
      <c r="D144" s="14" t="s">
        <v>451</v>
      </c>
      <c r="E144" s="14" t="s">
        <v>344</v>
      </c>
      <c r="F144" s="14" t="s">
        <v>34</v>
      </c>
      <c r="G144" s="27">
        <v>165</v>
      </c>
      <c r="H144" s="15">
        <v>1</v>
      </c>
      <c r="I144" s="20">
        <f t="shared" si="6"/>
        <v>115.49999999999999</v>
      </c>
      <c r="J144" s="18">
        <f t="shared" si="7"/>
        <v>165</v>
      </c>
    </row>
    <row r="145" spans="1:10" x14ac:dyDescent="0.25">
      <c r="A145" s="12" t="s">
        <v>455</v>
      </c>
      <c r="B145" s="13" t="s">
        <v>450</v>
      </c>
      <c r="C145" s="13" t="s">
        <v>454</v>
      </c>
      <c r="D145" s="14" t="s">
        <v>451</v>
      </c>
      <c r="E145" s="14" t="s">
        <v>382</v>
      </c>
      <c r="F145" s="14" t="s">
        <v>34</v>
      </c>
      <c r="G145" s="27">
        <v>155</v>
      </c>
      <c r="H145" s="15">
        <v>1</v>
      </c>
      <c r="I145" s="20">
        <f t="shared" si="6"/>
        <v>108.5</v>
      </c>
      <c r="J145" s="18">
        <f t="shared" si="7"/>
        <v>155</v>
      </c>
    </row>
    <row r="146" spans="1:10" x14ac:dyDescent="0.25">
      <c r="A146" s="12" t="s">
        <v>899</v>
      </c>
      <c r="B146" s="13" t="s">
        <v>897</v>
      </c>
      <c r="C146" s="13" t="s">
        <v>898</v>
      </c>
      <c r="D146" s="14" t="s">
        <v>366</v>
      </c>
      <c r="E146" s="14" t="s">
        <v>30</v>
      </c>
      <c r="F146" s="14"/>
      <c r="G146" s="27">
        <v>395</v>
      </c>
      <c r="H146" s="15">
        <v>1</v>
      </c>
      <c r="I146" s="20">
        <f t="shared" si="6"/>
        <v>276.5</v>
      </c>
      <c r="J146" s="18">
        <f t="shared" si="7"/>
        <v>395</v>
      </c>
    </row>
    <row r="147" spans="1:10" x14ac:dyDescent="0.25">
      <c r="A147" s="12" t="s">
        <v>726</v>
      </c>
      <c r="B147" s="13" t="s">
        <v>725</v>
      </c>
      <c r="C147" s="13" t="s">
        <v>727</v>
      </c>
      <c r="D147" s="14" t="s">
        <v>719</v>
      </c>
      <c r="E147" s="14" t="s">
        <v>323</v>
      </c>
      <c r="F147" s="14" t="s">
        <v>526</v>
      </c>
      <c r="G147" s="27">
        <v>120</v>
      </c>
      <c r="H147" s="15">
        <v>1</v>
      </c>
      <c r="I147" s="20">
        <f t="shared" si="6"/>
        <v>84</v>
      </c>
      <c r="J147" s="18">
        <f t="shared" si="7"/>
        <v>120</v>
      </c>
    </row>
    <row r="148" spans="1:10" x14ac:dyDescent="0.25">
      <c r="A148" s="12" t="s">
        <v>721</v>
      </c>
      <c r="B148" s="13" t="s">
        <v>718</v>
      </c>
      <c r="C148" s="13" t="s">
        <v>720</v>
      </c>
      <c r="D148" s="14" t="s">
        <v>719</v>
      </c>
      <c r="E148" s="14" t="s">
        <v>323</v>
      </c>
      <c r="F148" s="14"/>
      <c r="G148" s="27">
        <v>160</v>
      </c>
      <c r="H148" s="15">
        <v>3</v>
      </c>
      <c r="I148" s="20">
        <f t="shared" si="6"/>
        <v>112</v>
      </c>
      <c r="J148" s="18">
        <f t="shared" si="7"/>
        <v>480</v>
      </c>
    </row>
    <row r="149" spans="1:10" x14ac:dyDescent="0.25">
      <c r="A149" s="12" t="s">
        <v>642</v>
      </c>
      <c r="B149" s="13" t="s">
        <v>640</v>
      </c>
      <c r="C149" s="13" t="s">
        <v>645</v>
      </c>
      <c r="D149" s="14" t="s">
        <v>451</v>
      </c>
      <c r="E149" s="14" t="s">
        <v>418</v>
      </c>
      <c r="F149" s="14" t="s">
        <v>644</v>
      </c>
      <c r="G149" s="27">
        <v>305</v>
      </c>
      <c r="H149" s="15">
        <v>1</v>
      </c>
      <c r="I149" s="20">
        <f t="shared" si="6"/>
        <v>213.5</v>
      </c>
      <c r="J149" s="18">
        <f t="shared" si="7"/>
        <v>305</v>
      </c>
    </row>
    <row r="150" spans="1:10" x14ac:dyDescent="0.25">
      <c r="A150" s="12" t="s">
        <v>642</v>
      </c>
      <c r="B150" s="13" t="s">
        <v>640</v>
      </c>
      <c r="C150" s="13" t="s">
        <v>647</v>
      </c>
      <c r="D150" s="14" t="s">
        <v>451</v>
      </c>
      <c r="E150" s="14" t="s">
        <v>418</v>
      </c>
      <c r="F150" s="14" t="s">
        <v>646</v>
      </c>
      <c r="G150" s="27">
        <v>305</v>
      </c>
      <c r="H150" s="15">
        <v>1</v>
      </c>
      <c r="I150" s="20">
        <f t="shared" si="6"/>
        <v>213.5</v>
      </c>
      <c r="J150" s="18">
        <f t="shared" si="7"/>
        <v>305</v>
      </c>
    </row>
    <row r="151" spans="1:10" x14ac:dyDescent="0.25">
      <c r="A151" s="12" t="s">
        <v>642</v>
      </c>
      <c r="B151" s="13" t="s">
        <v>640</v>
      </c>
      <c r="C151" s="13" t="s">
        <v>643</v>
      </c>
      <c r="D151" s="14" t="s">
        <v>451</v>
      </c>
      <c r="E151" s="14" t="s">
        <v>418</v>
      </c>
      <c r="F151" s="14" t="s">
        <v>641</v>
      </c>
      <c r="G151" s="27">
        <v>305</v>
      </c>
      <c r="H151" s="15">
        <v>2</v>
      </c>
      <c r="I151" s="20">
        <f t="shared" si="6"/>
        <v>213.5</v>
      </c>
      <c r="J151" s="18">
        <f t="shared" si="7"/>
        <v>610</v>
      </c>
    </row>
    <row r="152" spans="1:10" x14ac:dyDescent="0.25">
      <c r="A152" s="12" t="s">
        <v>666</v>
      </c>
      <c r="B152" s="13" t="s">
        <v>663</v>
      </c>
      <c r="C152" s="13" t="s">
        <v>665</v>
      </c>
      <c r="D152" s="14" t="s">
        <v>664</v>
      </c>
      <c r="E152" s="14" t="s">
        <v>418</v>
      </c>
      <c r="F152" s="14" t="s">
        <v>13</v>
      </c>
      <c r="G152" s="27">
        <v>380</v>
      </c>
      <c r="H152" s="15">
        <v>1</v>
      </c>
      <c r="I152" s="20">
        <f t="shared" si="6"/>
        <v>266</v>
      </c>
      <c r="J152" s="18">
        <f t="shared" si="7"/>
        <v>380</v>
      </c>
    </row>
    <row r="153" spans="1:10" x14ac:dyDescent="0.25">
      <c r="A153" s="12" t="s">
        <v>1085</v>
      </c>
      <c r="B153" s="13" t="s">
        <v>1083</v>
      </c>
      <c r="C153" s="13" t="s">
        <v>1086</v>
      </c>
      <c r="D153" s="14" t="s">
        <v>1084</v>
      </c>
      <c r="E153" s="14" t="s">
        <v>751</v>
      </c>
      <c r="F153" s="14" t="s">
        <v>356</v>
      </c>
      <c r="G153" s="27">
        <v>550</v>
      </c>
      <c r="H153" s="15">
        <v>1</v>
      </c>
      <c r="I153" s="20">
        <f t="shared" si="6"/>
        <v>385</v>
      </c>
      <c r="J153" s="18">
        <f t="shared" si="7"/>
        <v>550</v>
      </c>
    </row>
    <row r="154" spans="1:10" x14ac:dyDescent="0.25">
      <c r="A154" s="12" t="s">
        <v>1085</v>
      </c>
      <c r="B154" s="13" t="s">
        <v>1083</v>
      </c>
      <c r="C154" s="13" t="s">
        <v>1087</v>
      </c>
      <c r="D154" s="14" t="s">
        <v>1084</v>
      </c>
      <c r="E154" s="14" t="s">
        <v>751</v>
      </c>
      <c r="F154" s="14" t="s">
        <v>567</v>
      </c>
      <c r="G154" s="27">
        <v>550</v>
      </c>
      <c r="H154" s="15">
        <v>1</v>
      </c>
      <c r="I154" s="20">
        <f t="shared" si="6"/>
        <v>385</v>
      </c>
      <c r="J154" s="18">
        <f t="shared" si="7"/>
        <v>550</v>
      </c>
    </row>
    <row r="155" spans="1:10" x14ac:dyDescent="0.25">
      <c r="A155" s="12" t="s">
        <v>976</v>
      </c>
      <c r="B155" s="13" t="s">
        <v>973</v>
      </c>
      <c r="C155" s="13" t="s">
        <v>977</v>
      </c>
      <c r="D155" s="14" t="s">
        <v>974</v>
      </c>
      <c r="E155" s="14" t="s">
        <v>975</v>
      </c>
      <c r="F155" s="14"/>
      <c r="G155" s="27">
        <v>440</v>
      </c>
      <c r="H155" s="15">
        <v>1</v>
      </c>
      <c r="I155" s="20">
        <f t="shared" si="6"/>
        <v>308</v>
      </c>
      <c r="J155" s="18">
        <f t="shared" si="7"/>
        <v>440</v>
      </c>
    </row>
    <row r="156" spans="1:10" x14ac:dyDescent="0.25">
      <c r="A156" s="12">
        <v>67</v>
      </c>
      <c r="B156" s="13" t="s">
        <v>970</v>
      </c>
      <c r="C156" s="13" t="s">
        <v>972</v>
      </c>
      <c r="D156" s="14" t="s">
        <v>971</v>
      </c>
      <c r="E156" s="14" t="s">
        <v>882</v>
      </c>
      <c r="F156" s="14"/>
      <c r="G156" s="27">
        <v>200</v>
      </c>
      <c r="H156" s="15">
        <v>3</v>
      </c>
      <c r="I156" s="20">
        <f t="shared" si="6"/>
        <v>140</v>
      </c>
      <c r="J156" s="18">
        <f t="shared" si="7"/>
        <v>600</v>
      </c>
    </row>
    <row r="157" spans="1:10" x14ac:dyDescent="0.25">
      <c r="A157" s="12">
        <v>7278</v>
      </c>
      <c r="B157" s="13" t="s">
        <v>1011</v>
      </c>
      <c r="C157" s="13" t="s">
        <v>1013</v>
      </c>
      <c r="D157" s="14" t="s">
        <v>1012</v>
      </c>
      <c r="E157" s="14" t="s">
        <v>355</v>
      </c>
      <c r="F157" s="14" t="s">
        <v>390</v>
      </c>
      <c r="G157" s="27">
        <v>300</v>
      </c>
      <c r="H157" s="15">
        <v>1</v>
      </c>
      <c r="I157" s="20">
        <f t="shared" si="6"/>
        <v>210</v>
      </c>
      <c r="J157" s="18">
        <f t="shared" si="7"/>
        <v>300</v>
      </c>
    </row>
    <row r="158" spans="1:10" x14ac:dyDescent="0.25">
      <c r="A158" s="12">
        <v>420329</v>
      </c>
      <c r="B158" s="13" t="s">
        <v>1014</v>
      </c>
      <c r="C158" s="13" t="s">
        <v>1016</v>
      </c>
      <c r="D158" s="14" t="s">
        <v>1015</v>
      </c>
      <c r="E158" s="14" t="s">
        <v>354</v>
      </c>
      <c r="F158" s="14" t="s">
        <v>45</v>
      </c>
      <c r="G158" s="27">
        <v>100</v>
      </c>
      <c r="H158" s="15">
        <v>2</v>
      </c>
      <c r="I158" s="20">
        <f t="shared" si="6"/>
        <v>70</v>
      </c>
      <c r="J158" s="18">
        <f t="shared" si="7"/>
        <v>200</v>
      </c>
    </row>
    <row r="159" spans="1:10" x14ac:dyDescent="0.25">
      <c r="A159" s="12" t="s">
        <v>775</v>
      </c>
      <c r="B159" s="13" t="s">
        <v>773</v>
      </c>
      <c r="C159" s="13" t="s">
        <v>776</v>
      </c>
      <c r="D159" s="14" t="s">
        <v>774</v>
      </c>
      <c r="E159" s="14" t="s">
        <v>351</v>
      </c>
      <c r="F159" s="14" t="s">
        <v>715</v>
      </c>
      <c r="G159" s="27">
        <v>290</v>
      </c>
      <c r="H159" s="15">
        <v>1</v>
      </c>
      <c r="I159" s="20">
        <f t="shared" si="6"/>
        <v>203</v>
      </c>
      <c r="J159" s="18">
        <f t="shared" si="7"/>
        <v>290</v>
      </c>
    </row>
    <row r="160" spans="1:10" x14ac:dyDescent="0.25">
      <c r="A160" s="12" t="s">
        <v>709</v>
      </c>
      <c r="B160" s="13" t="s">
        <v>707</v>
      </c>
      <c r="C160" s="13" t="s">
        <v>710</v>
      </c>
      <c r="D160" s="14" t="s">
        <v>708</v>
      </c>
      <c r="E160" s="14" t="s">
        <v>354</v>
      </c>
      <c r="F160" s="14" t="s">
        <v>34</v>
      </c>
      <c r="G160" s="27">
        <v>190</v>
      </c>
      <c r="H160" s="15">
        <v>2</v>
      </c>
      <c r="I160" s="20">
        <f t="shared" si="6"/>
        <v>133</v>
      </c>
      <c r="J160" s="18">
        <f t="shared" si="7"/>
        <v>380</v>
      </c>
    </row>
    <row r="161" spans="1:10" x14ac:dyDescent="0.25">
      <c r="A161" s="12" t="s">
        <v>709</v>
      </c>
      <c r="B161" s="13" t="s">
        <v>707</v>
      </c>
      <c r="C161" s="13" t="s">
        <v>711</v>
      </c>
      <c r="D161" s="14" t="s">
        <v>708</v>
      </c>
      <c r="E161" s="14" t="s">
        <v>354</v>
      </c>
      <c r="F161" s="14" t="s">
        <v>45</v>
      </c>
      <c r="G161" s="27">
        <v>190</v>
      </c>
      <c r="H161" s="15">
        <v>4</v>
      </c>
      <c r="I161" s="20">
        <f t="shared" si="6"/>
        <v>133</v>
      </c>
      <c r="J161" s="18">
        <f t="shared" si="7"/>
        <v>760</v>
      </c>
    </row>
    <row r="162" spans="1:10" x14ac:dyDescent="0.25">
      <c r="A162" s="12" t="s">
        <v>409</v>
      </c>
      <c r="B162" s="13" t="s">
        <v>406</v>
      </c>
      <c r="C162" s="13" t="s">
        <v>410</v>
      </c>
      <c r="D162" s="14" t="s">
        <v>407</v>
      </c>
      <c r="E162" s="14" t="s">
        <v>408</v>
      </c>
      <c r="F162" s="14"/>
      <c r="G162" s="27">
        <v>830</v>
      </c>
      <c r="H162" s="15">
        <v>1</v>
      </c>
      <c r="I162" s="20">
        <f t="shared" si="6"/>
        <v>581</v>
      </c>
      <c r="J162" s="18">
        <f t="shared" si="7"/>
        <v>830</v>
      </c>
    </row>
    <row r="163" spans="1:10" x14ac:dyDescent="0.25">
      <c r="A163" s="12" t="s">
        <v>1063</v>
      </c>
      <c r="B163" s="13" t="s">
        <v>1061</v>
      </c>
      <c r="C163" s="13" t="s">
        <v>1062</v>
      </c>
      <c r="D163" s="14" t="s">
        <v>1043</v>
      </c>
      <c r="E163" s="14" t="s">
        <v>355</v>
      </c>
      <c r="F163" s="14"/>
      <c r="G163" s="27">
        <v>375</v>
      </c>
      <c r="H163" s="15">
        <v>3</v>
      </c>
      <c r="I163" s="20">
        <f t="shared" si="6"/>
        <v>262.5</v>
      </c>
      <c r="J163" s="18">
        <f t="shared" si="7"/>
        <v>1125</v>
      </c>
    </row>
    <row r="164" spans="1:10" x14ac:dyDescent="0.25">
      <c r="A164" s="12" t="s">
        <v>669</v>
      </c>
      <c r="B164" s="13" t="s">
        <v>667</v>
      </c>
      <c r="C164" s="13" t="s">
        <v>668</v>
      </c>
      <c r="D164" s="14" t="s">
        <v>664</v>
      </c>
      <c r="E164" s="14" t="s">
        <v>382</v>
      </c>
      <c r="F164" s="14"/>
      <c r="G164" s="27">
        <v>165</v>
      </c>
      <c r="H164" s="15">
        <v>1</v>
      </c>
      <c r="I164" s="20">
        <f t="shared" si="6"/>
        <v>115.49999999999999</v>
      </c>
      <c r="J164" s="18">
        <f t="shared" si="7"/>
        <v>165</v>
      </c>
    </row>
    <row r="165" spans="1:10" x14ac:dyDescent="0.25">
      <c r="A165" s="12" t="s">
        <v>606</v>
      </c>
      <c r="B165" s="13" t="s">
        <v>603</v>
      </c>
      <c r="C165" s="13" t="s">
        <v>605</v>
      </c>
      <c r="D165" s="14" t="s">
        <v>604</v>
      </c>
      <c r="E165" s="14" t="s">
        <v>538</v>
      </c>
      <c r="F165" s="14"/>
      <c r="G165" s="27">
        <v>130</v>
      </c>
      <c r="H165" s="15">
        <v>1</v>
      </c>
      <c r="I165" s="20">
        <f t="shared" si="6"/>
        <v>91</v>
      </c>
      <c r="J165" s="18">
        <f t="shared" si="7"/>
        <v>130</v>
      </c>
    </row>
    <row r="166" spans="1:10" x14ac:dyDescent="0.25">
      <c r="A166" s="12" t="s">
        <v>821</v>
      </c>
      <c r="B166" s="13" t="s">
        <v>819</v>
      </c>
      <c r="C166" s="13" t="s">
        <v>820</v>
      </c>
      <c r="D166" s="14" t="s">
        <v>813</v>
      </c>
      <c r="E166" s="14" t="s">
        <v>323</v>
      </c>
      <c r="F166" s="14"/>
      <c r="G166" s="27">
        <v>230</v>
      </c>
      <c r="H166" s="15">
        <v>1</v>
      </c>
      <c r="I166" s="20">
        <f t="shared" si="6"/>
        <v>161</v>
      </c>
      <c r="J166" s="18">
        <f t="shared" si="7"/>
        <v>230</v>
      </c>
    </row>
    <row r="167" spans="1:10" x14ac:dyDescent="0.25">
      <c r="A167" s="12" t="s">
        <v>821</v>
      </c>
      <c r="B167" s="13" t="s">
        <v>819</v>
      </c>
      <c r="C167" s="13" t="s">
        <v>820</v>
      </c>
      <c r="D167" s="14" t="s">
        <v>813</v>
      </c>
      <c r="E167" s="14" t="s">
        <v>354</v>
      </c>
      <c r="F167" s="14"/>
      <c r="G167" s="27">
        <v>230</v>
      </c>
      <c r="H167" s="15">
        <v>1</v>
      </c>
      <c r="I167" s="20">
        <f t="shared" si="6"/>
        <v>161</v>
      </c>
      <c r="J167" s="18">
        <f t="shared" si="7"/>
        <v>230</v>
      </c>
    </row>
    <row r="168" spans="1:10" x14ac:dyDescent="0.25">
      <c r="A168" s="12" t="s">
        <v>823</v>
      </c>
      <c r="B168" s="13" t="s">
        <v>819</v>
      </c>
      <c r="C168" s="13" t="s">
        <v>822</v>
      </c>
      <c r="D168" s="14" t="s">
        <v>813</v>
      </c>
      <c r="E168" s="14" t="s">
        <v>323</v>
      </c>
      <c r="F168" s="14"/>
      <c r="G168" s="27">
        <v>220</v>
      </c>
      <c r="H168" s="15">
        <v>1</v>
      </c>
      <c r="I168" s="20">
        <f t="shared" si="6"/>
        <v>154</v>
      </c>
      <c r="J168" s="18">
        <f t="shared" si="7"/>
        <v>220</v>
      </c>
    </row>
    <row r="169" spans="1:10" x14ac:dyDescent="0.25">
      <c r="A169" s="12">
        <v>44075</v>
      </c>
      <c r="B169" s="13" t="s">
        <v>635</v>
      </c>
      <c r="C169" s="13" t="s">
        <v>636</v>
      </c>
      <c r="D169" s="14" t="s">
        <v>631</v>
      </c>
      <c r="E169" s="14" t="s">
        <v>637</v>
      </c>
      <c r="F169" s="14"/>
      <c r="G169" s="27">
        <v>190</v>
      </c>
      <c r="H169" s="15">
        <v>1</v>
      </c>
      <c r="I169" s="20">
        <f t="shared" si="6"/>
        <v>133</v>
      </c>
      <c r="J169" s="18">
        <f t="shared" si="7"/>
        <v>190</v>
      </c>
    </row>
    <row r="170" spans="1:10" x14ac:dyDescent="0.25">
      <c r="A170" s="12">
        <v>44075</v>
      </c>
      <c r="B170" s="13" t="s">
        <v>635</v>
      </c>
      <c r="C170" s="13" t="s">
        <v>636</v>
      </c>
      <c r="D170" s="14" t="s">
        <v>631</v>
      </c>
      <c r="E170" s="14" t="s">
        <v>632</v>
      </c>
      <c r="F170" s="14"/>
      <c r="G170" s="27">
        <v>190</v>
      </c>
      <c r="H170" s="15">
        <v>2</v>
      </c>
      <c r="I170" s="20">
        <f t="shared" si="6"/>
        <v>133</v>
      </c>
      <c r="J170" s="18">
        <f t="shared" si="7"/>
        <v>380</v>
      </c>
    </row>
    <row r="171" spans="1:10" x14ac:dyDescent="0.25">
      <c r="A171" s="12">
        <v>102</v>
      </c>
      <c r="B171" s="13" t="s">
        <v>716</v>
      </c>
      <c r="C171" s="13" t="s">
        <v>717</v>
      </c>
      <c r="D171" s="14" t="s">
        <v>713</v>
      </c>
      <c r="E171" s="14" t="s">
        <v>354</v>
      </c>
      <c r="F171" s="14" t="s">
        <v>356</v>
      </c>
      <c r="G171" s="27">
        <v>145</v>
      </c>
      <c r="H171" s="15">
        <v>4</v>
      </c>
      <c r="I171" s="20">
        <f t="shared" si="6"/>
        <v>101.5</v>
      </c>
      <c r="J171" s="18">
        <f t="shared" si="7"/>
        <v>580</v>
      </c>
    </row>
    <row r="172" spans="1:10" x14ac:dyDescent="0.25">
      <c r="A172" s="12" t="s">
        <v>96</v>
      </c>
      <c r="B172" s="13" t="s">
        <v>92</v>
      </c>
      <c r="C172" s="13" t="s">
        <v>97</v>
      </c>
      <c r="D172" s="14" t="s">
        <v>93</v>
      </c>
      <c r="E172" s="14" t="s">
        <v>94</v>
      </c>
      <c r="F172" s="14" t="s">
        <v>95</v>
      </c>
      <c r="G172" s="27">
        <v>396</v>
      </c>
      <c r="H172" s="15">
        <v>1</v>
      </c>
      <c r="I172" s="20">
        <f t="shared" si="6"/>
        <v>277.2</v>
      </c>
      <c r="J172" s="18">
        <f t="shared" si="7"/>
        <v>396</v>
      </c>
    </row>
    <row r="173" spans="1:10" x14ac:dyDescent="0.25">
      <c r="A173" s="12" t="s">
        <v>96</v>
      </c>
      <c r="B173" s="13" t="s">
        <v>92</v>
      </c>
      <c r="C173" s="13" t="s">
        <v>99</v>
      </c>
      <c r="D173" s="14" t="s">
        <v>93</v>
      </c>
      <c r="E173" s="14" t="s">
        <v>98</v>
      </c>
      <c r="F173" s="14" t="s">
        <v>13</v>
      </c>
      <c r="G173" s="27">
        <v>396</v>
      </c>
      <c r="H173" s="15">
        <v>1</v>
      </c>
      <c r="I173" s="20">
        <f t="shared" si="6"/>
        <v>277.2</v>
      </c>
      <c r="J173" s="18">
        <f t="shared" si="7"/>
        <v>396</v>
      </c>
    </row>
    <row r="174" spans="1:10" x14ac:dyDescent="0.25">
      <c r="A174" s="12" t="s">
        <v>104</v>
      </c>
      <c r="B174" s="13" t="s">
        <v>100</v>
      </c>
      <c r="C174" s="13" t="s">
        <v>102</v>
      </c>
      <c r="D174" s="14" t="s">
        <v>101</v>
      </c>
      <c r="E174" s="14" t="s">
        <v>103</v>
      </c>
      <c r="F174" s="14"/>
      <c r="G174" s="27">
        <v>396</v>
      </c>
      <c r="H174" s="15">
        <v>1</v>
      </c>
      <c r="I174" s="20">
        <f t="shared" si="6"/>
        <v>277.2</v>
      </c>
      <c r="J174" s="18">
        <f t="shared" si="7"/>
        <v>396</v>
      </c>
    </row>
    <row r="175" spans="1:10" x14ac:dyDescent="0.25">
      <c r="A175" s="12" t="s">
        <v>104</v>
      </c>
      <c r="B175" s="13" t="s">
        <v>100</v>
      </c>
      <c r="C175" s="13" t="s">
        <v>102</v>
      </c>
      <c r="D175" s="14" t="s">
        <v>101</v>
      </c>
      <c r="E175" s="14" t="s">
        <v>105</v>
      </c>
      <c r="F175" s="14"/>
      <c r="G175" s="27">
        <v>396</v>
      </c>
      <c r="H175" s="15">
        <v>1</v>
      </c>
      <c r="I175" s="20">
        <f t="shared" si="6"/>
        <v>277.2</v>
      </c>
      <c r="J175" s="18">
        <f t="shared" si="7"/>
        <v>396</v>
      </c>
    </row>
    <row r="176" spans="1:10" x14ac:dyDescent="0.25">
      <c r="A176" s="12" t="s">
        <v>104</v>
      </c>
      <c r="B176" s="13" t="s">
        <v>100</v>
      </c>
      <c r="C176" s="13" t="s">
        <v>102</v>
      </c>
      <c r="D176" s="14" t="s">
        <v>101</v>
      </c>
      <c r="E176" s="14" t="s">
        <v>106</v>
      </c>
      <c r="F176" s="14"/>
      <c r="G176" s="27">
        <v>396</v>
      </c>
      <c r="H176" s="15">
        <v>1</v>
      </c>
      <c r="I176" s="20">
        <f t="shared" si="6"/>
        <v>277.2</v>
      </c>
      <c r="J176" s="18">
        <f t="shared" si="7"/>
        <v>396</v>
      </c>
    </row>
    <row r="177" spans="1:10" x14ac:dyDescent="0.25">
      <c r="A177" s="12" t="s">
        <v>104</v>
      </c>
      <c r="B177" s="13" t="s">
        <v>100</v>
      </c>
      <c r="C177" s="13" t="s">
        <v>102</v>
      </c>
      <c r="D177" s="14" t="s">
        <v>101</v>
      </c>
      <c r="E177" s="14" t="s">
        <v>98</v>
      </c>
      <c r="F177" s="14"/>
      <c r="G177" s="27">
        <v>396</v>
      </c>
      <c r="H177" s="15">
        <v>1</v>
      </c>
      <c r="I177" s="20">
        <f t="shared" si="6"/>
        <v>277.2</v>
      </c>
      <c r="J177" s="18">
        <f t="shared" si="7"/>
        <v>396</v>
      </c>
    </row>
    <row r="178" spans="1:10" x14ac:dyDescent="0.25">
      <c r="A178" s="12" t="s">
        <v>1066</v>
      </c>
      <c r="B178" s="13" t="s">
        <v>1064</v>
      </c>
      <c r="C178" s="13" t="s">
        <v>1065</v>
      </c>
      <c r="D178" s="14" t="s">
        <v>1043</v>
      </c>
      <c r="E178" s="14" t="s">
        <v>538</v>
      </c>
      <c r="F178" s="14"/>
      <c r="G178" s="27">
        <v>345</v>
      </c>
      <c r="H178" s="15">
        <v>3</v>
      </c>
      <c r="I178" s="20">
        <f t="shared" si="6"/>
        <v>241.49999999999997</v>
      </c>
      <c r="J178" s="18">
        <f t="shared" si="7"/>
        <v>1035</v>
      </c>
    </row>
    <row r="179" spans="1:10" x14ac:dyDescent="0.25">
      <c r="A179" s="12" t="s">
        <v>1070</v>
      </c>
      <c r="B179" s="13" t="s">
        <v>1067</v>
      </c>
      <c r="C179" s="13" t="s">
        <v>1069</v>
      </c>
      <c r="D179" s="14" t="s">
        <v>1068</v>
      </c>
      <c r="E179" s="14" t="s">
        <v>382</v>
      </c>
      <c r="F179" s="14"/>
      <c r="G179" s="27">
        <v>90</v>
      </c>
      <c r="H179" s="15">
        <v>2</v>
      </c>
      <c r="I179" s="20">
        <f t="shared" si="6"/>
        <v>62.999999999999993</v>
      </c>
      <c r="J179" s="18">
        <f t="shared" si="7"/>
        <v>180</v>
      </c>
    </row>
    <row r="180" spans="1:10" x14ac:dyDescent="0.25">
      <c r="A180" s="12" t="s">
        <v>1070</v>
      </c>
      <c r="B180" s="13" t="s">
        <v>1067</v>
      </c>
      <c r="C180" s="13" t="s">
        <v>1069</v>
      </c>
      <c r="D180" s="14" t="s">
        <v>1068</v>
      </c>
      <c r="E180" s="14" t="s">
        <v>395</v>
      </c>
      <c r="F180" s="14"/>
      <c r="G180" s="27">
        <v>90</v>
      </c>
      <c r="H180" s="15">
        <v>5</v>
      </c>
      <c r="I180" s="20">
        <f t="shared" si="6"/>
        <v>62.999999999999993</v>
      </c>
      <c r="J180" s="18">
        <f t="shared" si="7"/>
        <v>450</v>
      </c>
    </row>
    <row r="181" spans="1:10" x14ac:dyDescent="0.25">
      <c r="A181" s="12" t="s">
        <v>1044</v>
      </c>
      <c r="B181" s="13" t="s">
        <v>1042</v>
      </c>
      <c r="C181" s="13" t="s">
        <v>1045</v>
      </c>
      <c r="D181" s="14" t="s">
        <v>1043</v>
      </c>
      <c r="E181" s="14" t="s">
        <v>538</v>
      </c>
      <c r="F181" s="14"/>
      <c r="G181" s="27">
        <v>175</v>
      </c>
      <c r="H181" s="15">
        <v>1</v>
      </c>
      <c r="I181" s="20">
        <f t="shared" si="6"/>
        <v>122.49999999999999</v>
      </c>
      <c r="J181" s="18">
        <f t="shared" si="7"/>
        <v>175</v>
      </c>
    </row>
    <row r="182" spans="1:10" x14ac:dyDescent="0.25">
      <c r="A182" s="12" t="s">
        <v>333</v>
      </c>
      <c r="B182" s="13" t="s">
        <v>330</v>
      </c>
      <c r="C182" s="13" t="s">
        <v>332</v>
      </c>
      <c r="D182" s="14" t="s">
        <v>331</v>
      </c>
      <c r="E182" s="14" t="s">
        <v>323</v>
      </c>
      <c r="F182" s="14"/>
      <c r="G182" s="27">
        <v>470</v>
      </c>
      <c r="H182" s="15">
        <v>1</v>
      </c>
      <c r="I182" s="20">
        <f t="shared" si="6"/>
        <v>329</v>
      </c>
      <c r="J182" s="18">
        <f t="shared" si="7"/>
        <v>470</v>
      </c>
    </row>
    <row r="183" spans="1:10" x14ac:dyDescent="0.25">
      <c r="A183" s="12" t="s">
        <v>336</v>
      </c>
      <c r="B183" s="13" t="s">
        <v>334</v>
      </c>
      <c r="C183" s="13" t="s">
        <v>338</v>
      </c>
      <c r="D183" s="14" t="s">
        <v>335</v>
      </c>
      <c r="E183" s="14" t="s">
        <v>30</v>
      </c>
      <c r="F183" s="14" t="s">
        <v>170</v>
      </c>
      <c r="G183" s="27">
        <v>550</v>
      </c>
      <c r="H183" s="15">
        <v>1</v>
      </c>
      <c r="I183" s="20">
        <f t="shared" si="6"/>
        <v>385</v>
      </c>
      <c r="J183" s="18">
        <f t="shared" si="7"/>
        <v>550</v>
      </c>
    </row>
    <row r="184" spans="1:10" x14ac:dyDescent="0.25">
      <c r="A184" s="12" t="s">
        <v>336</v>
      </c>
      <c r="B184" s="13" t="s">
        <v>334</v>
      </c>
      <c r="C184" s="13" t="s">
        <v>339</v>
      </c>
      <c r="D184" s="14" t="s">
        <v>335</v>
      </c>
      <c r="E184" s="14" t="s">
        <v>30</v>
      </c>
      <c r="F184" s="14" t="s">
        <v>203</v>
      </c>
      <c r="G184" s="27">
        <v>550</v>
      </c>
      <c r="H184" s="15">
        <v>1</v>
      </c>
      <c r="I184" s="20">
        <f t="shared" si="6"/>
        <v>385</v>
      </c>
      <c r="J184" s="18">
        <f t="shared" si="7"/>
        <v>550</v>
      </c>
    </row>
    <row r="185" spans="1:10" x14ac:dyDescent="0.25">
      <c r="A185" s="12" t="s">
        <v>336</v>
      </c>
      <c r="B185" s="13" t="s">
        <v>334</v>
      </c>
      <c r="C185" s="13" t="s">
        <v>337</v>
      </c>
      <c r="D185" s="14" t="s">
        <v>335</v>
      </c>
      <c r="E185" s="14" t="s">
        <v>30</v>
      </c>
      <c r="F185" s="14" t="s">
        <v>169</v>
      </c>
      <c r="G185" s="27">
        <v>550</v>
      </c>
      <c r="H185" s="15">
        <v>2</v>
      </c>
      <c r="I185" s="20">
        <f t="shared" si="6"/>
        <v>385</v>
      </c>
      <c r="J185" s="18">
        <f t="shared" si="7"/>
        <v>1100</v>
      </c>
    </row>
    <row r="186" spans="1:10" x14ac:dyDescent="0.25">
      <c r="A186" s="12" t="s">
        <v>329</v>
      </c>
      <c r="B186" s="13" t="s">
        <v>326</v>
      </c>
      <c r="C186" s="13" t="s">
        <v>328</v>
      </c>
      <c r="D186" s="14" t="s">
        <v>327</v>
      </c>
      <c r="E186" s="14" t="s">
        <v>323</v>
      </c>
      <c r="F186" s="14"/>
      <c r="G186" s="27">
        <v>440</v>
      </c>
      <c r="H186" s="15">
        <v>1</v>
      </c>
      <c r="I186" s="20">
        <f t="shared" si="6"/>
        <v>308</v>
      </c>
      <c r="J186" s="18">
        <f t="shared" si="7"/>
        <v>440</v>
      </c>
    </row>
    <row r="187" spans="1:10" x14ac:dyDescent="0.25">
      <c r="A187" s="12" t="s">
        <v>855</v>
      </c>
      <c r="B187" s="13" t="s">
        <v>853</v>
      </c>
      <c r="C187" s="13" t="s">
        <v>856</v>
      </c>
      <c r="D187" s="14" t="s">
        <v>848</v>
      </c>
      <c r="E187" s="14" t="s">
        <v>850</v>
      </c>
      <c r="F187" s="14" t="s">
        <v>854</v>
      </c>
      <c r="G187" s="27">
        <v>250</v>
      </c>
      <c r="H187" s="15">
        <v>2</v>
      </c>
      <c r="I187" s="20">
        <f t="shared" si="6"/>
        <v>175</v>
      </c>
      <c r="J187" s="18">
        <f t="shared" si="7"/>
        <v>500</v>
      </c>
    </row>
    <row r="188" spans="1:10" x14ac:dyDescent="0.25">
      <c r="A188" s="12" t="s">
        <v>855</v>
      </c>
      <c r="B188" s="13" t="s">
        <v>853</v>
      </c>
      <c r="C188" s="13" t="s">
        <v>858</v>
      </c>
      <c r="D188" s="14" t="s">
        <v>848</v>
      </c>
      <c r="E188" s="14" t="s">
        <v>850</v>
      </c>
      <c r="F188" s="14" t="s">
        <v>857</v>
      </c>
      <c r="G188" s="27">
        <v>250</v>
      </c>
      <c r="H188" s="15">
        <v>2</v>
      </c>
      <c r="I188" s="20">
        <f t="shared" si="6"/>
        <v>175</v>
      </c>
      <c r="J188" s="18">
        <f t="shared" si="7"/>
        <v>500</v>
      </c>
    </row>
    <row r="189" spans="1:10" x14ac:dyDescent="0.25">
      <c r="A189" s="12" t="s">
        <v>458</v>
      </c>
      <c r="B189" s="13" t="s">
        <v>456</v>
      </c>
      <c r="C189" s="13" t="s">
        <v>457</v>
      </c>
      <c r="D189" s="14" t="s">
        <v>451</v>
      </c>
      <c r="E189" s="14" t="s">
        <v>392</v>
      </c>
      <c r="F189" s="14" t="s">
        <v>155</v>
      </c>
      <c r="G189" s="27">
        <v>105</v>
      </c>
      <c r="H189" s="15">
        <v>1</v>
      </c>
      <c r="I189" s="20">
        <f t="shared" si="6"/>
        <v>73.5</v>
      </c>
      <c r="J189" s="18">
        <f t="shared" si="7"/>
        <v>105</v>
      </c>
    </row>
    <row r="190" spans="1:10" x14ac:dyDescent="0.25">
      <c r="A190" s="12" t="s">
        <v>458</v>
      </c>
      <c r="B190" s="13" t="s">
        <v>456</v>
      </c>
      <c r="C190" s="13" t="s">
        <v>457</v>
      </c>
      <c r="D190" s="14" t="s">
        <v>451</v>
      </c>
      <c r="E190" s="14" t="s">
        <v>459</v>
      </c>
      <c r="F190" s="14" t="s">
        <v>18</v>
      </c>
      <c r="G190" s="27">
        <v>105</v>
      </c>
      <c r="H190" s="15">
        <v>1</v>
      </c>
      <c r="I190" s="20">
        <f t="shared" si="6"/>
        <v>73.5</v>
      </c>
      <c r="J190" s="18">
        <f t="shared" si="7"/>
        <v>105</v>
      </c>
    </row>
    <row r="191" spans="1:10" x14ac:dyDescent="0.25">
      <c r="A191" s="12" t="s">
        <v>458</v>
      </c>
      <c r="B191" s="13" t="s">
        <v>456</v>
      </c>
      <c r="C191" s="13" t="s">
        <v>457</v>
      </c>
      <c r="D191" s="14" t="s">
        <v>451</v>
      </c>
      <c r="E191" s="14" t="s">
        <v>382</v>
      </c>
      <c r="F191" s="14" t="s">
        <v>18</v>
      </c>
      <c r="G191" s="27">
        <v>105</v>
      </c>
      <c r="H191" s="15">
        <v>2</v>
      </c>
      <c r="I191" s="20">
        <f t="shared" si="6"/>
        <v>73.5</v>
      </c>
      <c r="J191" s="18">
        <f t="shared" si="7"/>
        <v>210</v>
      </c>
    </row>
    <row r="192" spans="1:10" x14ac:dyDescent="0.25">
      <c r="A192" s="12" t="s">
        <v>799</v>
      </c>
      <c r="B192" s="13" t="s">
        <v>797</v>
      </c>
      <c r="C192" s="13" t="s">
        <v>798</v>
      </c>
      <c r="D192" s="14" t="s">
        <v>791</v>
      </c>
      <c r="E192" s="14" t="s">
        <v>355</v>
      </c>
      <c r="F192" s="14"/>
      <c r="G192" s="27">
        <v>90</v>
      </c>
      <c r="H192" s="15">
        <v>1</v>
      </c>
      <c r="I192" s="20">
        <f t="shared" si="6"/>
        <v>62.999999999999993</v>
      </c>
      <c r="J192" s="18">
        <f t="shared" si="7"/>
        <v>90</v>
      </c>
    </row>
    <row r="193" spans="1:10" x14ac:dyDescent="0.25">
      <c r="A193" s="12">
        <v>788</v>
      </c>
      <c r="B193" s="13" t="s">
        <v>1071</v>
      </c>
      <c r="C193" s="13" t="s">
        <v>1073</v>
      </c>
      <c r="D193" s="14" t="s">
        <v>1072</v>
      </c>
      <c r="E193" s="14" t="s">
        <v>568</v>
      </c>
      <c r="F193" s="14"/>
      <c r="G193" s="27">
        <v>20</v>
      </c>
      <c r="H193" s="15">
        <v>7</v>
      </c>
      <c r="I193" s="20">
        <f t="shared" si="6"/>
        <v>14</v>
      </c>
      <c r="J193" s="18">
        <f t="shared" si="7"/>
        <v>140</v>
      </c>
    </row>
    <row r="194" spans="1:10" x14ac:dyDescent="0.25">
      <c r="A194" s="12" t="s">
        <v>572</v>
      </c>
      <c r="B194" s="13" t="s">
        <v>569</v>
      </c>
      <c r="C194" s="13" t="s">
        <v>571</v>
      </c>
      <c r="D194" s="14" t="s">
        <v>570</v>
      </c>
      <c r="E194" s="14" t="s">
        <v>564</v>
      </c>
      <c r="F194" s="14"/>
      <c r="G194" s="27">
        <v>45</v>
      </c>
      <c r="H194" s="15">
        <v>1</v>
      </c>
      <c r="I194" s="20">
        <f t="shared" si="6"/>
        <v>31.499999999999996</v>
      </c>
      <c r="J194" s="18">
        <f t="shared" si="7"/>
        <v>45</v>
      </c>
    </row>
    <row r="195" spans="1:10" x14ac:dyDescent="0.25">
      <c r="A195" s="12" t="s">
        <v>577</v>
      </c>
      <c r="B195" s="13" t="s">
        <v>573</v>
      </c>
      <c r="C195" s="13" t="s">
        <v>575</v>
      </c>
      <c r="D195" s="14" t="s">
        <v>574</v>
      </c>
      <c r="E195" s="14" t="s">
        <v>576</v>
      </c>
      <c r="F195" s="14"/>
      <c r="G195" s="27">
        <v>80</v>
      </c>
      <c r="H195" s="15">
        <v>3</v>
      </c>
      <c r="I195" s="20">
        <f t="shared" si="6"/>
        <v>56</v>
      </c>
      <c r="J195" s="18">
        <f t="shared" si="7"/>
        <v>240</v>
      </c>
    </row>
    <row r="196" spans="1:10" x14ac:dyDescent="0.25">
      <c r="A196" s="12" t="s">
        <v>591</v>
      </c>
      <c r="B196" s="13" t="s">
        <v>573</v>
      </c>
      <c r="C196" s="13" t="s">
        <v>590</v>
      </c>
      <c r="D196" s="14" t="s">
        <v>589</v>
      </c>
      <c r="E196" s="14" t="s">
        <v>578</v>
      </c>
      <c r="F196" s="14"/>
      <c r="G196" s="27">
        <v>80</v>
      </c>
      <c r="H196" s="15">
        <v>3</v>
      </c>
      <c r="I196" s="20">
        <f t="shared" ref="I196:I259" si="8">G196*0.7</f>
        <v>56</v>
      </c>
      <c r="J196" s="18">
        <f t="shared" ref="J196:J259" si="9">G196*H196</f>
        <v>240</v>
      </c>
    </row>
    <row r="197" spans="1:10" x14ac:dyDescent="0.25">
      <c r="A197" s="12" t="s">
        <v>588</v>
      </c>
      <c r="B197" s="13" t="s">
        <v>573</v>
      </c>
      <c r="C197" s="13" t="s">
        <v>587</v>
      </c>
      <c r="D197" s="14" t="s">
        <v>586</v>
      </c>
      <c r="E197" s="14" t="s">
        <v>583</v>
      </c>
      <c r="F197" s="14"/>
      <c r="G197" s="27">
        <v>80</v>
      </c>
      <c r="H197" s="15">
        <v>4</v>
      </c>
      <c r="I197" s="20">
        <f t="shared" si="8"/>
        <v>56</v>
      </c>
      <c r="J197" s="18">
        <f t="shared" si="9"/>
        <v>320</v>
      </c>
    </row>
    <row r="198" spans="1:10" x14ac:dyDescent="0.25">
      <c r="A198" s="12" t="s">
        <v>591</v>
      </c>
      <c r="B198" s="13" t="s">
        <v>573</v>
      </c>
      <c r="C198" s="13" t="s">
        <v>590</v>
      </c>
      <c r="D198" s="14" t="s">
        <v>589</v>
      </c>
      <c r="E198" s="14" t="s">
        <v>576</v>
      </c>
      <c r="F198" s="14"/>
      <c r="G198" s="27">
        <v>80</v>
      </c>
      <c r="H198" s="15">
        <v>5</v>
      </c>
      <c r="I198" s="20">
        <f t="shared" si="8"/>
        <v>56</v>
      </c>
      <c r="J198" s="18">
        <f t="shared" si="9"/>
        <v>400</v>
      </c>
    </row>
    <row r="199" spans="1:10" x14ac:dyDescent="0.25">
      <c r="A199" s="12" t="s">
        <v>591</v>
      </c>
      <c r="B199" s="13" t="s">
        <v>573</v>
      </c>
      <c r="C199" s="13" t="s">
        <v>590</v>
      </c>
      <c r="D199" s="14" t="s">
        <v>589</v>
      </c>
      <c r="E199" s="14" t="s">
        <v>583</v>
      </c>
      <c r="F199" s="14"/>
      <c r="G199" s="27">
        <v>80</v>
      </c>
      <c r="H199" s="15">
        <v>5</v>
      </c>
      <c r="I199" s="20">
        <f t="shared" si="8"/>
        <v>56</v>
      </c>
      <c r="J199" s="18">
        <f t="shared" si="9"/>
        <v>400</v>
      </c>
    </row>
    <row r="200" spans="1:10" x14ac:dyDescent="0.25">
      <c r="A200" s="12" t="s">
        <v>585</v>
      </c>
      <c r="B200" s="13" t="s">
        <v>579</v>
      </c>
      <c r="C200" s="13" t="s">
        <v>584</v>
      </c>
      <c r="D200" s="14" t="s">
        <v>580</v>
      </c>
      <c r="E200" s="14" t="s">
        <v>583</v>
      </c>
      <c r="F200" s="14"/>
      <c r="G200" s="27">
        <v>110</v>
      </c>
      <c r="H200" s="15">
        <v>1</v>
      </c>
      <c r="I200" s="20">
        <f t="shared" si="8"/>
        <v>77</v>
      </c>
      <c r="J200" s="18">
        <f t="shared" si="9"/>
        <v>110</v>
      </c>
    </row>
    <row r="201" spans="1:10" x14ac:dyDescent="0.25">
      <c r="A201" s="12" t="s">
        <v>593</v>
      </c>
      <c r="B201" s="13" t="s">
        <v>579</v>
      </c>
      <c r="C201" s="13" t="s">
        <v>592</v>
      </c>
      <c r="D201" s="14" t="s">
        <v>580</v>
      </c>
      <c r="E201" s="14" t="s">
        <v>576</v>
      </c>
      <c r="F201" s="14"/>
      <c r="G201" s="27">
        <v>110</v>
      </c>
      <c r="H201" s="15">
        <v>2</v>
      </c>
      <c r="I201" s="20">
        <f t="shared" si="8"/>
        <v>77</v>
      </c>
      <c r="J201" s="18">
        <f t="shared" si="9"/>
        <v>220</v>
      </c>
    </row>
    <row r="202" spans="1:10" x14ac:dyDescent="0.25">
      <c r="A202" s="12" t="s">
        <v>582</v>
      </c>
      <c r="B202" s="13" t="s">
        <v>579</v>
      </c>
      <c r="C202" s="13" t="s">
        <v>581</v>
      </c>
      <c r="D202" s="14" t="s">
        <v>580</v>
      </c>
      <c r="E202" s="14" t="s">
        <v>576</v>
      </c>
      <c r="F202" s="14"/>
      <c r="G202" s="27">
        <v>145</v>
      </c>
      <c r="H202" s="15">
        <v>3</v>
      </c>
      <c r="I202" s="20">
        <f t="shared" si="8"/>
        <v>101.5</v>
      </c>
      <c r="J202" s="18">
        <f t="shared" si="9"/>
        <v>435</v>
      </c>
    </row>
    <row r="203" spans="1:10" x14ac:dyDescent="0.25">
      <c r="A203" s="12" t="s">
        <v>582</v>
      </c>
      <c r="B203" s="13" t="s">
        <v>579</v>
      </c>
      <c r="C203" s="13" t="s">
        <v>581</v>
      </c>
      <c r="D203" s="14" t="s">
        <v>580</v>
      </c>
      <c r="E203" s="14" t="s">
        <v>578</v>
      </c>
      <c r="F203" s="14"/>
      <c r="G203" s="27">
        <v>145</v>
      </c>
      <c r="H203" s="15">
        <v>3</v>
      </c>
      <c r="I203" s="20">
        <f t="shared" si="8"/>
        <v>101.5</v>
      </c>
      <c r="J203" s="18">
        <f t="shared" si="9"/>
        <v>435</v>
      </c>
    </row>
    <row r="204" spans="1:10" x14ac:dyDescent="0.25">
      <c r="A204" s="12" t="s">
        <v>1078</v>
      </c>
      <c r="B204" s="13" t="s">
        <v>1074</v>
      </c>
      <c r="C204" s="13" t="s">
        <v>1076</v>
      </c>
      <c r="D204" s="14" t="s">
        <v>1075</v>
      </c>
      <c r="E204" s="14" t="s">
        <v>1077</v>
      </c>
      <c r="F204" s="14"/>
      <c r="G204" s="27">
        <v>110</v>
      </c>
      <c r="H204" s="15">
        <v>2</v>
      </c>
      <c r="I204" s="20">
        <f t="shared" si="8"/>
        <v>77</v>
      </c>
      <c r="J204" s="18">
        <f t="shared" si="9"/>
        <v>220</v>
      </c>
    </row>
    <row r="205" spans="1:10" x14ac:dyDescent="0.25">
      <c r="A205" s="12" t="s">
        <v>324</v>
      </c>
      <c r="B205" s="13" t="s">
        <v>321</v>
      </c>
      <c r="C205" s="13" t="s">
        <v>325</v>
      </c>
      <c r="D205" s="14" t="s">
        <v>322</v>
      </c>
      <c r="E205" s="14" t="s">
        <v>323</v>
      </c>
      <c r="F205" s="14"/>
      <c r="G205" s="27">
        <v>460</v>
      </c>
      <c r="H205" s="15">
        <v>1</v>
      </c>
      <c r="I205" s="20">
        <f t="shared" si="8"/>
        <v>322</v>
      </c>
      <c r="J205" s="18">
        <f t="shared" si="9"/>
        <v>460</v>
      </c>
    </row>
    <row r="206" spans="1:10" x14ac:dyDescent="0.25">
      <c r="A206" s="12" t="s">
        <v>252</v>
      </c>
      <c r="B206" s="13" t="s">
        <v>249</v>
      </c>
      <c r="C206" s="13" t="s">
        <v>254</v>
      </c>
      <c r="D206" s="14" t="s">
        <v>250</v>
      </c>
      <c r="E206" s="14" t="s">
        <v>251</v>
      </c>
      <c r="F206" s="14" t="s">
        <v>239</v>
      </c>
      <c r="G206" s="27">
        <v>100</v>
      </c>
      <c r="H206" s="15">
        <v>1</v>
      </c>
      <c r="I206" s="20">
        <f t="shared" si="8"/>
        <v>70</v>
      </c>
      <c r="J206" s="18">
        <f t="shared" si="9"/>
        <v>100</v>
      </c>
    </row>
    <row r="207" spans="1:10" x14ac:dyDescent="0.25">
      <c r="A207" s="12" t="s">
        <v>252</v>
      </c>
      <c r="B207" s="13" t="s">
        <v>249</v>
      </c>
      <c r="C207" s="13" t="s">
        <v>253</v>
      </c>
      <c r="D207" s="14" t="s">
        <v>250</v>
      </c>
      <c r="E207" s="14" t="s">
        <v>251</v>
      </c>
      <c r="F207" s="14" t="s">
        <v>18</v>
      </c>
      <c r="G207" s="27">
        <v>100</v>
      </c>
      <c r="H207" s="15">
        <v>2</v>
      </c>
      <c r="I207" s="20">
        <f t="shared" si="8"/>
        <v>70</v>
      </c>
      <c r="J207" s="18">
        <f t="shared" si="9"/>
        <v>200</v>
      </c>
    </row>
    <row r="208" spans="1:10" x14ac:dyDescent="0.25">
      <c r="A208" s="12" t="s">
        <v>683</v>
      </c>
      <c r="B208" s="13" t="s">
        <v>681</v>
      </c>
      <c r="C208" s="13" t="s">
        <v>682</v>
      </c>
      <c r="D208" s="14" t="s">
        <v>675</v>
      </c>
      <c r="E208" s="14" t="s">
        <v>323</v>
      </c>
      <c r="F208" s="14"/>
      <c r="G208" s="27">
        <v>100</v>
      </c>
      <c r="H208" s="15">
        <v>1</v>
      </c>
      <c r="I208" s="20">
        <f t="shared" si="8"/>
        <v>70</v>
      </c>
      <c r="J208" s="18">
        <f t="shared" si="9"/>
        <v>100</v>
      </c>
    </row>
    <row r="209" spans="1:10" x14ac:dyDescent="0.25">
      <c r="A209" s="12">
        <v>52</v>
      </c>
      <c r="B209" s="13" t="s">
        <v>233</v>
      </c>
      <c r="C209" s="13" t="s">
        <v>235</v>
      </c>
      <c r="D209" s="14" t="s">
        <v>234</v>
      </c>
      <c r="E209" s="14" t="s">
        <v>236</v>
      </c>
      <c r="F209" s="14" t="s">
        <v>45</v>
      </c>
      <c r="G209" s="27">
        <v>160</v>
      </c>
      <c r="H209" s="15">
        <v>1</v>
      </c>
      <c r="I209" s="20">
        <f t="shared" si="8"/>
        <v>112</v>
      </c>
      <c r="J209" s="18">
        <f t="shared" si="9"/>
        <v>160</v>
      </c>
    </row>
    <row r="210" spans="1:10" x14ac:dyDescent="0.25">
      <c r="A210" s="12">
        <v>52</v>
      </c>
      <c r="B210" s="13" t="s">
        <v>233</v>
      </c>
      <c r="C210" s="13" t="s">
        <v>235</v>
      </c>
      <c r="D210" s="14" t="s">
        <v>234</v>
      </c>
      <c r="E210" s="14" t="s">
        <v>236</v>
      </c>
      <c r="F210" s="14" t="s">
        <v>18</v>
      </c>
      <c r="G210" s="27">
        <v>160</v>
      </c>
      <c r="H210" s="15">
        <v>1</v>
      </c>
      <c r="I210" s="20">
        <f t="shared" si="8"/>
        <v>112</v>
      </c>
      <c r="J210" s="18">
        <f t="shared" si="9"/>
        <v>160</v>
      </c>
    </row>
    <row r="211" spans="1:10" x14ac:dyDescent="0.25">
      <c r="A211" s="12">
        <v>52</v>
      </c>
      <c r="B211" s="13" t="s">
        <v>233</v>
      </c>
      <c r="C211" s="13" t="s">
        <v>235</v>
      </c>
      <c r="D211" s="14" t="s">
        <v>234</v>
      </c>
      <c r="E211" s="14" t="s">
        <v>238</v>
      </c>
      <c r="F211" s="14" t="s">
        <v>18</v>
      </c>
      <c r="G211" s="27">
        <v>160</v>
      </c>
      <c r="H211" s="15">
        <v>1</v>
      </c>
      <c r="I211" s="20">
        <f t="shared" si="8"/>
        <v>112</v>
      </c>
      <c r="J211" s="18">
        <f t="shared" si="9"/>
        <v>160</v>
      </c>
    </row>
    <row r="212" spans="1:10" x14ac:dyDescent="0.25">
      <c r="A212" s="12">
        <v>52</v>
      </c>
      <c r="B212" s="13" t="s">
        <v>233</v>
      </c>
      <c r="C212" s="13" t="s">
        <v>235</v>
      </c>
      <c r="D212" s="14" t="s">
        <v>234</v>
      </c>
      <c r="E212" s="14" t="s">
        <v>230</v>
      </c>
      <c r="F212" s="14" t="s">
        <v>45</v>
      </c>
      <c r="G212" s="27">
        <v>160</v>
      </c>
      <c r="H212" s="15">
        <v>3</v>
      </c>
      <c r="I212" s="20">
        <f t="shared" si="8"/>
        <v>112</v>
      </c>
      <c r="J212" s="18">
        <f t="shared" si="9"/>
        <v>480</v>
      </c>
    </row>
    <row r="213" spans="1:10" x14ac:dyDescent="0.25">
      <c r="A213" s="12">
        <v>52</v>
      </c>
      <c r="B213" s="13" t="s">
        <v>233</v>
      </c>
      <c r="C213" s="13" t="s">
        <v>235</v>
      </c>
      <c r="D213" s="14" t="s">
        <v>234</v>
      </c>
      <c r="E213" s="14" t="s">
        <v>230</v>
      </c>
      <c r="F213" s="14" t="s">
        <v>18</v>
      </c>
      <c r="G213" s="27">
        <v>160</v>
      </c>
      <c r="H213" s="15">
        <v>3</v>
      </c>
      <c r="I213" s="20">
        <f t="shared" si="8"/>
        <v>112</v>
      </c>
      <c r="J213" s="18">
        <f t="shared" si="9"/>
        <v>480</v>
      </c>
    </row>
    <row r="214" spans="1:10" x14ac:dyDescent="0.25">
      <c r="A214" s="12">
        <v>52</v>
      </c>
      <c r="B214" s="13" t="s">
        <v>233</v>
      </c>
      <c r="C214" s="13" t="s">
        <v>235</v>
      </c>
      <c r="D214" s="14" t="s">
        <v>234</v>
      </c>
      <c r="E214" s="14" t="s">
        <v>237</v>
      </c>
      <c r="F214" s="14" t="s">
        <v>45</v>
      </c>
      <c r="G214" s="27">
        <v>160</v>
      </c>
      <c r="H214" s="15">
        <v>3</v>
      </c>
      <c r="I214" s="20">
        <f t="shared" si="8"/>
        <v>112</v>
      </c>
      <c r="J214" s="18">
        <f t="shared" si="9"/>
        <v>480</v>
      </c>
    </row>
    <row r="215" spans="1:10" x14ac:dyDescent="0.25">
      <c r="A215" s="12">
        <v>52</v>
      </c>
      <c r="B215" s="13" t="s">
        <v>233</v>
      </c>
      <c r="C215" s="13" t="s">
        <v>235</v>
      </c>
      <c r="D215" s="14" t="s">
        <v>234</v>
      </c>
      <c r="E215" s="14" t="s">
        <v>237</v>
      </c>
      <c r="F215" s="14" t="s">
        <v>18</v>
      </c>
      <c r="G215" s="27">
        <v>160</v>
      </c>
      <c r="H215" s="15">
        <v>4</v>
      </c>
      <c r="I215" s="20">
        <f t="shared" si="8"/>
        <v>112</v>
      </c>
      <c r="J215" s="18">
        <f t="shared" si="9"/>
        <v>640</v>
      </c>
    </row>
    <row r="216" spans="1:10" x14ac:dyDescent="0.25">
      <c r="A216" s="12">
        <v>592</v>
      </c>
      <c r="B216" s="13" t="s">
        <v>228</v>
      </c>
      <c r="C216" s="13" t="s">
        <v>231</v>
      </c>
      <c r="D216" s="14" t="s">
        <v>229</v>
      </c>
      <c r="E216" s="14" t="s">
        <v>230</v>
      </c>
      <c r="F216" s="14" t="s">
        <v>13</v>
      </c>
      <c r="G216" s="27">
        <v>200</v>
      </c>
      <c r="H216" s="15">
        <v>2</v>
      </c>
      <c r="I216" s="20">
        <f t="shared" si="8"/>
        <v>140</v>
      </c>
      <c r="J216" s="18">
        <f t="shared" si="9"/>
        <v>400</v>
      </c>
    </row>
    <row r="217" spans="1:10" x14ac:dyDescent="0.25">
      <c r="A217" s="12">
        <v>592</v>
      </c>
      <c r="B217" s="13" t="s">
        <v>228</v>
      </c>
      <c r="C217" s="13" t="s">
        <v>232</v>
      </c>
      <c r="D217" s="14" t="s">
        <v>229</v>
      </c>
      <c r="E217" s="14" t="s">
        <v>230</v>
      </c>
      <c r="F217" s="14" t="s">
        <v>95</v>
      </c>
      <c r="G217" s="27">
        <v>200</v>
      </c>
      <c r="H217" s="15">
        <v>3</v>
      </c>
      <c r="I217" s="20">
        <f t="shared" si="8"/>
        <v>140</v>
      </c>
      <c r="J217" s="18">
        <f t="shared" si="9"/>
        <v>600</v>
      </c>
    </row>
    <row r="218" spans="1:10" x14ac:dyDescent="0.25">
      <c r="A218" s="12" t="s">
        <v>1058</v>
      </c>
      <c r="B218" s="13" t="s">
        <v>1057</v>
      </c>
      <c r="C218" s="13" t="s">
        <v>1059</v>
      </c>
      <c r="D218" s="14" t="s">
        <v>1043</v>
      </c>
      <c r="E218" s="14" t="s">
        <v>538</v>
      </c>
      <c r="F218" s="14" t="s">
        <v>31</v>
      </c>
      <c r="G218" s="27">
        <v>200</v>
      </c>
      <c r="H218" s="15">
        <v>3</v>
      </c>
      <c r="I218" s="20">
        <f t="shared" si="8"/>
        <v>140</v>
      </c>
      <c r="J218" s="18">
        <f t="shared" si="9"/>
        <v>600</v>
      </c>
    </row>
    <row r="219" spans="1:10" x14ac:dyDescent="0.25">
      <c r="A219" s="12" t="s">
        <v>1058</v>
      </c>
      <c r="B219" s="13" t="s">
        <v>1057</v>
      </c>
      <c r="C219" s="13" t="s">
        <v>1060</v>
      </c>
      <c r="D219" s="14" t="s">
        <v>1043</v>
      </c>
      <c r="E219" s="14" t="s">
        <v>538</v>
      </c>
      <c r="F219" s="14" t="s">
        <v>203</v>
      </c>
      <c r="G219" s="27">
        <v>200</v>
      </c>
      <c r="H219" s="15">
        <v>4</v>
      </c>
      <c r="I219" s="20">
        <f t="shared" si="8"/>
        <v>140</v>
      </c>
      <c r="J219" s="18">
        <f t="shared" si="9"/>
        <v>800</v>
      </c>
    </row>
    <row r="220" spans="1:10" x14ac:dyDescent="0.25">
      <c r="A220" s="12" t="s">
        <v>931</v>
      </c>
      <c r="B220" s="13" t="s">
        <v>928</v>
      </c>
      <c r="C220" s="13" t="s">
        <v>930</v>
      </c>
      <c r="D220" s="14" t="s">
        <v>929</v>
      </c>
      <c r="E220" s="14" t="s">
        <v>30</v>
      </c>
      <c r="F220" s="14"/>
      <c r="G220" s="27">
        <v>240</v>
      </c>
      <c r="H220" s="15">
        <v>3</v>
      </c>
      <c r="I220" s="20">
        <f t="shared" si="8"/>
        <v>168</v>
      </c>
      <c r="J220" s="18">
        <f t="shared" si="9"/>
        <v>720</v>
      </c>
    </row>
    <row r="221" spans="1:10" x14ac:dyDescent="0.25">
      <c r="A221" s="12" t="s">
        <v>655</v>
      </c>
      <c r="B221" s="13" t="s">
        <v>653</v>
      </c>
      <c r="C221" s="13" t="s">
        <v>656</v>
      </c>
      <c r="D221" s="14" t="s">
        <v>654</v>
      </c>
      <c r="E221" s="14" t="s">
        <v>394</v>
      </c>
      <c r="F221" s="14" t="s">
        <v>13</v>
      </c>
      <c r="G221" s="27">
        <v>355</v>
      </c>
      <c r="H221" s="15">
        <v>1</v>
      </c>
      <c r="I221" s="20">
        <f t="shared" si="8"/>
        <v>248.49999999999997</v>
      </c>
      <c r="J221" s="18">
        <f t="shared" si="9"/>
        <v>355</v>
      </c>
    </row>
    <row r="222" spans="1:10" x14ac:dyDescent="0.25">
      <c r="A222" s="12" t="s">
        <v>655</v>
      </c>
      <c r="B222" s="13" t="s">
        <v>653</v>
      </c>
      <c r="C222" s="13" t="s">
        <v>657</v>
      </c>
      <c r="D222" s="14" t="s">
        <v>654</v>
      </c>
      <c r="E222" s="14" t="s">
        <v>394</v>
      </c>
      <c r="F222" s="14" t="s">
        <v>651</v>
      </c>
      <c r="G222" s="27">
        <v>355</v>
      </c>
      <c r="H222" s="15">
        <v>1</v>
      </c>
      <c r="I222" s="20">
        <f t="shared" si="8"/>
        <v>248.49999999999997</v>
      </c>
      <c r="J222" s="18">
        <f t="shared" si="9"/>
        <v>355</v>
      </c>
    </row>
    <row r="223" spans="1:10" x14ac:dyDescent="0.25">
      <c r="A223" s="12" t="s">
        <v>655</v>
      </c>
      <c r="B223" s="13" t="s">
        <v>653</v>
      </c>
      <c r="C223" s="13" t="s">
        <v>657</v>
      </c>
      <c r="D223" s="14" t="s">
        <v>654</v>
      </c>
      <c r="E223" s="14" t="s">
        <v>658</v>
      </c>
      <c r="F223" s="14" t="s">
        <v>651</v>
      </c>
      <c r="G223" s="27">
        <v>355</v>
      </c>
      <c r="H223" s="15">
        <v>1</v>
      </c>
      <c r="I223" s="20">
        <f t="shared" si="8"/>
        <v>248.49999999999997</v>
      </c>
      <c r="J223" s="18">
        <f t="shared" si="9"/>
        <v>355</v>
      </c>
    </row>
    <row r="224" spans="1:10" x14ac:dyDescent="0.25">
      <c r="A224" s="12" t="s">
        <v>795</v>
      </c>
      <c r="B224" s="13" t="s">
        <v>794</v>
      </c>
      <c r="C224" s="13" t="s">
        <v>796</v>
      </c>
      <c r="D224" s="14" t="s">
        <v>791</v>
      </c>
      <c r="E224" s="14" t="s">
        <v>355</v>
      </c>
      <c r="F224" s="14" t="s">
        <v>31</v>
      </c>
      <c r="G224" s="27">
        <v>180</v>
      </c>
      <c r="H224" s="15">
        <v>1</v>
      </c>
      <c r="I224" s="20">
        <f t="shared" si="8"/>
        <v>125.99999999999999</v>
      </c>
      <c r="J224" s="18">
        <f t="shared" si="9"/>
        <v>180</v>
      </c>
    </row>
    <row r="225" spans="1:10" x14ac:dyDescent="0.25">
      <c r="A225" s="12" t="s">
        <v>927</v>
      </c>
      <c r="B225" s="13" t="s">
        <v>925</v>
      </c>
      <c r="C225" s="13" t="s">
        <v>926</v>
      </c>
      <c r="D225" s="14" t="s">
        <v>860</v>
      </c>
      <c r="E225" s="14" t="s">
        <v>30</v>
      </c>
      <c r="F225" s="14" t="s">
        <v>715</v>
      </c>
      <c r="G225" s="27">
        <v>280</v>
      </c>
      <c r="H225" s="15">
        <v>1</v>
      </c>
      <c r="I225" s="20">
        <f t="shared" si="8"/>
        <v>196</v>
      </c>
      <c r="J225" s="18">
        <f t="shared" si="9"/>
        <v>280</v>
      </c>
    </row>
    <row r="226" spans="1:10" x14ac:dyDescent="0.25">
      <c r="A226" s="12" t="s">
        <v>927</v>
      </c>
      <c r="B226" s="13" t="s">
        <v>925</v>
      </c>
      <c r="C226" s="13" t="s">
        <v>926</v>
      </c>
      <c r="D226" s="14" t="s">
        <v>860</v>
      </c>
      <c r="E226" s="14" t="s">
        <v>30</v>
      </c>
      <c r="F226" s="14" t="s">
        <v>646</v>
      </c>
      <c r="G226" s="27">
        <v>280</v>
      </c>
      <c r="H226" s="15">
        <v>4</v>
      </c>
      <c r="I226" s="20">
        <f t="shared" si="8"/>
        <v>196</v>
      </c>
      <c r="J226" s="18">
        <f t="shared" si="9"/>
        <v>1120</v>
      </c>
    </row>
    <row r="227" spans="1:10" x14ac:dyDescent="0.25">
      <c r="A227" s="12" t="s">
        <v>489</v>
      </c>
      <c r="B227" s="13" t="s">
        <v>485</v>
      </c>
      <c r="C227" s="13" t="s">
        <v>487</v>
      </c>
      <c r="D227" s="14" t="s">
        <v>486</v>
      </c>
      <c r="E227" s="14" t="s">
        <v>490</v>
      </c>
      <c r="F227" s="14"/>
      <c r="G227" s="27">
        <v>477</v>
      </c>
      <c r="H227" s="15">
        <v>1</v>
      </c>
      <c r="I227" s="20">
        <f t="shared" si="8"/>
        <v>333.9</v>
      </c>
      <c r="J227" s="18">
        <f t="shared" si="9"/>
        <v>477</v>
      </c>
    </row>
    <row r="228" spans="1:10" x14ac:dyDescent="0.25">
      <c r="A228" s="12" t="s">
        <v>493</v>
      </c>
      <c r="B228" s="13" t="s">
        <v>485</v>
      </c>
      <c r="C228" s="13" t="s">
        <v>496</v>
      </c>
      <c r="D228" s="14" t="s">
        <v>495</v>
      </c>
      <c r="E228" s="14" t="s">
        <v>490</v>
      </c>
      <c r="F228" s="14"/>
      <c r="G228" s="27">
        <v>657</v>
      </c>
      <c r="H228" s="15">
        <v>1</v>
      </c>
      <c r="I228" s="20">
        <f t="shared" si="8"/>
        <v>459.9</v>
      </c>
      <c r="J228" s="18">
        <f t="shared" si="9"/>
        <v>657</v>
      </c>
    </row>
    <row r="229" spans="1:10" x14ac:dyDescent="0.25">
      <c r="A229" s="12" t="s">
        <v>489</v>
      </c>
      <c r="B229" s="13" t="s">
        <v>485</v>
      </c>
      <c r="C229" s="13" t="s">
        <v>487</v>
      </c>
      <c r="D229" s="14" t="s">
        <v>486</v>
      </c>
      <c r="E229" s="14" t="s">
        <v>488</v>
      </c>
      <c r="F229" s="14"/>
      <c r="G229" s="27">
        <v>477</v>
      </c>
      <c r="H229" s="15">
        <v>2</v>
      </c>
      <c r="I229" s="20">
        <f t="shared" si="8"/>
        <v>333.9</v>
      </c>
      <c r="J229" s="18">
        <f t="shared" si="9"/>
        <v>954</v>
      </c>
    </row>
    <row r="230" spans="1:10" x14ac:dyDescent="0.25">
      <c r="A230" s="12" t="s">
        <v>493</v>
      </c>
      <c r="B230" s="13" t="s">
        <v>491</v>
      </c>
      <c r="C230" s="13" t="s">
        <v>494</v>
      </c>
      <c r="D230" s="14" t="s">
        <v>492</v>
      </c>
      <c r="E230" s="14" t="s">
        <v>405</v>
      </c>
      <c r="F230" s="14"/>
      <c r="G230" s="27">
        <v>597</v>
      </c>
      <c r="H230" s="15">
        <v>1</v>
      </c>
      <c r="I230" s="20">
        <f t="shared" si="8"/>
        <v>417.9</v>
      </c>
      <c r="J230" s="18">
        <f t="shared" si="9"/>
        <v>597</v>
      </c>
    </row>
    <row r="231" spans="1:10" x14ac:dyDescent="0.25">
      <c r="A231" s="12" t="s">
        <v>493</v>
      </c>
      <c r="B231" s="13" t="s">
        <v>491</v>
      </c>
      <c r="C231" s="13" t="s">
        <v>494</v>
      </c>
      <c r="D231" s="14" t="s">
        <v>492</v>
      </c>
      <c r="E231" s="14" t="s">
        <v>408</v>
      </c>
      <c r="F231" s="14"/>
      <c r="G231" s="27">
        <v>597</v>
      </c>
      <c r="H231" s="15">
        <v>1</v>
      </c>
      <c r="I231" s="20">
        <f t="shared" si="8"/>
        <v>417.9</v>
      </c>
      <c r="J231" s="18">
        <f t="shared" si="9"/>
        <v>597</v>
      </c>
    </row>
    <row r="232" spans="1:10" x14ac:dyDescent="0.25">
      <c r="A232" s="12">
        <v>146</v>
      </c>
      <c r="B232" s="13" t="s">
        <v>555</v>
      </c>
      <c r="C232" s="13" t="s">
        <v>558</v>
      </c>
      <c r="D232" s="14" t="s">
        <v>556</v>
      </c>
      <c r="E232" s="14" t="s">
        <v>557</v>
      </c>
      <c r="F232" s="14"/>
      <c r="G232" s="27">
        <v>1080</v>
      </c>
      <c r="H232" s="15">
        <v>1</v>
      </c>
      <c r="I232" s="20">
        <f t="shared" si="8"/>
        <v>756</v>
      </c>
      <c r="J232" s="18">
        <f t="shared" si="9"/>
        <v>1080</v>
      </c>
    </row>
    <row r="233" spans="1:10" x14ac:dyDescent="0.25">
      <c r="A233" s="12">
        <v>8000</v>
      </c>
      <c r="B233" s="13" t="s">
        <v>47</v>
      </c>
      <c r="C233" s="13" t="s">
        <v>50</v>
      </c>
      <c r="D233" s="14" t="s">
        <v>48</v>
      </c>
      <c r="E233" s="14" t="s">
        <v>51</v>
      </c>
      <c r="F233" s="14"/>
      <c r="G233" s="27">
        <v>170</v>
      </c>
      <c r="H233" s="15">
        <v>1</v>
      </c>
      <c r="I233" s="20">
        <f t="shared" si="8"/>
        <v>118.99999999999999</v>
      </c>
      <c r="J233" s="18">
        <f t="shared" si="9"/>
        <v>170</v>
      </c>
    </row>
    <row r="234" spans="1:10" x14ac:dyDescent="0.25">
      <c r="A234" s="12">
        <v>8000</v>
      </c>
      <c r="B234" s="13" t="s">
        <v>47</v>
      </c>
      <c r="C234" s="13" t="s">
        <v>50</v>
      </c>
      <c r="D234" s="14" t="s">
        <v>48</v>
      </c>
      <c r="E234" s="14" t="s">
        <v>49</v>
      </c>
      <c r="F234" s="14"/>
      <c r="G234" s="27">
        <v>170</v>
      </c>
      <c r="H234" s="15">
        <v>3</v>
      </c>
      <c r="I234" s="20">
        <f t="shared" si="8"/>
        <v>118.99999999999999</v>
      </c>
      <c r="J234" s="18">
        <f t="shared" si="9"/>
        <v>510</v>
      </c>
    </row>
    <row r="235" spans="1:10" x14ac:dyDescent="0.25">
      <c r="A235" s="12">
        <v>8001</v>
      </c>
      <c r="B235" s="13" t="s">
        <v>52</v>
      </c>
      <c r="C235" s="13" t="s">
        <v>53</v>
      </c>
      <c r="D235" s="14" t="s">
        <v>48</v>
      </c>
      <c r="E235" s="14" t="s">
        <v>49</v>
      </c>
      <c r="F235" s="14"/>
      <c r="G235" s="27">
        <v>170</v>
      </c>
      <c r="H235" s="15">
        <v>1</v>
      </c>
      <c r="I235" s="20">
        <f t="shared" si="8"/>
        <v>118.99999999999999</v>
      </c>
      <c r="J235" s="18">
        <f t="shared" si="9"/>
        <v>170</v>
      </c>
    </row>
    <row r="236" spans="1:10" x14ac:dyDescent="0.25">
      <c r="A236" s="12">
        <v>8001</v>
      </c>
      <c r="B236" s="13" t="s">
        <v>52</v>
      </c>
      <c r="C236" s="13" t="s">
        <v>53</v>
      </c>
      <c r="D236" s="14" t="s">
        <v>48</v>
      </c>
      <c r="E236" s="14" t="s">
        <v>51</v>
      </c>
      <c r="F236" s="14"/>
      <c r="G236" s="27">
        <v>170</v>
      </c>
      <c r="H236" s="15">
        <v>1</v>
      </c>
      <c r="I236" s="20">
        <f t="shared" si="8"/>
        <v>118.99999999999999</v>
      </c>
      <c r="J236" s="18">
        <f t="shared" si="9"/>
        <v>170</v>
      </c>
    </row>
    <row r="237" spans="1:10" x14ac:dyDescent="0.25">
      <c r="A237" s="12" t="s">
        <v>154</v>
      </c>
      <c r="B237" s="13" t="s">
        <v>150</v>
      </c>
      <c r="C237" s="13" t="s">
        <v>152</v>
      </c>
      <c r="D237" s="14" t="s">
        <v>151</v>
      </c>
      <c r="E237" s="14" t="s">
        <v>153</v>
      </c>
      <c r="F237" s="14" t="s">
        <v>155</v>
      </c>
      <c r="G237" s="27">
        <v>210</v>
      </c>
      <c r="H237" s="15">
        <v>1</v>
      </c>
      <c r="I237" s="20">
        <f t="shared" si="8"/>
        <v>147</v>
      </c>
      <c r="J237" s="18">
        <f t="shared" si="9"/>
        <v>210</v>
      </c>
    </row>
    <row r="238" spans="1:10" x14ac:dyDescent="0.25">
      <c r="A238" s="12" t="s">
        <v>154</v>
      </c>
      <c r="B238" s="13" t="s">
        <v>150</v>
      </c>
      <c r="C238" s="13" t="s">
        <v>152</v>
      </c>
      <c r="D238" s="14" t="s">
        <v>151</v>
      </c>
      <c r="E238" s="14" t="s">
        <v>40</v>
      </c>
      <c r="F238" s="14" t="s">
        <v>45</v>
      </c>
      <c r="G238" s="27">
        <v>210</v>
      </c>
      <c r="H238" s="15">
        <v>1</v>
      </c>
      <c r="I238" s="20">
        <f t="shared" si="8"/>
        <v>147</v>
      </c>
      <c r="J238" s="18">
        <f t="shared" si="9"/>
        <v>210</v>
      </c>
    </row>
    <row r="239" spans="1:10" x14ac:dyDescent="0.25">
      <c r="A239" s="12" t="s">
        <v>154</v>
      </c>
      <c r="B239" s="13" t="s">
        <v>150</v>
      </c>
      <c r="C239" s="13" t="s">
        <v>152</v>
      </c>
      <c r="D239" s="14" t="s">
        <v>151</v>
      </c>
      <c r="E239" s="14" t="s">
        <v>40</v>
      </c>
      <c r="F239" s="14" t="s">
        <v>155</v>
      </c>
      <c r="G239" s="27">
        <v>210</v>
      </c>
      <c r="H239" s="15">
        <v>1</v>
      </c>
      <c r="I239" s="20">
        <f t="shared" si="8"/>
        <v>147</v>
      </c>
      <c r="J239" s="18">
        <f t="shared" si="9"/>
        <v>210</v>
      </c>
    </row>
    <row r="240" spans="1:10" x14ac:dyDescent="0.25">
      <c r="A240" s="12" t="s">
        <v>154</v>
      </c>
      <c r="B240" s="13" t="s">
        <v>150</v>
      </c>
      <c r="C240" s="13" t="s">
        <v>152</v>
      </c>
      <c r="D240" s="14" t="s">
        <v>151</v>
      </c>
      <c r="E240" s="14" t="s">
        <v>44</v>
      </c>
      <c r="F240" s="14" t="s">
        <v>45</v>
      </c>
      <c r="G240" s="27">
        <v>210</v>
      </c>
      <c r="H240" s="15">
        <v>1</v>
      </c>
      <c r="I240" s="20">
        <f t="shared" si="8"/>
        <v>147</v>
      </c>
      <c r="J240" s="18">
        <f t="shared" si="9"/>
        <v>210</v>
      </c>
    </row>
    <row r="241" spans="1:10" x14ac:dyDescent="0.25">
      <c r="A241" s="12" t="s">
        <v>154</v>
      </c>
      <c r="B241" s="13" t="s">
        <v>150</v>
      </c>
      <c r="C241" s="13" t="s">
        <v>152</v>
      </c>
      <c r="D241" s="14" t="s">
        <v>151</v>
      </c>
      <c r="E241" s="14" t="s">
        <v>44</v>
      </c>
      <c r="F241" s="14" t="s">
        <v>13</v>
      </c>
      <c r="G241" s="27">
        <v>210</v>
      </c>
      <c r="H241" s="15">
        <v>1</v>
      </c>
      <c r="I241" s="20">
        <f t="shared" si="8"/>
        <v>147</v>
      </c>
      <c r="J241" s="18">
        <f t="shared" si="9"/>
        <v>210</v>
      </c>
    </row>
    <row r="242" spans="1:10" x14ac:dyDescent="0.25">
      <c r="A242" s="12" t="s">
        <v>770</v>
      </c>
      <c r="B242" s="13" t="s">
        <v>769</v>
      </c>
      <c r="C242" s="13" t="s">
        <v>771</v>
      </c>
      <c r="D242" s="14" t="s">
        <v>366</v>
      </c>
      <c r="E242" s="14" t="s">
        <v>30</v>
      </c>
      <c r="F242" s="14" t="s">
        <v>297</v>
      </c>
      <c r="G242" s="27">
        <v>93</v>
      </c>
      <c r="H242" s="15">
        <v>1</v>
      </c>
      <c r="I242" s="20">
        <f t="shared" si="8"/>
        <v>65.099999999999994</v>
      </c>
      <c r="J242" s="18">
        <f t="shared" si="9"/>
        <v>93</v>
      </c>
    </row>
    <row r="243" spans="1:10" x14ac:dyDescent="0.25">
      <c r="A243" s="12" t="s">
        <v>770</v>
      </c>
      <c r="B243" s="13" t="s">
        <v>769</v>
      </c>
      <c r="C243" s="13" t="s">
        <v>772</v>
      </c>
      <c r="D243" s="14" t="s">
        <v>366</v>
      </c>
      <c r="E243" s="14" t="s">
        <v>30</v>
      </c>
      <c r="F243" s="14" t="s">
        <v>45</v>
      </c>
      <c r="G243" s="27">
        <v>93</v>
      </c>
      <c r="H243" s="15">
        <v>2</v>
      </c>
      <c r="I243" s="20">
        <f t="shared" si="8"/>
        <v>65.099999999999994</v>
      </c>
      <c r="J243" s="18">
        <f t="shared" si="9"/>
        <v>186</v>
      </c>
    </row>
    <row r="244" spans="1:10" x14ac:dyDescent="0.25">
      <c r="A244" s="12" t="s">
        <v>917</v>
      </c>
      <c r="B244" s="13" t="s">
        <v>915</v>
      </c>
      <c r="C244" s="13" t="s">
        <v>916</v>
      </c>
      <c r="D244" s="14" t="s">
        <v>860</v>
      </c>
      <c r="E244" s="14" t="s">
        <v>30</v>
      </c>
      <c r="F244" s="14"/>
      <c r="G244" s="27">
        <v>130</v>
      </c>
      <c r="H244" s="15">
        <v>1</v>
      </c>
      <c r="I244" s="20">
        <f t="shared" si="8"/>
        <v>91</v>
      </c>
      <c r="J244" s="18">
        <f t="shared" si="9"/>
        <v>130</v>
      </c>
    </row>
    <row r="245" spans="1:10" x14ac:dyDescent="0.25">
      <c r="A245" s="12">
        <v>217122</v>
      </c>
      <c r="B245" s="13" t="s">
        <v>147</v>
      </c>
      <c r="C245" s="13" t="s">
        <v>149</v>
      </c>
      <c r="D245" s="14" t="s">
        <v>148</v>
      </c>
      <c r="E245" s="14" t="s">
        <v>65</v>
      </c>
      <c r="F245" s="14"/>
      <c r="G245" s="27">
        <v>1310</v>
      </c>
      <c r="H245" s="15">
        <v>1</v>
      </c>
      <c r="I245" s="20">
        <f t="shared" si="8"/>
        <v>916.99999999999989</v>
      </c>
      <c r="J245" s="18">
        <f t="shared" si="9"/>
        <v>1310</v>
      </c>
    </row>
    <row r="246" spans="1:10" x14ac:dyDescent="0.25">
      <c r="A246" s="12">
        <v>217122</v>
      </c>
      <c r="B246" s="13" t="s">
        <v>147</v>
      </c>
      <c r="C246" s="13" t="s">
        <v>149</v>
      </c>
      <c r="D246" s="14" t="s">
        <v>148</v>
      </c>
      <c r="E246" s="14" t="s">
        <v>58</v>
      </c>
      <c r="F246" s="14"/>
      <c r="G246" s="27">
        <v>1310</v>
      </c>
      <c r="H246" s="15">
        <v>1</v>
      </c>
      <c r="I246" s="20">
        <f t="shared" si="8"/>
        <v>916.99999999999989</v>
      </c>
      <c r="J246" s="18">
        <f t="shared" si="9"/>
        <v>1310</v>
      </c>
    </row>
    <row r="247" spans="1:10" x14ac:dyDescent="0.25">
      <c r="A247" s="12" t="s">
        <v>1018</v>
      </c>
      <c r="B247" s="13" t="s">
        <v>1017</v>
      </c>
      <c r="C247" s="13" t="s">
        <v>1020</v>
      </c>
      <c r="D247" s="14" t="s">
        <v>1015</v>
      </c>
      <c r="E247" s="14" t="s">
        <v>323</v>
      </c>
      <c r="F247" s="14" t="s">
        <v>18</v>
      </c>
      <c r="G247" s="27">
        <v>100</v>
      </c>
      <c r="H247" s="15">
        <v>2</v>
      </c>
      <c r="I247" s="20">
        <f t="shared" si="8"/>
        <v>70</v>
      </c>
      <c r="J247" s="18">
        <f t="shared" si="9"/>
        <v>200</v>
      </c>
    </row>
    <row r="248" spans="1:10" x14ac:dyDescent="0.25">
      <c r="A248" s="12" t="s">
        <v>1018</v>
      </c>
      <c r="B248" s="13" t="s">
        <v>1017</v>
      </c>
      <c r="C248" s="13" t="s">
        <v>1019</v>
      </c>
      <c r="D248" s="14" t="s">
        <v>1015</v>
      </c>
      <c r="E248" s="14" t="s">
        <v>323</v>
      </c>
      <c r="F248" s="14" t="s">
        <v>45</v>
      </c>
      <c r="G248" s="27">
        <v>100</v>
      </c>
      <c r="H248" s="15">
        <v>6</v>
      </c>
      <c r="I248" s="20">
        <f t="shared" si="8"/>
        <v>70</v>
      </c>
      <c r="J248" s="18">
        <f t="shared" si="9"/>
        <v>600</v>
      </c>
    </row>
    <row r="249" spans="1:10" x14ac:dyDescent="0.25">
      <c r="A249" s="12" t="s">
        <v>63</v>
      </c>
      <c r="B249" s="13" t="s">
        <v>61</v>
      </c>
      <c r="C249" s="13" t="s">
        <v>64</v>
      </c>
      <c r="D249" s="14" t="s">
        <v>62</v>
      </c>
      <c r="E249" s="14" t="s">
        <v>9</v>
      </c>
      <c r="F249" s="14"/>
      <c r="G249" s="27">
        <v>250</v>
      </c>
      <c r="H249" s="15">
        <v>1</v>
      </c>
      <c r="I249" s="20">
        <f t="shared" si="8"/>
        <v>175</v>
      </c>
      <c r="J249" s="18">
        <f t="shared" si="9"/>
        <v>250</v>
      </c>
    </row>
    <row r="250" spans="1:10" x14ac:dyDescent="0.25">
      <c r="A250" s="12" t="s">
        <v>56</v>
      </c>
      <c r="B250" s="13" t="s">
        <v>54</v>
      </c>
      <c r="C250" s="13" t="s">
        <v>57</v>
      </c>
      <c r="D250" s="14" t="s">
        <v>55</v>
      </c>
      <c r="E250" s="14" t="s">
        <v>46</v>
      </c>
      <c r="F250" s="14"/>
      <c r="G250" s="27">
        <v>250</v>
      </c>
      <c r="H250" s="15">
        <v>1</v>
      </c>
      <c r="I250" s="20">
        <f t="shared" si="8"/>
        <v>175</v>
      </c>
      <c r="J250" s="18">
        <f t="shared" si="9"/>
        <v>250</v>
      </c>
    </row>
    <row r="251" spans="1:10" x14ac:dyDescent="0.25">
      <c r="A251" s="12" t="s">
        <v>56</v>
      </c>
      <c r="B251" s="13" t="s">
        <v>54</v>
      </c>
      <c r="C251" s="13" t="s">
        <v>57</v>
      </c>
      <c r="D251" s="14" t="s">
        <v>55</v>
      </c>
      <c r="E251" s="14" t="s">
        <v>58</v>
      </c>
      <c r="F251" s="14"/>
      <c r="G251" s="27">
        <v>250</v>
      </c>
      <c r="H251" s="15">
        <v>1</v>
      </c>
      <c r="I251" s="20">
        <f t="shared" si="8"/>
        <v>175</v>
      </c>
      <c r="J251" s="18">
        <f t="shared" si="9"/>
        <v>250</v>
      </c>
    </row>
    <row r="252" spans="1:10" x14ac:dyDescent="0.25">
      <c r="A252" s="12" t="s">
        <v>56</v>
      </c>
      <c r="B252" s="13" t="s">
        <v>54</v>
      </c>
      <c r="C252" s="13" t="s">
        <v>57</v>
      </c>
      <c r="D252" s="14" t="s">
        <v>55</v>
      </c>
      <c r="E252" s="14" t="s">
        <v>9</v>
      </c>
      <c r="F252" s="14"/>
      <c r="G252" s="27">
        <v>250</v>
      </c>
      <c r="H252" s="15">
        <v>1</v>
      </c>
      <c r="I252" s="20">
        <f t="shared" si="8"/>
        <v>175</v>
      </c>
      <c r="J252" s="18">
        <f t="shared" si="9"/>
        <v>250</v>
      </c>
    </row>
    <row r="253" spans="1:10" x14ac:dyDescent="0.25">
      <c r="A253" s="12">
        <v>1117</v>
      </c>
      <c r="B253" s="13" t="s">
        <v>396</v>
      </c>
      <c r="C253" s="13" t="s">
        <v>398</v>
      </c>
      <c r="D253" s="14" t="s">
        <v>397</v>
      </c>
      <c r="E253" s="14" t="s">
        <v>354</v>
      </c>
      <c r="F253" s="14" t="s">
        <v>399</v>
      </c>
      <c r="G253" s="27">
        <v>220</v>
      </c>
      <c r="H253" s="15">
        <v>1</v>
      </c>
      <c r="I253" s="20">
        <f t="shared" si="8"/>
        <v>154</v>
      </c>
      <c r="J253" s="18">
        <f t="shared" si="9"/>
        <v>220</v>
      </c>
    </row>
    <row r="254" spans="1:10" x14ac:dyDescent="0.25">
      <c r="A254" s="12" t="s">
        <v>779</v>
      </c>
      <c r="B254" s="13" t="s">
        <v>777</v>
      </c>
      <c r="C254" s="13" t="s">
        <v>780</v>
      </c>
      <c r="D254" s="14" t="s">
        <v>778</v>
      </c>
      <c r="E254" s="14" t="s">
        <v>602</v>
      </c>
      <c r="F254" s="14"/>
      <c r="G254" s="27">
        <v>200</v>
      </c>
      <c r="H254" s="15">
        <v>2</v>
      </c>
      <c r="I254" s="20">
        <f t="shared" si="8"/>
        <v>140</v>
      </c>
      <c r="J254" s="18">
        <f t="shared" si="9"/>
        <v>400</v>
      </c>
    </row>
    <row r="255" spans="1:10" x14ac:dyDescent="0.25">
      <c r="A255" s="12">
        <v>31281</v>
      </c>
      <c r="B255" s="13" t="s">
        <v>171</v>
      </c>
      <c r="C255" s="13" t="s">
        <v>173</v>
      </c>
      <c r="D255" s="14" t="s">
        <v>172</v>
      </c>
      <c r="E255" s="14" t="s">
        <v>125</v>
      </c>
      <c r="F255" s="14"/>
      <c r="G255" s="27">
        <v>583</v>
      </c>
      <c r="H255" s="15">
        <v>1</v>
      </c>
      <c r="I255" s="20">
        <f t="shared" si="8"/>
        <v>408.09999999999997</v>
      </c>
      <c r="J255" s="18">
        <f t="shared" si="9"/>
        <v>583</v>
      </c>
    </row>
    <row r="256" spans="1:10" x14ac:dyDescent="0.25">
      <c r="A256" s="12">
        <v>31281</v>
      </c>
      <c r="B256" s="13" t="s">
        <v>171</v>
      </c>
      <c r="C256" s="13" t="s">
        <v>173</v>
      </c>
      <c r="D256" s="14" t="s">
        <v>172</v>
      </c>
      <c r="E256" s="14" t="s">
        <v>117</v>
      </c>
      <c r="F256" s="14"/>
      <c r="G256" s="27">
        <v>583</v>
      </c>
      <c r="H256" s="15">
        <v>1</v>
      </c>
      <c r="I256" s="20">
        <f t="shared" si="8"/>
        <v>408.09999999999997</v>
      </c>
      <c r="J256" s="18">
        <f t="shared" si="9"/>
        <v>583</v>
      </c>
    </row>
    <row r="257" spans="1:10" x14ac:dyDescent="0.25">
      <c r="A257" s="12">
        <v>31281</v>
      </c>
      <c r="B257" s="13" t="s">
        <v>171</v>
      </c>
      <c r="C257" s="13" t="s">
        <v>173</v>
      </c>
      <c r="D257" s="14" t="s">
        <v>172</v>
      </c>
      <c r="E257" s="14" t="s">
        <v>121</v>
      </c>
      <c r="F257" s="14"/>
      <c r="G257" s="27">
        <v>583</v>
      </c>
      <c r="H257" s="15">
        <v>1</v>
      </c>
      <c r="I257" s="20">
        <f t="shared" si="8"/>
        <v>408.09999999999997</v>
      </c>
      <c r="J257" s="18">
        <f t="shared" si="9"/>
        <v>583</v>
      </c>
    </row>
    <row r="258" spans="1:10" x14ac:dyDescent="0.25">
      <c r="A258" s="12">
        <v>31281</v>
      </c>
      <c r="B258" s="13" t="s">
        <v>171</v>
      </c>
      <c r="C258" s="13" t="s">
        <v>173</v>
      </c>
      <c r="D258" s="14" t="s">
        <v>172</v>
      </c>
      <c r="E258" s="14" t="s">
        <v>122</v>
      </c>
      <c r="F258" s="14"/>
      <c r="G258" s="27">
        <v>583</v>
      </c>
      <c r="H258" s="15">
        <v>1</v>
      </c>
      <c r="I258" s="20">
        <f t="shared" si="8"/>
        <v>408.09999999999997</v>
      </c>
      <c r="J258" s="18">
        <f t="shared" si="9"/>
        <v>583</v>
      </c>
    </row>
    <row r="259" spans="1:10" x14ac:dyDescent="0.25">
      <c r="A259" s="12">
        <v>31281</v>
      </c>
      <c r="B259" s="13" t="s">
        <v>171</v>
      </c>
      <c r="C259" s="13" t="s">
        <v>173</v>
      </c>
      <c r="D259" s="14" t="s">
        <v>172</v>
      </c>
      <c r="E259" s="14" t="s">
        <v>128</v>
      </c>
      <c r="F259" s="14"/>
      <c r="G259" s="27">
        <v>583</v>
      </c>
      <c r="H259" s="15">
        <v>2</v>
      </c>
      <c r="I259" s="20">
        <f t="shared" si="8"/>
        <v>408.09999999999997</v>
      </c>
      <c r="J259" s="18">
        <f t="shared" si="9"/>
        <v>1166</v>
      </c>
    </row>
    <row r="260" spans="1:10" x14ac:dyDescent="0.25">
      <c r="A260" s="12">
        <v>2117.87</v>
      </c>
      <c r="B260" s="13" t="s">
        <v>123</v>
      </c>
      <c r="C260" s="13"/>
      <c r="D260" s="14" t="s">
        <v>124</v>
      </c>
      <c r="E260" s="14" t="s">
        <v>125</v>
      </c>
      <c r="F260" s="14"/>
      <c r="G260" s="27">
        <v>1130</v>
      </c>
      <c r="H260" s="15">
        <v>1</v>
      </c>
      <c r="I260" s="20">
        <f t="shared" ref="I260:I323" si="10">G260*0.7</f>
        <v>791</v>
      </c>
      <c r="J260" s="18">
        <f t="shared" ref="J260:J323" si="11">G260*H260</f>
        <v>1130</v>
      </c>
    </row>
    <row r="261" spans="1:10" x14ac:dyDescent="0.25">
      <c r="A261" s="12" t="s">
        <v>120</v>
      </c>
      <c r="B261" s="13" t="s">
        <v>118</v>
      </c>
      <c r="C261" s="13" t="s">
        <v>119</v>
      </c>
      <c r="D261" s="14" t="s">
        <v>116</v>
      </c>
      <c r="E261" s="14" t="s">
        <v>117</v>
      </c>
      <c r="F261" s="14"/>
      <c r="G261" s="27">
        <v>1130</v>
      </c>
      <c r="H261" s="15">
        <v>1</v>
      </c>
      <c r="I261" s="20">
        <f t="shared" si="10"/>
        <v>791</v>
      </c>
      <c r="J261" s="18">
        <f t="shared" si="11"/>
        <v>1130</v>
      </c>
    </row>
    <row r="262" spans="1:10" x14ac:dyDescent="0.25">
      <c r="A262" s="12" t="s">
        <v>120</v>
      </c>
      <c r="B262" s="13" t="s">
        <v>118</v>
      </c>
      <c r="C262" s="13" t="s">
        <v>119</v>
      </c>
      <c r="D262" s="14" t="s">
        <v>116</v>
      </c>
      <c r="E262" s="14" t="s">
        <v>121</v>
      </c>
      <c r="F262" s="14"/>
      <c r="G262" s="27">
        <v>1130</v>
      </c>
      <c r="H262" s="15">
        <v>1</v>
      </c>
      <c r="I262" s="20">
        <f t="shared" si="10"/>
        <v>791</v>
      </c>
      <c r="J262" s="18">
        <f t="shared" si="11"/>
        <v>1130</v>
      </c>
    </row>
    <row r="263" spans="1:10" x14ac:dyDescent="0.25">
      <c r="A263" s="12" t="s">
        <v>120</v>
      </c>
      <c r="B263" s="13" t="s">
        <v>118</v>
      </c>
      <c r="C263" s="13" t="s">
        <v>119</v>
      </c>
      <c r="D263" s="14" t="s">
        <v>116</v>
      </c>
      <c r="E263" s="14" t="s">
        <v>122</v>
      </c>
      <c r="F263" s="14"/>
      <c r="G263" s="27">
        <v>1130</v>
      </c>
      <c r="H263" s="15">
        <v>1</v>
      </c>
      <c r="I263" s="20">
        <f t="shared" si="10"/>
        <v>791</v>
      </c>
      <c r="J263" s="18">
        <f t="shared" si="11"/>
        <v>1130</v>
      </c>
    </row>
    <row r="264" spans="1:10" x14ac:dyDescent="0.25">
      <c r="A264" s="12">
        <v>22236</v>
      </c>
      <c r="B264" s="13" t="s">
        <v>126</v>
      </c>
      <c r="C264" s="13" t="s">
        <v>127</v>
      </c>
      <c r="D264" s="14" t="s">
        <v>124</v>
      </c>
      <c r="E264" s="14" t="s">
        <v>117</v>
      </c>
      <c r="F264" s="14"/>
      <c r="G264" s="27">
        <v>1130</v>
      </c>
      <c r="H264" s="15">
        <v>1</v>
      </c>
      <c r="I264" s="20">
        <f t="shared" si="10"/>
        <v>791</v>
      </c>
      <c r="J264" s="18">
        <f t="shared" si="11"/>
        <v>1130</v>
      </c>
    </row>
    <row r="265" spans="1:10" x14ac:dyDescent="0.25">
      <c r="A265" s="12">
        <v>54267</v>
      </c>
      <c r="B265" s="13" t="s">
        <v>129</v>
      </c>
      <c r="C265" s="13" t="s">
        <v>131</v>
      </c>
      <c r="D265" s="14" t="s">
        <v>130</v>
      </c>
      <c r="E265" s="14" t="s">
        <v>76</v>
      </c>
      <c r="F265" s="14"/>
      <c r="G265" s="27">
        <v>1220</v>
      </c>
      <c r="H265" s="15">
        <v>1</v>
      </c>
      <c r="I265" s="20">
        <f t="shared" si="10"/>
        <v>854</v>
      </c>
      <c r="J265" s="18">
        <f t="shared" si="11"/>
        <v>1220</v>
      </c>
    </row>
    <row r="266" spans="1:10" x14ac:dyDescent="0.25">
      <c r="A266" s="12" t="s">
        <v>176</v>
      </c>
      <c r="B266" s="13" t="s">
        <v>174</v>
      </c>
      <c r="C266" s="13" t="s">
        <v>177</v>
      </c>
      <c r="D266" s="14" t="s">
        <v>175</v>
      </c>
      <c r="E266" s="14" t="s">
        <v>6</v>
      </c>
      <c r="F266" s="14" t="s">
        <v>95</v>
      </c>
      <c r="G266" s="27">
        <v>630</v>
      </c>
      <c r="H266" s="15">
        <v>1</v>
      </c>
      <c r="I266" s="20">
        <f t="shared" si="10"/>
        <v>441</v>
      </c>
      <c r="J266" s="18">
        <f t="shared" si="11"/>
        <v>630</v>
      </c>
    </row>
    <row r="267" spans="1:10" x14ac:dyDescent="0.25">
      <c r="A267" s="12" t="s">
        <v>176</v>
      </c>
      <c r="B267" s="13" t="s">
        <v>174</v>
      </c>
      <c r="C267" s="13" t="s">
        <v>178</v>
      </c>
      <c r="D267" s="14" t="s">
        <v>175</v>
      </c>
      <c r="E267" s="14" t="s">
        <v>76</v>
      </c>
      <c r="F267" s="14" t="s">
        <v>13</v>
      </c>
      <c r="G267" s="27">
        <v>630</v>
      </c>
      <c r="H267" s="15">
        <v>1</v>
      </c>
      <c r="I267" s="20">
        <f t="shared" si="10"/>
        <v>441</v>
      </c>
      <c r="J267" s="18">
        <f t="shared" si="11"/>
        <v>630</v>
      </c>
    </row>
    <row r="268" spans="1:10" x14ac:dyDescent="0.25">
      <c r="A268" s="12" t="s">
        <v>176</v>
      </c>
      <c r="B268" s="13" t="s">
        <v>174</v>
      </c>
      <c r="C268" s="13" t="s">
        <v>177</v>
      </c>
      <c r="D268" s="14" t="s">
        <v>175</v>
      </c>
      <c r="E268" s="14" t="s">
        <v>107</v>
      </c>
      <c r="F268" s="14" t="s">
        <v>95</v>
      </c>
      <c r="G268" s="27">
        <v>630</v>
      </c>
      <c r="H268" s="15">
        <v>1</v>
      </c>
      <c r="I268" s="20">
        <f t="shared" si="10"/>
        <v>441</v>
      </c>
      <c r="J268" s="18">
        <f t="shared" si="11"/>
        <v>630</v>
      </c>
    </row>
    <row r="269" spans="1:10" x14ac:dyDescent="0.25">
      <c r="A269" s="12" t="s">
        <v>111</v>
      </c>
      <c r="B269" s="13" t="s">
        <v>108</v>
      </c>
      <c r="C269" s="13" t="s">
        <v>110</v>
      </c>
      <c r="D269" s="14" t="s">
        <v>109</v>
      </c>
      <c r="E269" s="14" t="s">
        <v>59</v>
      </c>
      <c r="F269" s="14"/>
      <c r="G269" s="27">
        <v>620</v>
      </c>
      <c r="H269" s="15">
        <v>1</v>
      </c>
      <c r="I269" s="20">
        <f t="shared" si="10"/>
        <v>434</v>
      </c>
      <c r="J269" s="18">
        <f t="shared" si="11"/>
        <v>620</v>
      </c>
    </row>
    <row r="270" spans="1:10" x14ac:dyDescent="0.25">
      <c r="A270" s="12" t="s">
        <v>111</v>
      </c>
      <c r="B270" s="13" t="s">
        <v>108</v>
      </c>
      <c r="C270" s="13" t="s">
        <v>110</v>
      </c>
      <c r="D270" s="14" t="s">
        <v>109</v>
      </c>
      <c r="E270" s="14" t="s">
        <v>60</v>
      </c>
      <c r="F270" s="14"/>
      <c r="G270" s="27">
        <v>620</v>
      </c>
      <c r="H270" s="15">
        <v>2</v>
      </c>
      <c r="I270" s="20">
        <f t="shared" si="10"/>
        <v>434</v>
      </c>
      <c r="J270" s="18">
        <f t="shared" si="11"/>
        <v>1240</v>
      </c>
    </row>
    <row r="271" spans="1:10" x14ac:dyDescent="0.25">
      <c r="A271" s="12" t="s">
        <v>241</v>
      </c>
      <c r="B271" s="13" t="s">
        <v>240</v>
      </c>
      <c r="C271" s="13" t="s">
        <v>242</v>
      </c>
      <c r="D271" s="14" t="s">
        <v>158</v>
      </c>
      <c r="E271" s="14" t="s">
        <v>83</v>
      </c>
      <c r="F271" s="14" t="s">
        <v>239</v>
      </c>
      <c r="G271" s="27">
        <v>260</v>
      </c>
      <c r="H271" s="15">
        <v>1</v>
      </c>
      <c r="I271" s="20">
        <f t="shared" si="10"/>
        <v>182</v>
      </c>
      <c r="J271" s="18">
        <f t="shared" si="11"/>
        <v>260</v>
      </c>
    </row>
    <row r="272" spans="1:10" x14ac:dyDescent="0.25">
      <c r="A272" s="12" t="s">
        <v>241</v>
      </c>
      <c r="B272" s="13" t="s">
        <v>240</v>
      </c>
      <c r="C272" s="13" t="s">
        <v>244</v>
      </c>
      <c r="D272" s="14" t="s">
        <v>158</v>
      </c>
      <c r="E272" s="14" t="s">
        <v>83</v>
      </c>
      <c r="F272" s="14" t="s">
        <v>243</v>
      </c>
      <c r="G272" s="27">
        <v>260</v>
      </c>
      <c r="H272" s="15">
        <v>1</v>
      </c>
      <c r="I272" s="20">
        <f t="shared" si="10"/>
        <v>182</v>
      </c>
      <c r="J272" s="18">
        <f t="shared" si="11"/>
        <v>260</v>
      </c>
    </row>
    <row r="273" spans="1:10" x14ac:dyDescent="0.25">
      <c r="A273" s="12" t="s">
        <v>241</v>
      </c>
      <c r="B273" s="13" t="s">
        <v>240</v>
      </c>
      <c r="C273" s="13" t="s">
        <v>245</v>
      </c>
      <c r="D273" s="14" t="s">
        <v>158</v>
      </c>
      <c r="E273" s="14" t="s">
        <v>49</v>
      </c>
      <c r="F273" s="14" t="s">
        <v>155</v>
      </c>
      <c r="G273" s="27">
        <v>260</v>
      </c>
      <c r="H273" s="15">
        <v>1</v>
      </c>
      <c r="I273" s="20">
        <f t="shared" si="10"/>
        <v>182</v>
      </c>
      <c r="J273" s="18">
        <f t="shared" si="11"/>
        <v>260</v>
      </c>
    </row>
    <row r="274" spans="1:10" x14ac:dyDescent="0.25">
      <c r="A274" s="12" t="s">
        <v>241</v>
      </c>
      <c r="B274" s="13" t="s">
        <v>240</v>
      </c>
      <c r="C274" s="13" t="s">
        <v>242</v>
      </c>
      <c r="D274" s="14" t="s">
        <v>158</v>
      </c>
      <c r="E274" s="14" t="s">
        <v>86</v>
      </c>
      <c r="F274" s="14" t="s">
        <v>239</v>
      </c>
      <c r="G274" s="27">
        <v>260</v>
      </c>
      <c r="H274" s="15">
        <v>1</v>
      </c>
      <c r="I274" s="20">
        <f t="shared" si="10"/>
        <v>182</v>
      </c>
      <c r="J274" s="18">
        <f t="shared" si="11"/>
        <v>260</v>
      </c>
    </row>
    <row r="275" spans="1:10" x14ac:dyDescent="0.25">
      <c r="A275" s="12" t="s">
        <v>241</v>
      </c>
      <c r="B275" s="13" t="s">
        <v>240</v>
      </c>
      <c r="C275" s="13" t="s">
        <v>247</v>
      </c>
      <c r="D275" s="14" t="s">
        <v>158</v>
      </c>
      <c r="E275" s="14" t="s">
        <v>86</v>
      </c>
      <c r="F275" s="14" t="s">
        <v>246</v>
      </c>
      <c r="G275" s="27">
        <v>260</v>
      </c>
      <c r="H275" s="15">
        <v>1</v>
      </c>
      <c r="I275" s="20">
        <f t="shared" si="10"/>
        <v>182</v>
      </c>
      <c r="J275" s="18">
        <f t="shared" si="11"/>
        <v>260</v>
      </c>
    </row>
    <row r="276" spans="1:10" x14ac:dyDescent="0.25">
      <c r="A276" s="12" t="s">
        <v>241</v>
      </c>
      <c r="B276" s="13" t="s">
        <v>240</v>
      </c>
      <c r="C276" s="13" t="s">
        <v>244</v>
      </c>
      <c r="D276" s="14" t="s">
        <v>158</v>
      </c>
      <c r="E276" s="14" t="s">
        <v>86</v>
      </c>
      <c r="F276" s="14" t="s">
        <v>243</v>
      </c>
      <c r="G276" s="27">
        <v>260</v>
      </c>
      <c r="H276" s="15">
        <v>1</v>
      </c>
      <c r="I276" s="20">
        <f t="shared" si="10"/>
        <v>182</v>
      </c>
      <c r="J276" s="18">
        <f t="shared" si="11"/>
        <v>260</v>
      </c>
    </row>
    <row r="277" spans="1:10" x14ac:dyDescent="0.25">
      <c r="A277" s="12" t="s">
        <v>241</v>
      </c>
      <c r="B277" s="13" t="s">
        <v>240</v>
      </c>
      <c r="C277" s="13" t="s">
        <v>244</v>
      </c>
      <c r="D277" s="14" t="s">
        <v>158</v>
      </c>
      <c r="E277" s="14" t="s">
        <v>89</v>
      </c>
      <c r="F277" s="14" t="s">
        <v>243</v>
      </c>
      <c r="G277" s="27">
        <v>260</v>
      </c>
      <c r="H277" s="15">
        <v>1</v>
      </c>
      <c r="I277" s="20">
        <f t="shared" si="10"/>
        <v>182</v>
      </c>
      <c r="J277" s="18">
        <f t="shared" si="11"/>
        <v>260</v>
      </c>
    </row>
    <row r="278" spans="1:10" x14ac:dyDescent="0.25">
      <c r="A278" s="12" t="s">
        <v>241</v>
      </c>
      <c r="B278" s="13" t="s">
        <v>240</v>
      </c>
      <c r="C278" s="13" t="s">
        <v>247</v>
      </c>
      <c r="D278" s="14" t="s">
        <v>158</v>
      </c>
      <c r="E278" s="14" t="s">
        <v>248</v>
      </c>
      <c r="F278" s="14" t="s">
        <v>246</v>
      </c>
      <c r="G278" s="27">
        <v>260</v>
      </c>
      <c r="H278" s="15">
        <v>1</v>
      </c>
      <c r="I278" s="20">
        <f t="shared" si="10"/>
        <v>182</v>
      </c>
      <c r="J278" s="18">
        <f t="shared" si="11"/>
        <v>260</v>
      </c>
    </row>
    <row r="279" spans="1:10" x14ac:dyDescent="0.25">
      <c r="A279" s="12" t="s">
        <v>241</v>
      </c>
      <c r="B279" s="13" t="s">
        <v>240</v>
      </c>
      <c r="C279" s="13" t="s">
        <v>244</v>
      </c>
      <c r="D279" s="14" t="s">
        <v>158</v>
      </c>
      <c r="E279" s="14" t="s">
        <v>248</v>
      </c>
      <c r="F279" s="14" t="s">
        <v>243</v>
      </c>
      <c r="G279" s="27">
        <v>260</v>
      </c>
      <c r="H279" s="15">
        <v>1</v>
      </c>
      <c r="I279" s="20">
        <f t="shared" si="10"/>
        <v>182</v>
      </c>
      <c r="J279" s="18">
        <f t="shared" si="11"/>
        <v>260</v>
      </c>
    </row>
    <row r="280" spans="1:10" x14ac:dyDescent="0.25">
      <c r="A280" s="12" t="s">
        <v>159</v>
      </c>
      <c r="B280" s="13" t="s">
        <v>157</v>
      </c>
      <c r="C280" s="13" t="s">
        <v>160</v>
      </c>
      <c r="D280" s="14" t="s">
        <v>158</v>
      </c>
      <c r="E280" s="14" t="s">
        <v>91</v>
      </c>
      <c r="F280" s="14" t="s">
        <v>156</v>
      </c>
      <c r="G280" s="27">
        <v>275</v>
      </c>
      <c r="H280" s="15">
        <v>1</v>
      </c>
      <c r="I280" s="20">
        <f t="shared" si="10"/>
        <v>192.5</v>
      </c>
      <c r="J280" s="18">
        <f t="shared" si="11"/>
        <v>275</v>
      </c>
    </row>
    <row r="281" spans="1:10" x14ac:dyDescent="0.25">
      <c r="A281" s="12" t="s">
        <v>159</v>
      </c>
      <c r="B281" s="13" t="s">
        <v>157</v>
      </c>
      <c r="C281" s="13" t="s">
        <v>162</v>
      </c>
      <c r="D281" s="14" t="s">
        <v>158</v>
      </c>
      <c r="E281" s="14" t="s">
        <v>161</v>
      </c>
      <c r="F281" s="14" t="s">
        <v>41</v>
      </c>
      <c r="G281" s="27">
        <v>275</v>
      </c>
      <c r="H281" s="15">
        <v>1</v>
      </c>
      <c r="I281" s="20">
        <f t="shared" si="10"/>
        <v>192.5</v>
      </c>
      <c r="J281" s="18">
        <f t="shared" si="11"/>
        <v>275</v>
      </c>
    </row>
    <row r="282" spans="1:10" x14ac:dyDescent="0.25">
      <c r="A282" s="12" t="s">
        <v>159</v>
      </c>
      <c r="B282" s="13" t="s">
        <v>157</v>
      </c>
      <c r="C282" s="13" t="s">
        <v>163</v>
      </c>
      <c r="D282" s="14" t="s">
        <v>158</v>
      </c>
      <c r="E282" s="14" t="s">
        <v>94</v>
      </c>
      <c r="F282" s="14" t="s">
        <v>18</v>
      </c>
      <c r="G282" s="27">
        <v>275</v>
      </c>
      <c r="H282" s="15">
        <v>1</v>
      </c>
      <c r="I282" s="20">
        <f t="shared" si="10"/>
        <v>192.5</v>
      </c>
      <c r="J282" s="18">
        <f t="shared" si="11"/>
        <v>275</v>
      </c>
    </row>
    <row r="283" spans="1:10" x14ac:dyDescent="0.25">
      <c r="A283" s="12" t="s">
        <v>159</v>
      </c>
      <c r="B283" s="13" t="s">
        <v>157</v>
      </c>
      <c r="C283" s="13" t="s">
        <v>162</v>
      </c>
      <c r="D283" s="14" t="s">
        <v>158</v>
      </c>
      <c r="E283" s="14" t="s">
        <v>94</v>
      </c>
      <c r="F283" s="14" t="s">
        <v>41</v>
      </c>
      <c r="G283" s="27">
        <v>275</v>
      </c>
      <c r="H283" s="15">
        <v>1</v>
      </c>
      <c r="I283" s="20">
        <f t="shared" si="10"/>
        <v>192.5</v>
      </c>
      <c r="J283" s="18">
        <f t="shared" si="11"/>
        <v>275</v>
      </c>
    </row>
    <row r="284" spans="1:10" x14ac:dyDescent="0.25">
      <c r="A284" s="12" t="s">
        <v>159</v>
      </c>
      <c r="B284" s="13" t="s">
        <v>157</v>
      </c>
      <c r="C284" s="13" t="s">
        <v>160</v>
      </c>
      <c r="D284" s="14" t="s">
        <v>158</v>
      </c>
      <c r="E284" s="14" t="s">
        <v>94</v>
      </c>
      <c r="F284" s="14" t="s">
        <v>156</v>
      </c>
      <c r="G284" s="27">
        <v>275</v>
      </c>
      <c r="H284" s="15">
        <v>1</v>
      </c>
      <c r="I284" s="20">
        <f t="shared" si="10"/>
        <v>192.5</v>
      </c>
      <c r="J284" s="18">
        <f t="shared" si="11"/>
        <v>275</v>
      </c>
    </row>
    <row r="285" spans="1:10" x14ac:dyDescent="0.25">
      <c r="A285" s="12" t="s">
        <v>159</v>
      </c>
      <c r="B285" s="13" t="s">
        <v>157</v>
      </c>
      <c r="C285" s="13" t="s">
        <v>160</v>
      </c>
      <c r="D285" s="14" t="s">
        <v>158</v>
      </c>
      <c r="E285" s="14" t="s">
        <v>161</v>
      </c>
      <c r="F285" s="14" t="s">
        <v>156</v>
      </c>
      <c r="G285" s="27">
        <v>275</v>
      </c>
      <c r="H285" s="15">
        <v>2</v>
      </c>
      <c r="I285" s="20">
        <f t="shared" si="10"/>
        <v>192.5</v>
      </c>
      <c r="J285" s="18">
        <f t="shared" si="11"/>
        <v>550</v>
      </c>
    </row>
    <row r="286" spans="1:10" x14ac:dyDescent="0.25">
      <c r="A286" s="12" t="s">
        <v>114</v>
      </c>
      <c r="B286" s="13" t="s">
        <v>112</v>
      </c>
      <c r="C286" s="13" t="s">
        <v>115</v>
      </c>
      <c r="D286" s="14" t="s">
        <v>113</v>
      </c>
      <c r="E286" s="14" t="s">
        <v>12</v>
      </c>
      <c r="F286" s="14"/>
      <c r="G286" s="27">
        <v>390</v>
      </c>
      <c r="H286" s="15">
        <v>1</v>
      </c>
      <c r="I286" s="20">
        <f t="shared" si="10"/>
        <v>273</v>
      </c>
      <c r="J286" s="18">
        <f t="shared" si="11"/>
        <v>390</v>
      </c>
    </row>
    <row r="287" spans="1:10" x14ac:dyDescent="0.25">
      <c r="A287" s="12" t="s">
        <v>839</v>
      </c>
      <c r="B287" s="13" t="s">
        <v>836</v>
      </c>
      <c r="C287" s="13" t="s">
        <v>838</v>
      </c>
      <c r="D287" s="14" t="s">
        <v>837</v>
      </c>
      <c r="E287" s="14" t="s">
        <v>392</v>
      </c>
      <c r="F287" s="14"/>
      <c r="G287" s="27">
        <v>370</v>
      </c>
      <c r="H287" s="15">
        <v>1</v>
      </c>
      <c r="I287" s="20">
        <f t="shared" si="10"/>
        <v>259</v>
      </c>
      <c r="J287" s="18">
        <f t="shared" si="11"/>
        <v>370</v>
      </c>
    </row>
    <row r="288" spans="1:10" x14ac:dyDescent="0.25">
      <c r="A288" s="12" t="s">
        <v>839</v>
      </c>
      <c r="B288" s="13" t="s">
        <v>836</v>
      </c>
      <c r="C288" s="13" t="s">
        <v>838</v>
      </c>
      <c r="D288" s="14" t="s">
        <v>837</v>
      </c>
      <c r="E288" s="14" t="s">
        <v>394</v>
      </c>
      <c r="F288" s="14"/>
      <c r="G288" s="27">
        <v>370</v>
      </c>
      <c r="H288" s="15">
        <v>1</v>
      </c>
      <c r="I288" s="20">
        <f t="shared" si="10"/>
        <v>259</v>
      </c>
      <c r="J288" s="18">
        <f t="shared" si="11"/>
        <v>370</v>
      </c>
    </row>
    <row r="289" spans="1:10" x14ac:dyDescent="0.25">
      <c r="A289" s="12" t="s">
        <v>839</v>
      </c>
      <c r="B289" s="13" t="s">
        <v>836</v>
      </c>
      <c r="C289" s="13" t="s">
        <v>838</v>
      </c>
      <c r="D289" s="14" t="s">
        <v>837</v>
      </c>
      <c r="E289" s="14" t="s">
        <v>659</v>
      </c>
      <c r="F289" s="14"/>
      <c r="G289" s="27">
        <v>370</v>
      </c>
      <c r="H289" s="15">
        <v>1</v>
      </c>
      <c r="I289" s="20">
        <f t="shared" si="10"/>
        <v>259</v>
      </c>
      <c r="J289" s="18">
        <f t="shared" si="11"/>
        <v>370</v>
      </c>
    </row>
    <row r="290" spans="1:10" x14ac:dyDescent="0.25">
      <c r="A290" s="12" t="s">
        <v>839</v>
      </c>
      <c r="B290" s="13" t="s">
        <v>836</v>
      </c>
      <c r="C290" s="13" t="s">
        <v>838</v>
      </c>
      <c r="D290" s="14" t="s">
        <v>837</v>
      </c>
      <c r="E290" s="14" t="s">
        <v>840</v>
      </c>
      <c r="F290" s="14"/>
      <c r="G290" s="27">
        <v>370</v>
      </c>
      <c r="H290" s="15">
        <v>1</v>
      </c>
      <c r="I290" s="20">
        <f t="shared" si="10"/>
        <v>259</v>
      </c>
      <c r="J290" s="18">
        <f t="shared" si="11"/>
        <v>370</v>
      </c>
    </row>
    <row r="291" spans="1:10" x14ac:dyDescent="0.25">
      <c r="A291" s="12" t="s">
        <v>201</v>
      </c>
      <c r="B291" s="13" t="s">
        <v>198</v>
      </c>
      <c r="C291" s="13" t="s">
        <v>202</v>
      </c>
      <c r="D291" s="14" t="s">
        <v>199</v>
      </c>
      <c r="E291" s="14" t="s">
        <v>200</v>
      </c>
      <c r="F291" s="14" t="s">
        <v>95</v>
      </c>
      <c r="G291" s="27">
        <v>700</v>
      </c>
      <c r="H291" s="15">
        <v>2</v>
      </c>
      <c r="I291" s="20">
        <f t="shared" si="10"/>
        <v>489.99999999999994</v>
      </c>
      <c r="J291" s="18">
        <f t="shared" si="11"/>
        <v>1400</v>
      </c>
    </row>
    <row r="292" spans="1:10" x14ac:dyDescent="0.25">
      <c r="A292" s="12" t="s">
        <v>621</v>
      </c>
      <c r="B292" s="13" t="s">
        <v>618</v>
      </c>
      <c r="C292" s="13" t="s">
        <v>620</v>
      </c>
      <c r="D292" s="14" t="s">
        <v>619</v>
      </c>
      <c r="E292" s="14" t="s">
        <v>614</v>
      </c>
      <c r="F292" s="14"/>
      <c r="G292" s="27">
        <v>270</v>
      </c>
      <c r="H292" s="15">
        <v>1</v>
      </c>
      <c r="I292" s="20">
        <f t="shared" si="10"/>
        <v>189</v>
      </c>
      <c r="J292" s="18">
        <f t="shared" si="11"/>
        <v>270</v>
      </c>
    </row>
    <row r="293" spans="1:10" x14ac:dyDescent="0.25">
      <c r="A293" s="12" t="s">
        <v>623</v>
      </c>
      <c r="B293" s="13" t="s">
        <v>618</v>
      </c>
      <c r="C293" s="13" t="s">
        <v>622</v>
      </c>
      <c r="D293" s="14" t="s">
        <v>619</v>
      </c>
      <c r="E293" s="14" t="s">
        <v>613</v>
      </c>
      <c r="F293" s="14"/>
      <c r="G293" s="27">
        <v>270</v>
      </c>
      <c r="H293" s="15">
        <v>1</v>
      </c>
      <c r="I293" s="20">
        <f t="shared" si="10"/>
        <v>189</v>
      </c>
      <c r="J293" s="18">
        <f t="shared" si="11"/>
        <v>270</v>
      </c>
    </row>
    <row r="294" spans="1:10" x14ac:dyDescent="0.25">
      <c r="A294" s="12" t="s">
        <v>623</v>
      </c>
      <c r="B294" s="13" t="s">
        <v>618</v>
      </c>
      <c r="C294" s="13" t="s">
        <v>622</v>
      </c>
      <c r="D294" s="14" t="s">
        <v>619</v>
      </c>
      <c r="E294" s="14" t="s">
        <v>614</v>
      </c>
      <c r="F294" s="14"/>
      <c r="G294" s="27">
        <v>270</v>
      </c>
      <c r="H294" s="15">
        <v>2</v>
      </c>
      <c r="I294" s="20">
        <f t="shared" si="10"/>
        <v>189</v>
      </c>
      <c r="J294" s="18">
        <f t="shared" si="11"/>
        <v>540</v>
      </c>
    </row>
    <row r="295" spans="1:10" x14ac:dyDescent="0.25">
      <c r="A295" s="12" t="s">
        <v>623</v>
      </c>
      <c r="B295" s="13" t="s">
        <v>618</v>
      </c>
      <c r="C295" s="13" t="s">
        <v>622</v>
      </c>
      <c r="D295" s="14" t="s">
        <v>619</v>
      </c>
      <c r="E295" s="14" t="s">
        <v>624</v>
      </c>
      <c r="F295" s="14"/>
      <c r="G295" s="27">
        <v>270</v>
      </c>
      <c r="H295" s="15">
        <v>2</v>
      </c>
      <c r="I295" s="20">
        <f t="shared" si="10"/>
        <v>189</v>
      </c>
      <c r="J295" s="18">
        <f t="shared" si="11"/>
        <v>540</v>
      </c>
    </row>
    <row r="296" spans="1:10" x14ac:dyDescent="0.25">
      <c r="A296" s="12" t="s">
        <v>623</v>
      </c>
      <c r="B296" s="13" t="s">
        <v>618</v>
      </c>
      <c r="C296" s="13" t="s">
        <v>622</v>
      </c>
      <c r="D296" s="14" t="s">
        <v>619</v>
      </c>
      <c r="E296" s="14" t="s">
        <v>625</v>
      </c>
      <c r="F296" s="14"/>
      <c r="G296" s="27">
        <v>270</v>
      </c>
      <c r="H296" s="15">
        <v>2</v>
      </c>
      <c r="I296" s="20">
        <f t="shared" si="10"/>
        <v>189</v>
      </c>
      <c r="J296" s="18">
        <f t="shared" si="11"/>
        <v>540</v>
      </c>
    </row>
    <row r="297" spans="1:10" x14ac:dyDescent="0.25">
      <c r="A297" s="12" t="s">
        <v>629</v>
      </c>
      <c r="B297" s="13" t="s">
        <v>626</v>
      </c>
      <c r="C297" s="13" t="s">
        <v>628</v>
      </c>
      <c r="D297" s="14" t="s">
        <v>627</v>
      </c>
      <c r="E297" s="14" t="s">
        <v>612</v>
      </c>
      <c r="F297" s="14"/>
      <c r="G297" s="27">
        <v>340</v>
      </c>
      <c r="H297" s="15">
        <v>1</v>
      </c>
      <c r="I297" s="20">
        <f t="shared" si="10"/>
        <v>237.99999999999997</v>
      </c>
      <c r="J297" s="18">
        <f t="shared" si="11"/>
        <v>340</v>
      </c>
    </row>
    <row r="298" spans="1:10" x14ac:dyDescent="0.25">
      <c r="A298" s="12" t="s">
        <v>549</v>
      </c>
      <c r="B298" s="13" t="s">
        <v>547</v>
      </c>
      <c r="C298" s="13" t="s">
        <v>550</v>
      </c>
      <c r="D298" s="14" t="s">
        <v>548</v>
      </c>
      <c r="E298" s="14" t="s">
        <v>344</v>
      </c>
      <c r="F298" s="14"/>
      <c r="G298" s="27">
        <v>290</v>
      </c>
      <c r="H298" s="15">
        <v>2</v>
      </c>
      <c r="I298" s="20">
        <f t="shared" si="10"/>
        <v>203</v>
      </c>
      <c r="J298" s="18">
        <f t="shared" si="11"/>
        <v>580</v>
      </c>
    </row>
    <row r="299" spans="1:10" x14ac:dyDescent="0.25">
      <c r="A299" s="12" t="s">
        <v>75</v>
      </c>
      <c r="B299" s="13" t="s">
        <v>72</v>
      </c>
      <c r="C299" s="13" t="s">
        <v>74</v>
      </c>
      <c r="D299" s="14" t="s">
        <v>73</v>
      </c>
      <c r="E299" s="14" t="s">
        <v>76</v>
      </c>
      <c r="F299" s="14"/>
      <c r="G299" s="27">
        <v>277</v>
      </c>
      <c r="H299" s="15">
        <v>1</v>
      </c>
      <c r="I299" s="20">
        <f t="shared" si="10"/>
        <v>193.89999999999998</v>
      </c>
      <c r="J299" s="18">
        <f t="shared" si="11"/>
        <v>277</v>
      </c>
    </row>
    <row r="300" spans="1:10" x14ac:dyDescent="0.25">
      <c r="A300" s="12" t="s">
        <v>75</v>
      </c>
      <c r="B300" s="13" t="s">
        <v>72</v>
      </c>
      <c r="C300" s="13" t="s">
        <v>74</v>
      </c>
      <c r="D300" s="14" t="s">
        <v>73</v>
      </c>
      <c r="E300" s="14" t="s">
        <v>9</v>
      </c>
      <c r="F300" s="14"/>
      <c r="G300" s="27">
        <v>277</v>
      </c>
      <c r="H300" s="15">
        <v>1</v>
      </c>
      <c r="I300" s="20">
        <f t="shared" si="10"/>
        <v>193.89999999999998</v>
      </c>
      <c r="J300" s="18">
        <f t="shared" si="11"/>
        <v>277</v>
      </c>
    </row>
    <row r="301" spans="1:10" x14ac:dyDescent="0.25">
      <c r="A301" s="12" t="s">
        <v>182</v>
      </c>
      <c r="B301" s="13" t="s">
        <v>179</v>
      </c>
      <c r="C301" s="13" t="s">
        <v>181</v>
      </c>
      <c r="D301" s="14" t="s">
        <v>180</v>
      </c>
      <c r="E301" s="14" t="s">
        <v>76</v>
      </c>
      <c r="F301" s="14"/>
      <c r="G301" s="27">
        <v>367</v>
      </c>
      <c r="H301" s="15">
        <v>1</v>
      </c>
      <c r="I301" s="20">
        <f t="shared" si="10"/>
        <v>256.89999999999998</v>
      </c>
      <c r="J301" s="18">
        <f t="shared" si="11"/>
        <v>367</v>
      </c>
    </row>
    <row r="302" spans="1:10" x14ac:dyDescent="0.25">
      <c r="A302" s="12" t="s">
        <v>182</v>
      </c>
      <c r="B302" s="13" t="s">
        <v>179</v>
      </c>
      <c r="C302" s="13" t="s">
        <v>181</v>
      </c>
      <c r="D302" s="14" t="s">
        <v>180</v>
      </c>
      <c r="E302" s="14" t="s">
        <v>6</v>
      </c>
      <c r="F302" s="14"/>
      <c r="G302" s="27">
        <v>367</v>
      </c>
      <c r="H302" s="15">
        <v>2</v>
      </c>
      <c r="I302" s="20">
        <f t="shared" si="10"/>
        <v>256.89999999999998</v>
      </c>
      <c r="J302" s="18">
        <f t="shared" si="11"/>
        <v>734</v>
      </c>
    </row>
    <row r="303" spans="1:10" x14ac:dyDescent="0.25">
      <c r="A303" s="12" t="s">
        <v>80</v>
      </c>
      <c r="B303" s="13" t="s">
        <v>77</v>
      </c>
      <c r="C303" s="13" t="s">
        <v>79</v>
      </c>
      <c r="D303" s="14" t="s">
        <v>78</v>
      </c>
      <c r="E303" s="14" t="s">
        <v>76</v>
      </c>
      <c r="F303" s="14"/>
      <c r="G303" s="27">
        <v>266</v>
      </c>
      <c r="H303" s="15">
        <v>1</v>
      </c>
      <c r="I303" s="20">
        <f t="shared" si="10"/>
        <v>186.2</v>
      </c>
      <c r="J303" s="18">
        <f t="shared" si="11"/>
        <v>266</v>
      </c>
    </row>
    <row r="304" spans="1:10" x14ac:dyDescent="0.25">
      <c r="A304" s="12" t="s">
        <v>212</v>
      </c>
      <c r="B304" s="13" t="s">
        <v>209</v>
      </c>
      <c r="C304" s="13" t="s">
        <v>211</v>
      </c>
      <c r="D304" s="14" t="s">
        <v>210</v>
      </c>
      <c r="E304" s="14" t="s">
        <v>94</v>
      </c>
      <c r="F304" s="14" t="s">
        <v>7</v>
      </c>
      <c r="G304" s="27">
        <v>130</v>
      </c>
      <c r="H304" s="15">
        <v>1</v>
      </c>
      <c r="I304" s="20">
        <f t="shared" si="10"/>
        <v>91</v>
      </c>
      <c r="J304" s="18">
        <f t="shared" si="11"/>
        <v>130</v>
      </c>
    </row>
    <row r="305" spans="1:10" x14ac:dyDescent="0.25">
      <c r="A305" s="12" t="s">
        <v>212</v>
      </c>
      <c r="B305" s="13" t="s">
        <v>209</v>
      </c>
      <c r="C305" s="13" t="s">
        <v>211</v>
      </c>
      <c r="D305" s="14" t="s">
        <v>210</v>
      </c>
      <c r="E305" s="14" t="s">
        <v>213</v>
      </c>
      <c r="F305" s="14" t="s">
        <v>41</v>
      </c>
      <c r="G305" s="27">
        <v>130</v>
      </c>
      <c r="H305" s="15">
        <v>1</v>
      </c>
      <c r="I305" s="20">
        <f t="shared" si="10"/>
        <v>91</v>
      </c>
      <c r="J305" s="18">
        <f t="shared" si="11"/>
        <v>130</v>
      </c>
    </row>
    <row r="306" spans="1:10" x14ac:dyDescent="0.25">
      <c r="A306" s="12" t="s">
        <v>212</v>
      </c>
      <c r="B306" s="13" t="s">
        <v>209</v>
      </c>
      <c r="C306" s="13" t="s">
        <v>211</v>
      </c>
      <c r="D306" s="14" t="s">
        <v>210</v>
      </c>
      <c r="E306" s="14" t="s">
        <v>213</v>
      </c>
      <c r="F306" s="14" t="s">
        <v>13</v>
      </c>
      <c r="G306" s="27">
        <v>130</v>
      </c>
      <c r="H306" s="15">
        <v>1</v>
      </c>
      <c r="I306" s="20">
        <f t="shared" si="10"/>
        <v>91</v>
      </c>
      <c r="J306" s="18">
        <f t="shared" si="11"/>
        <v>130</v>
      </c>
    </row>
    <row r="307" spans="1:10" x14ac:dyDescent="0.25">
      <c r="A307" s="12" t="s">
        <v>212</v>
      </c>
      <c r="B307" s="13" t="s">
        <v>209</v>
      </c>
      <c r="C307" s="13" t="s">
        <v>211</v>
      </c>
      <c r="D307" s="14" t="s">
        <v>210</v>
      </c>
      <c r="E307" s="14" t="s">
        <v>214</v>
      </c>
      <c r="F307" s="14" t="s">
        <v>7</v>
      </c>
      <c r="G307" s="27">
        <v>130</v>
      </c>
      <c r="H307" s="15">
        <v>1</v>
      </c>
      <c r="I307" s="20">
        <f t="shared" si="10"/>
        <v>91</v>
      </c>
      <c r="J307" s="18">
        <f t="shared" si="11"/>
        <v>130</v>
      </c>
    </row>
    <row r="308" spans="1:10" x14ac:dyDescent="0.25">
      <c r="A308" s="12" t="s">
        <v>212</v>
      </c>
      <c r="B308" s="13" t="s">
        <v>209</v>
      </c>
      <c r="C308" s="13" t="s">
        <v>211</v>
      </c>
      <c r="D308" s="14" t="s">
        <v>210</v>
      </c>
      <c r="E308" s="14" t="s">
        <v>215</v>
      </c>
      <c r="F308" s="14" t="s">
        <v>13</v>
      </c>
      <c r="G308" s="27">
        <v>130</v>
      </c>
      <c r="H308" s="15">
        <v>1</v>
      </c>
      <c r="I308" s="20">
        <f t="shared" si="10"/>
        <v>91</v>
      </c>
      <c r="J308" s="18">
        <f t="shared" si="11"/>
        <v>130</v>
      </c>
    </row>
    <row r="309" spans="1:10" x14ac:dyDescent="0.25">
      <c r="A309" s="12" t="s">
        <v>212</v>
      </c>
      <c r="B309" s="13" t="s">
        <v>209</v>
      </c>
      <c r="C309" s="13" t="s">
        <v>211</v>
      </c>
      <c r="D309" s="14" t="s">
        <v>210</v>
      </c>
      <c r="E309" s="14" t="s">
        <v>94</v>
      </c>
      <c r="F309" s="14" t="s">
        <v>13</v>
      </c>
      <c r="G309" s="27">
        <v>130</v>
      </c>
      <c r="H309" s="15">
        <v>2</v>
      </c>
      <c r="I309" s="20">
        <f t="shared" si="10"/>
        <v>91</v>
      </c>
      <c r="J309" s="18">
        <f t="shared" si="11"/>
        <v>260</v>
      </c>
    </row>
    <row r="310" spans="1:10" x14ac:dyDescent="0.25">
      <c r="A310" s="12" t="s">
        <v>212</v>
      </c>
      <c r="B310" s="13" t="s">
        <v>209</v>
      </c>
      <c r="C310" s="13" t="s">
        <v>211</v>
      </c>
      <c r="D310" s="14" t="s">
        <v>210</v>
      </c>
      <c r="E310" s="14" t="s">
        <v>213</v>
      </c>
      <c r="F310" s="14" t="s">
        <v>7</v>
      </c>
      <c r="G310" s="27">
        <v>130</v>
      </c>
      <c r="H310" s="15">
        <v>2</v>
      </c>
      <c r="I310" s="20">
        <f t="shared" si="10"/>
        <v>91</v>
      </c>
      <c r="J310" s="18">
        <f t="shared" si="11"/>
        <v>260</v>
      </c>
    </row>
    <row r="311" spans="1:10" x14ac:dyDescent="0.25">
      <c r="A311" s="12" t="s">
        <v>553</v>
      </c>
      <c r="B311" s="13" t="s">
        <v>551</v>
      </c>
      <c r="C311" s="13" t="s">
        <v>554</v>
      </c>
      <c r="D311" s="14" t="s">
        <v>552</v>
      </c>
      <c r="E311" s="14" t="s">
        <v>392</v>
      </c>
      <c r="F311" s="14"/>
      <c r="G311" s="27">
        <v>260</v>
      </c>
      <c r="H311" s="15">
        <v>1</v>
      </c>
      <c r="I311" s="20">
        <f t="shared" si="10"/>
        <v>182</v>
      </c>
      <c r="J311" s="18">
        <f t="shared" si="11"/>
        <v>260</v>
      </c>
    </row>
    <row r="312" spans="1:10" x14ac:dyDescent="0.25">
      <c r="A312" s="12" t="s">
        <v>553</v>
      </c>
      <c r="B312" s="13" t="s">
        <v>551</v>
      </c>
      <c r="C312" s="13" t="s">
        <v>554</v>
      </c>
      <c r="D312" s="14" t="s">
        <v>552</v>
      </c>
      <c r="E312" s="14" t="s">
        <v>394</v>
      </c>
      <c r="F312" s="14"/>
      <c r="G312" s="27">
        <v>260</v>
      </c>
      <c r="H312" s="15">
        <v>1</v>
      </c>
      <c r="I312" s="20">
        <f t="shared" si="10"/>
        <v>182</v>
      </c>
      <c r="J312" s="18">
        <f t="shared" si="11"/>
        <v>260</v>
      </c>
    </row>
    <row r="313" spans="1:10" x14ac:dyDescent="0.25">
      <c r="A313" s="12">
        <v>10419</v>
      </c>
      <c r="B313" s="13" t="s">
        <v>383</v>
      </c>
      <c r="C313" s="13" t="s">
        <v>385</v>
      </c>
      <c r="D313" s="14" t="s">
        <v>384</v>
      </c>
      <c r="E313" s="14" t="s">
        <v>344</v>
      </c>
      <c r="F313" s="14" t="s">
        <v>7</v>
      </c>
      <c r="G313" s="27">
        <v>480</v>
      </c>
      <c r="H313" s="15">
        <v>1</v>
      </c>
      <c r="I313" s="20">
        <f t="shared" si="10"/>
        <v>336</v>
      </c>
      <c r="J313" s="18">
        <f t="shared" si="11"/>
        <v>480</v>
      </c>
    </row>
    <row r="314" spans="1:10" x14ac:dyDescent="0.25">
      <c r="A314" s="12">
        <v>10419</v>
      </c>
      <c r="B314" s="13" t="s">
        <v>383</v>
      </c>
      <c r="C314" s="13" t="s">
        <v>386</v>
      </c>
      <c r="D314" s="14" t="s">
        <v>384</v>
      </c>
      <c r="E314" s="14" t="s">
        <v>344</v>
      </c>
      <c r="F314" s="14" t="s">
        <v>31</v>
      </c>
      <c r="G314" s="27">
        <v>480</v>
      </c>
      <c r="H314" s="15">
        <v>1</v>
      </c>
      <c r="I314" s="20">
        <f t="shared" si="10"/>
        <v>336</v>
      </c>
      <c r="J314" s="18">
        <f t="shared" si="11"/>
        <v>480</v>
      </c>
    </row>
    <row r="315" spans="1:10" x14ac:dyDescent="0.25">
      <c r="A315" s="12">
        <v>10419</v>
      </c>
      <c r="B315" s="13" t="s">
        <v>383</v>
      </c>
      <c r="C315" s="13" t="s">
        <v>388</v>
      </c>
      <c r="D315" s="14" t="s">
        <v>384</v>
      </c>
      <c r="E315" s="14" t="s">
        <v>344</v>
      </c>
      <c r="F315" s="14" t="s">
        <v>13</v>
      </c>
      <c r="G315" s="27">
        <v>480</v>
      </c>
      <c r="H315" s="15">
        <v>1</v>
      </c>
      <c r="I315" s="20">
        <f t="shared" si="10"/>
        <v>336</v>
      </c>
      <c r="J315" s="18">
        <f t="shared" si="11"/>
        <v>480</v>
      </c>
    </row>
    <row r="316" spans="1:10" x14ac:dyDescent="0.25">
      <c r="A316" s="12">
        <v>10419</v>
      </c>
      <c r="B316" s="13" t="s">
        <v>383</v>
      </c>
      <c r="C316" s="13" t="s">
        <v>389</v>
      </c>
      <c r="D316" s="14" t="s">
        <v>384</v>
      </c>
      <c r="E316" s="14" t="s">
        <v>344</v>
      </c>
      <c r="F316" s="14" t="s">
        <v>95</v>
      </c>
      <c r="G316" s="27">
        <v>480</v>
      </c>
      <c r="H316" s="15">
        <v>1</v>
      </c>
      <c r="I316" s="20">
        <f t="shared" si="10"/>
        <v>336</v>
      </c>
      <c r="J316" s="18">
        <f t="shared" si="11"/>
        <v>480</v>
      </c>
    </row>
    <row r="317" spans="1:10" x14ac:dyDescent="0.25">
      <c r="A317" s="12">
        <v>10419</v>
      </c>
      <c r="B317" s="13" t="s">
        <v>383</v>
      </c>
      <c r="C317" s="13" t="s">
        <v>391</v>
      </c>
      <c r="D317" s="14" t="s">
        <v>384</v>
      </c>
      <c r="E317" s="14" t="s">
        <v>344</v>
      </c>
      <c r="F317" s="14" t="s">
        <v>390</v>
      </c>
      <c r="G317" s="27">
        <v>480</v>
      </c>
      <c r="H317" s="15">
        <v>1</v>
      </c>
      <c r="I317" s="20">
        <f t="shared" si="10"/>
        <v>336</v>
      </c>
      <c r="J317" s="18">
        <f t="shared" si="11"/>
        <v>480</v>
      </c>
    </row>
    <row r="318" spans="1:10" x14ac:dyDescent="0.25">
      <c r="A318" s="12">
        <v>10419</v>
      </c>
      <c r="B318" s="13" t="s">
        <v>383</v>
      </c>
      <c r="C318" s="13" t="s">
        <v>393</v>
      </c>
      <c r="D318" s="14" t="s">
        <v>384</v>
      </c>
      <c r="E318" s="14" t="s">
        <v>392</v>
      </c>
      <c r="F318" s="14" t="s">
        <v>45</v>
      </c>
      <c r="G318" s="27">
        <v>480</v>
      </c>
      <c r="H318" s="15">
        <v>1</v>
      </c>
      <c r="I318" s="20">
        <f t="shared" si="10"/>
        <v>336</v>
      </c>
      <c r="J318" s="18">
        <f t="shared" si="11"/>
        <v>480</v>
      </c>
    </row>
    <row r="319" spans="1:10" x14ac:dyDescent="0.25">
      <c r="A319" s="12">
        <v>10419</v>
      </c>
      <c r="B319" s="13" t="s">
        <v>383</v>
      </c>
      <c r="C319" s="13" t="s">
        <v>393</v>
      </c>
      <c r="D319" s="14" t="s">
        <v>384</v>
      </c>
      <c r="E319" s="14" t="s">
        <v>394</v>
      </c>
      <c r="F319" s="14" t="s">
        <v>45</v>
      </c>
      <c r="G319" s="27">
        <v>480</v>
      </c>
      <c r="H319" s="15">
        <v>1</v>
      </c>
      <c r="I319" s="20">
        <f t="shared" si="10"/>
        <v>336</v>
      </c>
      <c r="J319" s="18">
        <f t="shared" si="11"/>
        <v>480</v>
      </c>
    </row>
    <row r="320" spans="1:10" x14ac:dyDescent="0.25">
      <c r="A320" s="12">
        <v>10419</v>
      </c>
      <c r="B320" s="13" t="s">
        <v>383</v>
      </c>
      <c r="C320" s="13" t="s">
        <v>387</v>
      </c>
      <c r="D320" s="14" t="s">
        <v>384</v>
      </c>
      <c r="E320" s="14" t="s">
        <v>395</v>
      </c>
      <c r="F320" s="14" t="s">
        <v>18</v>
      </c>
      <c r="G320" s="27">
        <v>480</v>
      </c>
      <c r="H320" s="15">
        <v>1</v>
      </c>
      <c r="I320" s="20">
        <f t="shared" si="10"/>
        <v>336</v>
      </c>
      <c r="J320" s="18">
        <f t="shared" si="11"/>
        <v>480</v>
      </c>
    </row>
    <row r="321" spans="1:10" x14ac:dyDescent="0.25">
      <c r="A321" s="12">
        <v>10419</v>
      </c>
      <c r="B321" s="13" t="s">
        <v>383</v>
      </c>
      <c r="C321" s="13" t="s">
        <v>387</v>
      </c>
      <c r="D321" s="14" t="s">
        <v>384</v>
      </c>
      <c r="E321" s="14" t="s">
        <v>344</v>
      </c>
      <c r="F321" s="14" t="s">
        <v>18</v>
      </c>
      <c r="G321" s="27">
        <v>480</v>
      </c>
      <c r="H321" s="15">
        <v>2</v>
      </c>
      <c r="I321" s="20">
        <f t="shared" si="10"/>
        <v>336</v>
      </c>
      <c r="J321" s="18">
        <f t="shared" si="11"/>
        <v>960</v>
      </c>
    </row>
    <row r="322" spans="1:10" x14ac:dyDescent="0.25">
      <c r="A322" s="12">
        <v>10419</v>
      </c>
      <c r="B322" s="13" t="s">
        <v>383</v>
      </c>
      <c r="C322" s="13" t="s">
        <v>385</v>
      </c>
      <c r="D322" s="14" t="s">
        <v>384</v>
      </c>
      <c r="E322" s="14" t="s">
        <v>395</v>
      </c>
      <c r="F322" s="14" t="s">
        <v>7</v>
      </c>
      <c r="G322" s="27">
        <v>480</v>
      </c>
      <c r="H322" s="15">
        <v>2</v>
      </c>
      <c r="I322" s="20">
        <f t="shared" si="10"/>
        <v>336</v>
      </c>
      <c r="J322" s="18">
        <f t="shared" si="11"/>
        <v>960</v>
      </c>
    </row>
    <row r="323" spans="1:10" x14ac:dyDescent="0.25">
      <c r="A323" s="12">
        <v>10419</v>
      </c>
      <c r="B323" s="13" t="s">
        <v>383</v>
      </c>
      <c r="C323" s="13" t="s">
        <v>391</v>
      </c>
      <c r="D323" s="14" t="s">
        <v>384</v>
      </c>
      <c r="E323" s="14" t="s">
        <v>395</v>
      </c>
      <c r="F323" s="14" t="s">
        <v>390</v>
      </c>
      <c r="G323" s="27">
        <v>480</v>
      </c>
      <c r="H323" s="15">
        <v>2</v>
      </c>
      <c r="I323" s="20">
        <f t="shared" si="10"/>
        <v>336</v>
      </c>
      <c r="J323" s="18">
        <f t="shared" si="11"/>
        <v>960</v>
      </c>
    </row>
    <row r="324" spans="1:10" x14ac:dyDescent="0.25">
      <c r="A324" s="12">
        <v>10419</v>
      </c>
      <c r="B324" s="13" t="s">
        <v>383</v>
      </c>
      <c r="C324" s="13" t="s">
        <v>386</v>
      </c>
      <c r="D324" s="14" t="s">
        <v>384</v>
      </c>
      <c r="E324" s="14" t="s">
        <v>392</v>
      </c>
      <c r="F324" s="14" t="s">
        <v>31</v>
      </c>
      <c r="G324" s="27">
        <v>480</v>
      </c>
      <c r="H324" s="15">
        <v>3</v>
      </c>
      <c r="I324" s="20">
        <f t="shared" ref="I324:I386" si="12">G324*0.7</f>
        <v>336</v>
      </c>
      <c r="J324" s="18">
        <f t="shared" ref="J324:J386" si="13">G324*H324</f>
        <v>1440</v>
      </c>
    </row>
    <row r="325" spans="1:10" x14ac:dyDescent="0.25">
      <c r="A325" s="12" t="s">
        <v>443</v>
      </c>
      <c r="B325" s="13" t="s">
        <v>438</v>
      </c>
      <c r="C325" s="13" t="s">
        <v>444</v>
      </c>
      <c r="D325" s="14" t="s">
        <v>439</v>
      </c>
      <c r="E325" s="14" t="s">
        <v>440</v>
      </c>
      <c r="F325" s="14" t="s">
        <v>95</v>
      </c>
      <c r="G325" s="27">
        <v>740</v>
      </c>
      <c r="H325" s="15">
        <v>1</v>
      </c>
      <c r="I325" s="20">
        <f t="shared" si="12"/>
        <v>518</v>
      </c>
      <c r="J325" s="18">
        <f t="shared" si="13"/>
        <v>740</v>
      </c>
    </row>
    <row r="326" spans="1:10" x14ac:dyDescent="0.25">
      <c r="A326" s="12" t="s">
        <v>441</v>
      </c>
      <c r="B326" s="13" t="s">
        <v>438</v>
      </c>
      <c r="C326" s="13" t="s">
        <v>442</v>
      </c>
      <c r="D326" s="14" t="s">
        <v>439</v>
      </c>
      <c r="E326" s="14" t="s">
        <v>440</v>
      </c>
      <c r="F326" s="14" t="s">
        <v>425</v>
      </c>
      <c r="G326" s="27">
        <v>740</v>
      </c>
      <c r="H326" s="15">
        <v>2</v>
      </c>
      <c r="I326" s="20">
        <f t="shared" si="12"/>
        <v>518</v>
      </c>
      <c r="J326" s="18">
        <f t="shared" si="13"/>
        <v>1480</v>
      </c>
    </row>
    <row r="327" spans="1:10" x14ac:dyDescent="0.25">
      <c r="A327" s="12" t="s">
        <v>449</v>
      </c>
      <c r="B327" s="13" t="s">
        <v>445</v>
      </c>
      <c r="C327" s="13" t="s">
        <v>447</v>
      </c>
      <c r="D327" s="14" t="s">
        <v>446</v>
      </c>
      <c r="E327" s="14" t="s">
        <v>448</v>
      </c>
      <c r="F327" s="14"/>
      <c r="G327" s="27">
        <v>250</v>
      </c>
      <c r="H327" s="15">
        <v>2</v>
      </c>
      <c r="I327" s="20">
        <f t="shared" si="12"/>
        <v>175</v>
      </c>
      <c r="J327" s="18">
        <f t="shared" si="13"/>
        <v>500</v>
      </c>
    </row>
    <row r="328" spans="1:10" x14ac:dyDescent="0.25">
      <c r="A328" s="12" t="s">
        <v>381</v>
      </c>
      <c r="B328" s="13" t="s">
        <v>378</v>
      </c>
      <c r="C328" s="13" t="s">
        <v>380</v>
      </c>
      <c r="D328" s="14" t="s">
        <v>379</v>
      </c>
      <c r="E328" s="14" t="s">
        <v>371</v>
      </c>
      <c r="F328" s="14"/>
      <c r="G328" s="27">
        <v>220</v>
      </c>
      <c r="H328" s="15">
        <v>3</v>
      </c>
      <c r="I328" s="20">
        <f t="shared" si="12"/>
        <v>154</v>
      </c>
      <c r="J328" s="18">
        <f t="shared" si="13"/>
        <v>660</v>
      </c>
    </row>
    <row r="329" spans="1:10" x14ac:dyDescent="0.25">
      <c r="A329" s="12" t="s">
        <v>381</v>
      </c>
      <c r="B329" s="13" t="s">
        <v>378</v>
      </c>
      <c r="C329" s="13" t="s">
        <v>380</v>
      </c>
      <c r="D329" s="14" t="s">
        <v>379</v>
      </c>
      <c r="E329" s="14" t="s">
        <v>344</v>
      </c>
      <c r="F329" s="14"/>
      <c r="G329" s="27">
        <v>220</v>
      </c>
      <c r="H329" s="15">
        <v>5</v>
      </c>
      <c r="I329" s="20">
        <f t="shared" si="12"/>
        <v>154</v>
      </c>
      <c r="J329" s="18">
        <f t="shared" si="13"/>
        <v>1100</v>
      </c>
    </row>
    <row r="330" spans="1:10" x14ac:dyDescent="0.25">
      <c r="A330" s="12" t="s">
        <v>381</v>
      </c>
      <c r="B330" s="13" t="s">
        <v>378</v>
      </c>
      <c r="C330" s="13" t="s">
        <v>380</v>
      </c>
      <c r="D330" s="14" t="s">
        <v>379</v>
      </c>
      <c r="E330" s="14" t="s">
        <v>382</v>
      </c>
      <c r="F330" s="14"/>
      <c r="G330" s="27">
        <v>220</v>
      </c>
      <c r="H330" s="15">
        <v>5</v>
      </c>
      <c r="I330" s="20">
        <f t="shared" si="12"/>
        <v>154</v>
      </c>
      <c r="J330" s="18">
        <f t="shared" si="13"/>
        <v>1100</v>
      </c>
    </row>
    <row r="331" spans="1:10" x14ac:dyDescent="0.25">
      <c r="A331" s="12" t="s">
        <v>375</v>
      </c>
      <c r="B331" s="13" t="s">
        <v>372</v>
      </c>
      <c r="C331" s="13" t="s">
        <v>374</v>
      </c>
      <c r="D331" s="14" t="s">
        <v>373</v>
      </c>
      <c r="E331" s="14" t="s">
        <v>371</v>
      </c>
      <c r="F331" s="14"/>
      <c r="G331" s="27">
        <v>900</v>
      </c>
      <c r="H331" s="15">
        <v>1</v>
      </c>
      <c r="I331" s="20">
        <f t="shared" si="12"/>
        <v>630</v>
      </c>
      <c r="J331" s="18">
        <f t="shared" si="13"/>
        <v>900</v>
      </c>
    </row>
    <row r="332" spans="1:10" x14ac:dyDescent="0.25">
      <c r="A332" s="12" t="s">
        <v>828</v>
      </c>
      <c r="B332" s="13" t="s">
        <v>824</v>
      </c>
      <c r="C332" s="13" t="s">
        <v>826</v>
      </c>
      <c r="D332" s="14" t="s">
        <v>825</v>
      </c>
      <c r="E332" s="14" t="s">
        <v>827</v>
      </c>
      <c r="F332" s="14"/>
      <c r="G332" s="27">
        <v>180</v>
      </c>
      <c r="H332" s="15">
        <v>1</v>
      </c>
      <c r="I332" s="20">
        <f t="shared" si="12"/>
        <v>125.99999999999999</v>
      </c>
      <c r="J332" s="18">
        <f t="shared" si="13"/>
        <v>180</v>
      </c>
    </row>
    <row r="333" spans="1:10" x14ac:dyDescent="0.25">
      <c r="A333" s="12" t="s">
        <v>730</v>
      </c>
      <c r="B333" s="13" t="s">
        <v>728</v>
      </c>
      <c r="C333" s="13" t="s">
        <v>731</v>
      </c>
      <c r="D333" s="14" t="s">
        <v>729</v>
      </c>
      <c r="E333" s="14" t="s">
        <v>377</v>
      </c>
      <c r="F333" s="14"/>
      <c r="G333" s="27">
        <v>250</v>
      </c>
      <c r="H333" s="15">
        <v>1</v>
      </c>
      <c r="I333" s="20">
        <f t="shared" si="12"/>
        <v>175</v>
      </c>
      <c r="J333" s="18">
        <f t="shared" si="13"/>
        <v>250</v>
      </c>
    </row>
    <row r="334" spans="1:10" x14ac:dyDescent="0.25">
      <c r="A334" s="12" t="s">
        <v>740</v>
      </c>
      <c r="B334" s="13" t="s">
        <v>738</v>
      </c>
      <c r="C334" s="13" t="s">
        <v>741</v>
      </c>
      <c r="D334" s="14" t="s">
        <v>739</v>
      </c>
      <c r="E334" s="14" t="s">
        <v>371</v>
      </c>
      <c r="F334" s="14" t="s">
        <v>45</v>
      </c>
      <c r="G334" s="27">
        <v>280</v>
      </c>
      <c r="H334" s="15">
        <v>1</v>
      </c>
      <c r="I334" s="20">
        <f t="shared" si="12"/>
        <v>196</v>
      </c>
      <c r="J334" s="18">
        <f t="shared" si="13"/>
        <v>280</v>
      </c>
    </row>
    <row r="335" spans="1:10" x14ac:dyDescent="0.25">
      <c r="A335" s="12" t="s">
        <v>740</v>
      </c>
      <c r="B335" s="13" t="s">
        <v>738</v>
      </c>
      <c r="C335" s="13" t="s">
        <v>741</v>
      </c>
      <c r="D335" s="14" t="s">
        <v>739</v>
      </c>
      <c r="E335" s="14" t="s">
        <v>392</v>
      </c>
      <c r="F335" s="14" t="s">
        <v>45</v>
      </c>
      <c r="G335" s="27">
        <v>280</v>
      </c>
      <c r="H335" s="15">
        <v>1</v>
      </c>
      <c r="I335" s="20">
        <f t="shared" si="12"/>
        <v>196</v>
      </c>
      <c r="J335" s="18">
        <f t="shared" si="13"/>
        <v>280</v>
      </c>
    </row>
    <row r="336" spans="1:10" x14ac:dyDescent="0.25">
      <c r="A336" s="12" t="s">
        <v>740</v>
      </c>
      <c r="B336" s="13" t="s">
        <v>738</v>
      </c>
      <c r="C336" s="13" t="s">
        <v>742</v>
      </c>
      <c r="D336" s="14" t="s">
        <v>739</v>
      </c>
      <c r="E336" s="14" t="s">
        <v>392</v>
      </c>
      <c r="F336" s="14" t="s">
        <v>18</v>
      </c>
      <c r="G336" s="27">
        <v>280</v>
      </c>
      <c r="H336" s="15">
        <v>1</v>
      </c>
      <c r="I336" s="20">
        <f t="shared" si="12"/>
        <v>196</v>
      </c>
      <c r="J336" s="18">
        <f t="shared" si="13"/>
        <v>280</v>
      </c>
    </row>
    <row r="337" spans="1:10" x14ac:dyDescent="0.25">
      <c r="A337" s="12" t="s">
        <v>740</v>
      </c>
      <c r="B337" s="13" t="s">
        <v>738</v>
      </c>
      <c r="C337" s="13" t="s">
        <v>742</v>
      </c>
      <c r="D337" s="14" t="s">
        <v>739</v>
      </c>
      <c r="E337" s="14" t="s">
        <v>394</v>
      </c>
      <c r="F337" s="14" t="s">
        <v>18</v>
      </c>
      <c r="G337" s="27">
        <v>280</v>
      </c>
      <c r="H337" s="15">
        <v>1</v>
      </c>
      <c r="I337" s="20">
        <f t="shared" si="12"/>
        <v>196</v>
      </c>
      <c r="J337" s="18">
        <f t="shared" si="13"/>
        <v>280</v>
      </c>
    </row>
    <row r="338" spans="1:10" x14ac:dyDescent="0.25">
      <c r="A338" s="12" t="s">
        <v>609</v>
      </c>
      <c r="B338" s="13" t="s">
        <v>607</v>
      </c>
      <c r="C338" s="13" t="s">
        <v>608</v>
      </c>
      <c r="D338" s="14" t="s">
        <v>604</v>
      </c>
      <c r="E338" s="14" t="s">
        <v>602</v>
      </c>
      <c r="F338" s="14"/>
      <c r="G338" s="27">
        <v>125</v>
      </c>
      <c r="H338" s="15">
        <v>1</v>
      </c>
      <c r="I338" s="20">
        <f t="shared" si="12"/>
        <v>87.5</v>
      </c>
      <c r="J338" s="18">
        <f t="shared" si="13"/>
        <v>125</v>
      </c>
    </row>
    <row r="339" spans="1:10" x14ac:dyDescent="0.25">
      <c r="A339" s="12" t="s">
        <v>611</v>
      </c>
      <c r="B339" s="13" t="s">
        <v>607</v>
      </c>
      <c r="C339" s="13" t="s">
        <v>610</v>
      </c>
      <c r="D339" s="14" t="s">
        <v>604</v>
      </c>
      <c r="E339" s="14" t="s">
        <v>612</v>
      </c>
      <c r="F339" s="14"/>
      <c r="G339" s="27">
        <v>140</v>
      </c>
      <c r="H339" s="15">
        <v>1</v>
      </c>
      <c r="I339" s="20">
        <f t="shared" si="12"/>
        <v>98</v>
      </c>
      <c r="J339" s="18">
        <f t="shared" si="13"/>
        <v>140</v>
      </c>
    </row>
    <row r="340" spans="1:10" x14ac:dyDescent="0.25">
      <c r="A340" s="12" t="s">
        <v>611</v>
      </c>
      <c r="B340" s="13" t="s">
        <v>607</v>
      </c>
      <c r="C340" s="13" t="s">
        <v>610</v>
      </c>
      <c r="D340" s="14" t="s">
        <v>604</v>
      </c>
      <c r="E340" s="14" t="s">
        <v>613</v>
      </c>
      <c r="F340" s="14"/>
      <c r="G340" s="27">
        <v>140</v>
      </c>
      <c r="H340" s="15">
        <v>2</v>
      </c>
      <c r="I340" s="20">
        <f t="shared" si="12"/>
        <v>98</v>
      </c>
      <c r="J340" s="18">
        <f t="shared" si="13"/>
        <v>280</v>
      </c>
    </row>
    <row r="341" spans="1:10" x14ac:dyDescent="0.25">
      <c r="A341" s="12" t="s">
        <v>1048</v>
      </c>
      <c r="B341" s="13" t="s">
        <v>1046</v>
      </c>
      <c r="C341" s="13" t="s">
        <v>1049</v>
      </c>
      <c r="D341" s="14" t="s">
        <v>1047</v>
      </c>
      <c r="E341" s="14" t="s">
        <v>538</v>
      </c>
      <c r="F341" s="14"/>
      <c r="G341" s="27">
        <v>280</v>
      </c>
      <c r="H341" s="15">
        <v>1</v>
      </c>
      <c r="I341" s="20">
        <f t="shared" si="12"/>
        <v>196</v>
      </c>
      <c r="J341" s="18">
        <f t="shared" si="13"/>
        <v>280</v>
      </c>
    </row>
    <row r="342" spans="1:10" x14ac:dyDescent="0.25">
      <c r="A342" s="12" t="s">
        <v>869</v>
      </c>
      <c r="B342" s="13" t="s">
        <v>28</v>
      </c>
      <c r="C342" s="13" t="s">
        <v>868</v>
      </c>
      <c r="D342" s="14" t="s">
        <v>867</v>
      </c>
      <c r="E342" s="14" t="s">
        <v>30</v>
      </c>
      <c r="F342" s="14"/>
      <c r="G342" s="27">
        <v>135</v>
      </c>
      <c r="H342" s="15">
        <v>1</v>
      </c>
      <c r="I342" s="20">
        <f t="shared" si="12"/>
        <v>94.5</v>
      </c>
      <c r="J342" s="18">
        <f t="shared" si="13"/>
        <v>135</v>
      </c>
    </row>
    <row r="343" spans="1:10" x14ac:dyDescent="0.25">
      <c r="A343" s="12" t="s">
        <v>914</v>
      </c>
      <c r="B343" s="13" t="s">
        <v>28</v>
      </c>
      <c r="C343" s="13" t="s">
        <v>913</v>
      </c>
      <c r="D343" s="14" t="s">
        <v>860</v>
      </c>
      <c r="E343" s="14" t="s">
        <v>30</v>
      </c>
      <c r="F343" s="14"/>
      <c r="G343" s="27">
        <v>145</v>
      </c>
      <c r="H343" s="15">
        <v>1</v>
      </c>
      <c r="I343" s="20">
        <f t="shared" si="12"/>
        <v>101.5</v>
      </c>
      <c r="J343" s="18">
        <f t="shared" si="13"/>
        <v>145</v>
      </c>
    </row>
    <row r="344" spans="1:10" x14ac:dyDescent="0.25">
      <c r="A344" s="12" t="s">
        <v>921</v>
      </c>
      <c r="B344" s="13" t="s">
        <v>28</v>
      </c>
      <c r="C344" s="13" t="s">
        <v>920</v>
      </c>
      <c r="D344" s="14" t="s">
        <v>860</v>
      </c>
      <c r="E344" s="14" t="s">
        <v>30</v>
      </c>
      <c r="F344" s="14"/>
      <c r="G344" s="27">
        <v>170</v>
      </c>
      <c r="H344" s="15">
        <v>1</v>
      </c>
      <c r="I344" s="20">
        <f t="shared" si="12"/>
        <v>118.99999999999999</v>
      </c>
      <c r="J344" s="18">
        <f t="shared" si="13"/>
        <v>170</v>
      </c>
    </row>
    <row r="345" spans="1:10" x14ac:dyDescent="0.25">
      <c r="A345" s="12" t="s">
        <v>924</v>
      </c>
      <c r="B345" s="13" t="s">
        <v>28</v>
      </c>
      <c r="C345" s="13" t="s">
        <v>923</v>
      </c>
      <c r="D345" s="14" t="s">
        <v>922</v>
      </c>
      <c r="E345" s="14" t="s">
        <v>30</v>
      </c>
      <c r="F345" s="14"/>
      <c r="G345" s="27">
        <v>145</v>
      </c>
      <c r="H345" s="15">
        <v>1</v>
      </c>
      <c r="I345" s="20">
        <f t="shared" si="12"/>
        <v>101.5</v>
      </c>
      <c r="J345" s="18">
        <f t="shared" si="13"/>
        <v>145</v>
      </c>
    </row>
    <row r="346" spans="1:10" x14ac:dyDescent="0.25">
      <c r="A346" s="12" t="s">
        <v>32</v>
      </c>
      <c r="B346" s="13" t="s">
        <v>28</v>
      </c>
      <c r="C346" s="13" t="s">
        <v>33</v>
      </c>
      <c r="D346" s="14" t="s">
        <v>29</v>
      </c>
      <c r="E346" s="14" t="s">
        <v>30</v>
      </c>
      <c r="F346" s="14" t="s">
        <v>31</v>
      </c>
      <c r="G346" s="27">
        <v>120</v>
      </c>
      <c r="H346" s="15">
        <v>2</v>
      </c>
      <c r="I346" s="20">
        <f t="shared" si="12"/>
        <v>84</v>
      </c>
      <c r="J346" s="18">
        <f t="shared" si="13"/>
        <v>240</v>
      </c>
    </row>
    <row r="347" spans="1:10" x14ac:dyDescent="0.25">
      <c r="A347" s="12" t="s">
        <v>32</v>
      </c>
      <c r="B347" s="13" t="s">
        <v>28</v>
      </c>
      <c r="C347" s="13" t="s">
        <v>33</v>
      </c>
      <c r="D347" s="14" t="s">
        <v>29</v>
      </c>
      <c r="E347" s="14" t="s">
        <v>36</v>
      </c>
      <c r="F347" s="14" t="s">
        <v>31</v>
      </c>
      <c r="G347" s="27">
        <v>120</v>
      </c>
      <c r="H347" s="15">
        <v>3</v>
      </c>
      <c r="I347" s="20">
        <f t="shared" si="12"/>
        <v>84</v>
      </c>
      <c r="J347" s="18">
        <f t="shared" si="13"/>
        <v>360</v>
      </c>
    </row>
    <row r="348" spans="1:10" x14ac:dyDescent="0.25">
      <c r="A348" s="12" t="s">
        <v>864</v>
      </c>
      <c r="B348" s="13" t="s">
        <v>28</v>
      </c>
      <c r="C348" s="13" t="s">
        <v>866</v>
      </c>
      <c r="D348" s="14" t="s">
        <v>29</v>
      </c>
      <c r="E348" s="14" t="s">
        <v>30</v>
      </c>
      <c r="F348" s="14" t="s">
        <v>203</v>
      </c>
      <c r="G348" s="27">
        <v>130</v>
      </c>
      <c r="H348" s="15">
        <v>3</v>
      </c>
      <c r="I348" s="20">
        <f t="shared" si="12"/>
        <v>91</v>
      </c>
      <c r="J348" s="18">
        <f t="shared" si="13"/>
        <v>390</v>
      </c>
    </row>
    <row r="349" spans="1:10" x14ac:dyDescent="0.25">
      <c r="A349" s="12" t="s">
        <v>864</v>
      </c>
      <c r="B349" s="13" t="s">
        <v>28</v>
      </c>
      <c r="C349" s="13" t="s">
        <v>865</v>
      </c>
      <c r="D349" s="14" t="s">
        <v>29</v>
      </c>
      <c r="E349" s="14" t="s">
        <v>36</v>
      </c>
      <c r="F349" s="14" t="s">
        <v>45</v>
      </c>
      <c r="G349" s="27">
        <v>130</v>
      </c>
      <c r="H349" s="15">
        <v>3</v>
      </c>
      <c r="I349" s="20">
        <f t="shared" si="12"/>
        <v>91</v>
      </c>
      <c r="J349" s="18">
        <f t="shared" si="13"/>
        <v>390</v>
      </c>
    </row>
    <row r="350" spans="1:10" x14ac:dyDescent="0.25">
      <c r="A350" s="12" t="s">
        <v>911</v>
      </c>
      <c r="B350" s="13" t="s">
        <v>28</v>
      </c>
      <c r="C350" s="13" t="s">
        <v>910</v>
      </c>
      <c r="D350" s="14" t="s">
        <v>860</v>
      </c>
      <c r="E350" s="14" t="s">
        <v>30</v>
      </c>
      <c r="F350" s="14"/>
      <c r="G350" s="27">
        <v>120</v>
      </c>
      <c r="H350" s="15">
        <v>3</v>
      </c>
      <c r="I350" s="20">
        <f t="shared" si="12"/>
        <v>84</v>
      </c>
      <c r="J350" s="18">
        <f t="shared" si="13"/>
        <v>360</v>
      </c>
    </row>
    <row r="351" spans="1:10" x14ac:dyDescent="0.25">
      <c r="A351" s="12" t="s">
        <v>911</v>
      </c>
      <c r="B351" s="13" t="s">
        <v>28</v>
      </c>
      <c r="C351" s="13" t="s">
        <v>910</v>
      </c>
      <c r="D351" s="14" t="s">
        <v>860</v>
      </c>
      <c r="E351" s="14" t="s">
        <v>36</v>
      </c>
      <c r="F351" s="14"/>
      <c r="G351" s="27">
        <v>120</v>
      </c>
      <c r="H351" s="15">
        <v>3</v>
      </c>
      <c r="I351" s="20">
        <f t="shared" si="12"/>
        <v>84</v>
      </c>
      <c r="J351" s="18">
        <f t="shared" si="13"/>
        <v>360</v>
      </c>
    </row>
    <row r="352" spans="1:10" x14ac:dyDescent="0.25">
      <c r="A352" s="12" t="s">
        <v>32</v>
      </c>
      <c r="B352" s="13" t="s">
        <v>28</v>
      </c>
      <c r="C352" s="13" t="s">
        <v>35</v>
      </c>
      <c r="D352" s="14" t="s">
        <v>29</v>
      </c>
      <c r="E352" s="14" t="s">
        <v>30</v>
      </c>
      <c r="F352" s="14" t="s">
        <v>34</v>
      </c>
      <c r="G352" s="27">
        <v>120</v>
      </c>
      <c r="H352" s="15">
        <v>4</v>
      </c>
      <c r="I352" s="20">
        <f t="shared" si="12"/>
        <v>84</v>
      </c>
      <c r="J352" s="18">
        <f t="shared" si="13"/>
        <v>480</v>
      </c>
    </row>
    <row r="353" spans="1:10" x14ac:dyDescent="0.25">
      <c r="A353" s="12" t="s">
        <v>864</v>
      </c>
      <c r="B353" s="13" t="s">
        <v>28</v>
      </c>
      <c r="C353" s="13" t="s">
        <v>865</v>
      </c>
      <c r="D353" s="14" t="s">
        <v>29</v>
      </c>
      <c r="E353" s="14" t="s">
        <v>30</v>
      </c>
      <c r="F353" s="14" t="s">
        <v>45</v>
      </c>
      <c r="G353" s="27">
        <v>130</v>
      </c>
      <c r="H353" s="15">
        <v>5</v>
      </c>
      <c r="I353" s="20">
        <f t="shared" si="12"/>
        <v>91</v>
      </c>
      <c r="J353" s="18">
        <f t="shared" si="13"/>
        <v>650</v>
      </c>
    </row>
    <row r="354" spans="1:10" x14ac:dyDescent="0.25">
      <c r="A354" s="12" t="s">
        <v>792</v>
      </c>
      <c r="B354" s="13" t="s">
        <v>790</v>
      </c>
      <c r="C354" s="13" t="s">
        <v>793</v>
      </c>
      <c r="D354" s="14" t="s">
        <v>791</v>
      </c>
      <c r="E354" s="14" t="s">
        <v>344</v>
      </c>
      <c r="F354" s="14" t="s">
        <v>390</v>
      </c>
      <c r="G354" s="27">
        <v>110</v>
      </c>
      <c r="H354" s="15">
        <v>1</v>
      </c>
      <c r="I354" s="20">
        <f t="shared" si="12"/>
        <v>77</v>
      </c>
      <c r="J354" s="18">
        <f t="shared" si="13"/>
        <v>110</v>
      </c>
    </row>
    <row r="355" spans="1:10" x14ac:dyDescent="0.25">
      <c r="A355" s="12" t="s">
        <v>792</v>
      </c>
      <c r="B355" s="13" t="s">
        <v>790</v>
      </c>
      <c r="C355" s="13" t="s">
        <v>793</v>
      </c>
      <c r="D355" s="14" t="s">
        <v>791</v>
      </c>
      <c r="E355" s="14" t="s">
        <v>355</v>
      </c>
      <c r="F355" s="14" t="s">
        <v>390</v>
      </c>
      <c r="G355" s="27">
        <v>110</v>
      </c>
      <c r="H355" s="15">
        <v>1</v>
      </c>
      <c r="I355" s="20">
        <f t="shared" si="12"/>
        <v>77</v>
      </c>
      <c r="J355" s="18">
        <f t="shared" si="13"/>
        <v>110</v>
      </c>
    </row>
    <row r="356" spans="1:10" x14ac:dyDescent="0.25">
      <c r="A356" s="12" t="s">
        <v>792</v>
      </c>
      <c r="B356" s="13" t="s">
        <v>790</v>
      </c>
      <c r="C356" s="13" t="s">
        <v>793</v>
      </c>
      <c r="D356" s="14" t="s">
        <v>791</v>
      </c>
      <c r="E356" s="14" t="s">
        <v>395</v>
      </c>
      <c r="F356" s="14" t="s">
        <v>390</v>
      </c>
      <c r="G356" s="27">
        <v>110</v>
      </c>
      <c r="H356" s="15">
        <v>1</v>
      </c>
      <c r="I356" s="20">
        <f t="shared" si="12"/>
        <v>77</v>
      </c>
      <c r="J356" s="18">
        <f t="shared" si="13"/>
        <v>110</v>
      </c>
    </row>
    <row r="357" spans="1:10" x14ac:dyDescent="0.25">
      <c r="A357" s="12" t="s">
        <v>919</v>
      </c>
      <c r="B357" s="13" t="s">
        <v>912</v>
      </c>
      <c r="C357" s="13" t="s">
        <v>918</v>
      </c>
      <c r="D357" s="14" t="s">
        <v>860</v>
      </c>
      <c r="E357" s="14" t="s">
        <v>30</v>
      </c>
      <c r="F357" s="14"/>
      <c r="G357" s="27">
        <v>120</v>
      </c>
      <c r="H357" s="15">
        <v>1</v>
      </c>
      <c r="I357" s="20">
        <f t="shared" si="12"/>
        <v>84</v>
      </c>
      <c r="J357" s="18">
        <f t="shared" si="13"/>
        <v>120</v>
      </c>
    </row>
    <row r="358" spans="1:10" x14ac:dyDescent="0.25">
      <c r="A358" s="12" t="s">
        <v>1051</v>
      </c>
      <c r="B358" s="13" t="s">
        <v>1050</v>
      </c>
      <c r="C358" s="13" t="s">
        <v>1052</v>
      </c>
      <c r="D358" s="14" t="s">
        <v>1047</v>
      </c>
      <c r="E358" s="14" t="s">
        <v>602</v>
      </c>
      <c r="F358" s="14"/>
      <c r="G358" s="27">
        <v>330</v>
      </c>
      <c r="H358" s="15">
        <v>1</v>
      </c>
      <c r="I358" s="20">
        <f t="shared" si="12"/>
        <v>230.99999999999997</v>
      </c>
      <c r="J358" s="18">
        <f t="shared" si="13"/>
        <v>330</v>
      </c>
    </row>
    <row r="359" spans="1:10" x14ac:dyDescent="0.25">
      <c r="A359" s="12" t="s">
        <v>861</v>
      </c>
      <c r="B359" s="13" t="s">
        <v>859</v>
      </c>
      <c r="C359" s="13" t="s">
        <v>863</v>
      </c>
      <c r="D359" s="14" t="s">
        <v>860</v>
      </c>
      <c r="E359" s="14" t="s">
        <v>30</v>
      </c>
      <c r="F359" s="14" t="s">
        <v>156</v>
      </c>
      <c r="G359" s="27">
        <v>160</v>
      </c>
      <c r="H359" s="15">
        <v>1</v>
      </c>
      <c r="I359" s="20">
        <f t="shared" si="12"/>
        <v>112</v>
      </c>
      <c r="J359" s="18">
        <f t="shared" si="13"/>
        <v>160</v>
      </c>
    </row>
    <row r="360" spans="1:10" x14ac:dyDescent="0.25">
      <c r="A360" s="12" t="s">
        <v>861</v>
      </c>
      <c r="B360" s="13" t="s">
        <v>859</v>
      </c>
      <c r="C360" s="13" t="s">
        <v>862</v>
      </c>
      <c r="D360" s="14" t="s">
        <v>860</v>
      </c>
      <c r="E360" s="14" t="s">
        <v>37</v>
      </c>
      <c r="F360" s="14" t="s">
        <v>45</v>
      </c>
      <c r="G360" s="27">
        <v>160</v>
      </c>
      <c r="H360" s="15">
        <v>3</v>
      </c>
      <c r="I360" s="20">
        <f t="shared" si="12"/>
        <v>112</v>
      </c>
      <c r="J360" s="18">
        <f t="shared" si="13"/>
        <v>480</v>
      </c>
    </row>
    <row r="361" spans="1:10" x14ac:dyDescent="0.25">
      <c r="A361" s="12" t="s">
        <v>861</v>
      </c>
      <c r="B361" s="13" t="s">
        <v>859</v>
      </c>
      <c r="C361" s="13" t="s">
        <v>862</v>
      </c>
      <c r="D361" s="14" t="s">
        <v>860</v>
      </c>
      <c r="E361" s="14" t="s">
        <v>36</v>
      </c>
      <c r="F361" s="14" t="s">
        <v>45</v>
      </c>
      <c r="G361" s="27">
        <v>160</v>
      </c>
      <c r="H361" s="15">
        <v>4</v>
      </c>
      <c r="I361" s="20">
        <f t="shared" si="12"/>
        <v>112</v>
      </c>
      <c r="J361" s="18">
        <f t="shared" si="13"/>
        <v>640</v>
      </c>
    </row>
    <row r="362" spans="1:10" x14ac:dyDescent="0.25">
      <c r="A362" s="12" t="s">
        <v>861</v>
      </c>
      <c r="B362" s="13" t="s">
        <v>859</v>
      </c>
      <c r="C362" s="13" t="s">
        <v>862</v>
      </c>
      <c r="D362" s="14" t="s">
        <v>860</v>
      </c>
      <c r="E362" s="14" t="s">
        <v>30</v>
      </c>
      <c r="F362" s="14" t="s">
        <v>45</v>
      </c>
      <c r="G362" s="27">
        <v>160</v>
      </c>
      <c r="H362" s="15">
        <v>8</v>
      </c>
      <c r="I362" s="20">
        <f t="shared" si="12"/>
        <v>112</v>
      </c>
      <c r="J362" s="18">
        <f t="shared" si="13"/>
        <v>1280</v>
      </c>
    </row>
    <row r="363" spans="1:10" x14ac:dyDescent="0.25">
      <c r="A363" s="12" t="s">
        <v>686</v>
      </c>
      <c r="B363" s="13" t="s">
        <v>684</v>
      </c>
      <c r="C363" s="13" t="s">
        <v>685</v>
      </c>
      <c r="D363" s="14" t="s">
        <v>675</v>
      </c>
      <c r="E363" s="14" t="s">
        <v>354</v>
      </c>
      <c r="F363" s="14"/>
      <c r="G363" s="27">
        <v>70</v>
      </c>
      <c r="H363" s="15">
        <v>3</v>
      </c>
      <c r="I363" s="20">
        <f t="shared" si="12"/>
        <v>49</v>
      </c>
      <c r="J363" s="18">
        <f t="shared" si="13"/>
        <v>210</v>
      </c>
    </row>
    <row r="364" spans="1:10" x14ac:dyDescent="0.25">
      <c r="A364" s="12">
        <v>25600</v>
      </c>
      <c r="B364" s="13" t="s">
        <v>191</v>
      </c>
      <c r="C364" s="13" t="s">
        <v>193</v>
      </c>
      <c r="D364" s="14" t="s">
        <v>192</v>
      </c>
      <c r="E364" s="14" t="s">
        <v>194</v>
      </c>
      <c r="F364" s="14"/>
      <c r="G364" s="27">
        <v>110</v>
      </c>
      <c r="H364" s="15">
        <v>4</v>
      </c>
      <c r="I364" s="20">
        <f t="shared" si="12"/>
        <v>77</v>
      </c>
      <c r="J364" s="18">
        <f t="shared" si="13"/>
        <v>440</v>
      </c>
    </row>
    <row r="365" spans="1:10" x14ac:dyDescent="0.25">
      <c r="A365" s="12">
        <v>2582</v>
      </c>
      <c r="B365" s="13" t="s">
        <v>221</v>
      </c>
      <c r="C365" s="13" t="s">
        <v>223</v>
      </c>
      <c r="D365" s="14" t="s">
        <v>222</v>
      </c>
      <c r="E365" s="14" t="s">
        <v>224</v>
      </c>
      <c r="F365" s="14" t="s">
        <v>34</v>
      </c>
      <c r="G365" s="27">
        <v>125</v>
      </c>
      <c r="H365" s="15">
        <v>1</v>
      </c>
      <c r="I365" s="20">
        <f t="shared" si="12"/>
        <v>87.5</v>
      </c>
      <c r="J365" s="18">
        <f t="shared" si="13"/>
        <v>125</v>
      </c>
    </row>
    <row r="366" spans="1:10" x14ac:dyDescent="0.25">
      <c r="A366" s="12">
        <v>2582</v>
      </c>
      <c r="B366" s="13" t="s">
        <v>221</v>
      </c>
      <c r="C366" s="13" t="s">
        <v>223</v>
      </c>
      <c r="D366" s="14" t="s">
        <v>222</v>
      </c>
      <c r="E366" s="14" t="s">
        <v>194</v>
      </c>
      <c r="F366" s="14" t="s">
        <v>34</v>
      </c>
      <c r="G366" s="27">
        <v>125</v>
      </c>
      <c r="H366" s="15">
        <v>2</v>
      </c>
      <c r="I366" s="20">
        <f t="shared" si="12"/>
        <v>87.5</v>
      </c>
      <c r="J366" s="18">
        <f t="shared" si="13"/>
        <v>250</v>
      </c>
    </row>
    <row r="367" spans="1:10" x14ac:dyDescent="0.25">
      <c r="A367" s="12">
        <v>22283228</v>
      </c>
      <c r="B367" s="13" t="s">
        <v>225</v>
      </c>
      <c r="C367" s="13" t="s">
        <v>226</v>
      </c>
      <c r="D367" s="14" t="s">
        <v>222</v>
      </c>
      <c r="E367" s="14" t="s">
        <v>194</v>
      </c>
      <c r="F367" s="14"/>
      <c r="G367" s="27">
        <v>170</v>
      </c>
      <c r="H367" s="15">
        <v>1</v>
      </c>
      <c r="I367" s="20">
        <f t="shared" si="12"/>
        <v>118.99999999999999</v>
      </c>
      <c r="J367" s="18">
        <f t="shared" si="13"/>
        <v>170</v>
      </c>
    </row>
    <row r="368" spans="1:10" x14ac:dyDescent="0.25">
      <c r="A368" s="12">
        <v>22283228</v>
      </c>
      <c r="B368" s="13" t="s">
        <v>225</v>
      </c>
      <c r="C368" s="13" t="s">
        <v>226</v>
      </c>
      <c r="D368" s="14" t="s">
        <v>222</v>
      </c>
      <c r="E368" s="14" t="s">
        <v>224</v>
      </c>
      <c r="F368" s="14"/>
      <c r="G368" s="27">
        <v>170</v>
      </c>
      <c r="H368" s="15">
        <v>1</v>
      </c>
      <c r="I368" s="20">
        <f t="shared" si="12"/>
        <v>118.99999999999999</v>
      </c>
      <c r="J368" s="18">
        <f t="shared" si="13"/>
        <v>170</v>
      </c>
    </row>
    <row r="369" spans="1:10" x14ac:dyDescent="0.25">
      <c r="A369" s="12">
        <v>22283228</v>
      </c>
      <c r="B369" s="13" t="s">
        <v>225</v>
      </c>
      <c r="C369" s="13" t="s">
        <v>226</v>
      </c>
      <c r="D369" s="14" t="s">
        <v>222</v>
      </c>
      <c r="E369" s="14" t="s">
        <v>227</v>
      </c>
      <c r="F369" s="14"/>
      <c r="G369" s="27">
        <v>170</v>
      </c>
      <c r="H369" s="15">
        <v>1</v>
      </c>
      <c r="I369" s="20">
        <f t="shared" si="12"/>
        <v>118.99999999999999</v>
      </c>
      <c r="J369" s="18">
        <f t="shared" si="13"/>
        <v>170</v>
      </c>
    </row>
    <row r="370" spans="1:10" x14ac:dyDescent="0.25">
      <c r="A370" s="12">
        <v>7267</v>
      </c>
      <c r="B370" s="13" t="s">
        <v>1026</v>
      </c>
      <c r="C370" s="13" t="s">
        <v>1030</v>
      </c>
      <c r="D370" s="14" t="s">
        <v>1027</v>
      </c>
      <c r="E370" s="14" t="s">
        <v>423</v>
      </c>
      <c r="F370" s="14" t="s">
        <v>41</v>
      </c>
      <c r="G370" s="27">
        <v>110</v>
      </c>
      <c r="H370" s="15">
        <v>1</v>
      </c>
      <c r="I370" s="20">
        <f t="shared" si="12"/>
        <v>77</v>
      </c>
      <c r="J370" s="18">
        <f t="shared" si="13"/>
        <v>110</v>
      </c>
    </row>
    <row r="371" spans="1:10" x14ac:dyDescent="0.25">
      <c r="A371" s="12">
        <v>7267</v>
      </c>
      <c r="B371" s="13" t="s">
        <v>1026</v>
      </c>
      <c r="C371" s="13" t="s">
        <v>1028</v>
      </c>
      <c r="D371" s="14" t="s">
        <v>1027</v>
      </c>
      <c r="E371" s="14" t="s">
        <v>423</v>
      </c>
      <c r="F371" s="14" t="s">
        <v>45</v>
      </c>
      <c r="G371" s="27">
        <v>110</v>
      </c>
      <c r="H371" s="15">
        <v>2</v>
      </c>
      <c r="I371" s="20">
        <f t="shared" si="12"/>
        <v>77</v>
      </c>
      <c r="J371" s="18">
        <f t="shared" si="13"/>
        <v>220</v>
      </c>
    </row>
    <row r="372" spans="1:10" x14ac:dyDescent="0.25">
      <c r="A372" s="12">
        <v>7267</v>
      </c>
      <c r="B372" s="13" t="s">
        <v>1026</v>
      </c>
      <c r="C372" s="13" t="s">
        <v>1029</v>
      </c>
      <c r="D372" s="14" t="s">
        <v>1027</v>
      </c>
      <c r="E372" s="14" t="s">
        <v>423</v>
      </c>
      <c r="F372" s="14" t="s">
        <v>18</v>
      </c>
      <c r="G372" s="27">
        <v>110</v>
      </c>
      <c r="H372" s="15">
        <v>2</v>
      </c>
      <c r="I372" s="20">
        <f t="shared" si="12"/>
        <v>77</v>
      </c>
      <c r="J372" s="18">
        <f t="shared" si="13"/>
        <v>220</v>
      </c>
    </row>
    <row r="373" spans="1:10" x14ac:dyDescent="0.25">
      <c r="A373" s="12">
        <v>7010</v>
      </c>
      <c r="B373" s="13" t="s">
        <v>1021</v>
      </c>
      <c r="C373" s="13" t="s">
        <v>1023</v>
      </c>
      <c r="D373" s="14" t="s">
        <v>1022</v>
      </c>
      <c r="E373" s="14" t="s">
        <v>423</v>
      </c>
      <c r="F373" s="14" t="s">
        <v>297</v>
      </c>
      <c r="G373" s="27">
        <v>110</v>
      </c>
      <c r="H373" s="15">
        <v>1</v>
      </c>
      <c r="I373" s="20">
        <f t="shared" si="12"/>
        <v>77</v>
      </c>
      <c r="J373" s="18">
        <f t="shared" si="13"/>
        <v>110</v>
      </c>
    </row>
    <row r="374" spans="1:10" x14ac:dyDescent="0.25">
      <c r="A374" s="12">
        <v>7010</v>
      </c>
      <c r="B374" s="13" t="s">
        <v>1021</v>
      </c>
      <c r="C374" s="13" t="s">
        <v>1025</v>
      </c>
      <c r="D374" s="14" t="s">
        <v>1022</v>
      </c>
      <c r="E374" s="14" t="s">
        <v>423</v>
      </c>
      <c r="F374" s="14" t="s">
        <v>18</v>
      </c>
      <c r="G374" s="27">
        <v>110</v>
      </c>
      <c r="H374" s="15">
        <v>2</v>
      </c>
      <c r="I374" s="20">
        <f t="shared" si="12"/>
        <v>77</v>
      </c>
      <c r="J374" s="18">
        <f t="shared" si="13"/>
        <v>220</v>
      </c>
    </row>
    <row r="375" spans="1:10" x14ac:dyDescent="0.25">
      <c r="A375" s="12">
        <v>7010</v>
      </c>
      <c r="B375" s="13" t="s">
        <v>1021</v>
      </c>
      <c r="C375" s="13" t="s">
        <v>1024</v>
      </c>
      <c r="D375" s="14" t="s">
        <v>1022</v>
      </c>
      <c r="E375" s="14" t="s">
        <v>423</v>
      </c>
      <c r="F375" s="14" t="s">
        <v>45</v>
      </c>
      <c r="G375" s="27">
        <v>110</v>
      </c>
      <c r="H375" s="15">
        <v>3</v>
      </c>
      <c r="I375" s="20">
        <f t="shared" si="12"/>
        <v>77</v>
      </c>
      <c r="J375" s="18">
        <f t="shared" si="13"/>
        <v>330</v>
      </c>
    </row>
    <row r="376" spans="1:10" x14ac:dyDescent="0.25">
      <c r="A376" s="12">
        <v>7010</v>
      </c>
      <c r="B376" s="13" t="s">
        <v>1021</v>
      </c>
      <c r="C376" s="13" t="s">
        <v>1024</v>
      </c>
      <c r="D376" s="14" t="s">
        <v>1022</v>
      </c>
      <c r="E376" s="14" t="s">
        <v>632</v>
      </c>
      <c r="F376" s="14" t="s">
        <v>45</v>
      </c>
      <c r="G376" s="27">
        <v>110</v>
      </c>
      <c r="H376" s="15">
        <v>4</v>
      </c>
      <c r="I376" s="20">
        <f t="shared" si="12"/>
        <v>77</v>
      </c>
      <c r="J376" s="18">
        <f t="shared" si="13"/>
        <v>440</v>
      </c>
    </row>
    <row r="377" spans="1:10" x14ac:dyDescent="0.25">
      <c r="A377" s="12">
        <v>7257</v>
      </c>
      <c r="B377" s="13" t="s">
        <v>1031</v>
      </c>
      <c r="C377" s="13" t="s">
        <v>1033</v>
      </c>
      <c r="D377" s="14" t="s">
        <v>1032</v>
      </c>
      <c r="E377" s="14" t="s">
        <v>423</v>
      </c>
      <c r="F377" s="14" t="s">
        <v>155</v>
      </c>
      <c r="G377" s="27">
        <v>110</v>
      </c>
      <c r="H377" s="15">
        <v>1</v>
      </c>
      <c r="I377" s="20">
        <f t="shared" si="12"/>
        <v>77</v>
      </c>
      <c r="J377" s="18">
        <f t="shared" si="13"/>
        <v>110</v>
      </c>
    </row>
    <row r="378" spans="1:10" x14ac:dyDescent="0.25">
      <c r="A378" s="12">
        <v>7257</v>
      </c>
      <c r="B378" s="13" t="s">
        <v>1031</v>
      </c>
      <c r="C378" s="13" t="s">
        <v>1034</v>
      </c>
      <c r="D378" s="14" t="s">
        <v>1032</v>
      </c>
      <c r="E378" s="14" t="s">
        <v>632</v>
      </c>
      <c r="F378" s="14" t="s">
        <v>18</v>
      </c>
      <c r="G378" s="27">
        <v>110</v>
      </c>
      <c r="H378" s="15">
        <v>1</v>
      </c>
      <c r="I378" s="20">
        <f t="shared" si="12"/>
        <v>77</v>
      </c>
      <c r="J378" s="18">
        <f t="shared" si="13"/>
        <v>110</v>
      </c>
    </row>
    <row r="379" spans="1:10" x14ac:dyDescent="0.25">
      <c r="A379" s="12">
        <v>7257</v>
      </c>
      <c r="B379" s="13" t="s">
        <v>1031</v>
      </c>
      <c r="C379" s="13" t="s">
        <v>1035</v>
      </c>
      <c r="D379" s="14" t="s">
        <v>1032</v>
      </c>
      <c r="E379" s="14" t="s">
        <v>632</v>
      </c>
      <c r="F379" s="14" t="s">
        <v>41</v>
      </c>
      <c r="G379" s="27">
        <v>110</v>
      </c>
      <c r="H379" s="15">
        <v>1</v>
      </c>
      <c r="I379" s="20">
        <f t="shared" si="12"/>
        <v>77</v>
      </c>
      <c r="J379" s="18">
        <f t="shared" si="13"/>
        <v>110</v>
      </c>
    </row>
    <row r="380" spans="1:10" x14ac:dyDescent="0.25">
      <c r="A380" s="12">
        <v>7257</v>
      </c>
      <c r="B380" s="13" t="s">
        <v>1031</v>
      </c>
      <c r="C380" s="13" t="s">
        <v>1036</v>
      </c>
      <c r="D380" s="14" t="s">
        <v>1032</v>
      </c>
      <c r="E380" s="14" t="s">
        <v>632</v>
      </c>
      <c r="F380" s="14" t="s">
        <v>95</v>
      </c>
      <c r="G380" s="27">
        <v>110</v>
      </c>
      <c r="H380" s="15">
        <v>1</v>
      </c>
      <c r="I380" s="20">
        <f t="shared" si="12"/>
        <v>77</v>
      </c>
      <c r="J380" s="18">
        <f t="shared" si="13"/>
        <v>110</v>
      </c>
    </row>
    <row r="381" spans="1:10" x14ac:dyDescent="0.25">
      <c r="A381" s="12">
        <v>7257</v>
      </c>
      <c r="B381" s="13" t="s">
        <v>1031</v>
      </c>
      <c r="C381" s="13" t="s">
        <v>1033</v>
      </c>
      <c r="D381" s="14" t="s">
        <v>1032</v>
      </c>
      <c r="E381" s="14" t="s">
        <v>632</v>
      </c>
      <c r="F381" s="14" t="s">
        <v>155</v>
      </c>
      <c r="G381" s="27">
        <v>110</v>
      </c>
      <c r="H381" s="15">
        <v>1</v>
      </c>
      <c r="I381" s="20">
        <f t="shared" si="12"/>
        <v>77</v>
      </c>
      <c r="J381" s="18">
        <f t="shared" si="13"/>
        <v>110</v>
      </c>
    </row>
    <row r="382" spans="1:10" x14ac:dyDescent="0.25">
      <c r="A382" s="12" t="s">
        <v>307</v>
      </c>
      <c r="B382" s="13" t="s">
        <v>305</v>
      </c>
      <c r="C382" s="13" t="s">
        <v>308</v>
      </c>
      <c r="D382" s="14" t="s">
        <v>306</v>
      </c>
      <c r="E382" s="14" t="s">
        <v>251</v>
      </c>
      <c r="F382" s="14" t="s">
        <v>45</v>
      </c>
      <c r="G382" s="27">
        <v>165</v>
      </c>
      <c r="H382" s="15">
        <v>1</v>
      </c>
      <c r="I382" s="20">
        <f t="shared" si="12"/>
        <v>115.49999999999999</v>
      </c>
      <c r="J382" s="18">
        <f t="shared" si="13"/>
        <v>165</v>
      </c>
    </row>
    <row r="383" spans="1:10" x14ac:dyDescent="0.25">
      <c r="A383" s="12" t="s">
        <v>307</v>
      </c>
      <c r="B383" s="13" t="s">
        <v>305</v>
      </c>
      <c r="C383" s="13" t="s">
        <v>310</v>
      </c>
      <c r="D383" s="14" t="s">
        <v>306</v>
      </c>
      <c r="E383" s="14" t="s">
        <v>251</v>
      </c>
      <c r="F383" s="14" t="s">
        <v>309</v>
      </c>
      <c r="G383" s="27">
        <v>165</v>
      </c>
      <c r="H383" s="15">
        <v>1</v>
      </c>
      <c r="I383" s="20">
        <f t="shared" si="12"/>
        <v>115.49999999999999</v>
      </c>
      <c r="J383" s="18">
        <f t="shared" si="13"/>
        <v>165</v>
      </c>
    </row>
    <row r="384" spans="1:10" x14ac:dyDescent="0.25">
      <c r="A384" s="12" t="s">
        <v>307</v>
      </c>
      <c r="B384" s="13" t="s">
        <v>305</v>
      </c>
      <c r="C384" s="13" t="s">
        <v>308</v>
      </c>
      <c r="D384" s="14" t="s">
        <v>306</v>
      </c>
      <c r="E384" s="14" t="s">
        <v>311</v>
      </c>
      <c r="F384" s="14" t="s">
        <v>45</v>
      </c>
      <c r="G384" s="27">
        <v>165</v>
      </c>
      <c r="H384" s="15">
        <v>1</v>
      </c>
      <c r="I384" s="20">
        <f t="shared" si="12"/>
        <v>115.49999999999999</v>
      </c>
      <c r="J384" s="18">
        <f t="shared" si="13"/>
        <v>165</v>
      </c>
    </row>
    <row r="385" spans="1:10" x14ac:dyDescent="0.25">
      <c r="A385" s="12" t="s">
        <v>307</v>
      </c>
      <c r="B385" s="13" t="s">
        <v>305</v>
      </c>
      <c r="C385" s="13" t="s">
        <v>312</v>
      </c>
      <c r="D385" s="14" t="s">
        <v>306</v>
      </c>
      <c r="E385" s="14" t="s">
        <v>311</v>
      </c>
      <c r="F385" s="14" t="s">
        <v>18</v>
      </c>
      <c r="G385" s="27">
        <v>165</v>
      </c>
      <c r="H385" s="15">
        <v>1</v>
      </c>
      <c r="I385" s="20">
        <f t="shared" si="12"/>
        <v>115.49999999999999</v>
      </c>
      <c r="J385" s="18">
        <f t="shared" si="13"/>
        <v>165</v>
      </c>
    </row>
    <row r="386" spans="1:10" x14ac:dyDescent="0.25">
      <c r="A386" s="12" t="s">
        <v>307</v>
      </c>
      <c r="B386" s="13" t="s">
        <v>305</v>
      </c>
      <c r="C386" s="13" t="s">
        <v>313</v>
      </c>
      <c r="D386" s="14" t="s">
        <v>306</v>
      </c>
      <c r="E386" s="14" t="s">
        <v>311</v>
      </c>
      <c r="F386" s="14" t="s">
        <v>156</v>
      </c>
      <c r="G386" s="27">
        <v>165</v>
      </c>
      <c r="H386" s="15">
        <v>1</v>
      </c>
      <c r="I386" s="20">
        <f t="shared" si="12"/>
        <v>115.49999999999999</v>
      </c>
      <c r="J386" s="18">
        <f t="shared" si="13"/>
        <v>165</v>
      </c>
    </row>
    <row r="387" spans="1:10" x14ac:dyDescent="0.25">
      <c r="A387" s="12" t="s">
        <v>307</v>
      </c>
      <c r="B387" s="13" t="s">
        <v>305</v>
      </c>
      <c r="C387" s="13" t="s">
        <v>310</v>
      </c>
      <c r="D387" s="14" t="s">
        <v>306</v>
      </c>
      <c r="E387" s="14" t="s">
        <v>311</v>
      </c>
      <c r="F387" s="14" t="s">
        <v>309</v>
      </c>
      <c r="G387" s="27">
        <v>165</v>
      </c>
      <c r="H387" s="15">
        <v>1</v>
      </c>
      <c r="I387" s="20">
        <f t="shared" ref="I387:I450" si="14">G387*0.7</f>
        <v>115.49999999999999</v>
      </c>
      <c r="J387" s="18">
        <f t="shared" ref="J387:J450" si="15">G387*H387</f>
        <v>165</v>
      </c>
    </row>
    <row r="388" spans="1:10" x14ac:dyDescent="0.25">
      <c r="A388" s="12" t="s">
        <v>307</v>
      </c>
      <c r="B388" s="13" t="s">
        <v>305</v>
      </c>
      <c r="C388" s="13" t="s">
        <v>308</v>
      </c>
      <c r="D388" s="14" t="s">
        <v>306</v>
      </c>
      <c r="E388" s="14" t="s">
        <v>314</v>
      </c>
      <c r="F388" s="14" t="s">
        <v>45</v>
      </c>
      <c r="G388" s="27">
        <v>165</v>
      </c>
      <c r="H388" s="15">
        <v>1</v>
      </c>
      <c r="I388" s="20">
        <f t="shared" si="14"/>
        <v>115.49999999999999</v>
      </c>
      <c r="J388" s="18">
        <f t="shared" si="15"/>
        <v>165</v>
      </c>
    </row>
    <row r="389" spans="1:10" x14ac:dyDescent="0.25">
      <c r="A389" s="12" t="s">
        <v>307</v>
      </c>
      <c r="B389" s="13" t="s">
        <v>305</v>
      </c>
      <c r="C389" s="13" t="s">
        <v>313</v>
      </c>
      <c r="D389" s="14" t="s">
        <v>306</v>
      </c>
      <c r="E389" s="14" t="s">
        <v>314</v>
      </c>
      <c r="F389" s="14" t="s">
        <v>156</v>
      </c>
      <c r="G389" s="27">
        <v>165</v>
      </c>
      <c r="H389" s="15">
        <v>1</v>
      </c>
      <c r="I389" s="20">
        <f t="shared" si="14"/>
        <v>115.49999999999999</v>
      </c>
      <c r="J389" s="18">
        <f t="shared" si="15"/>
        <v>165</v>
      </c>
    </row>
    <row r="390" spans="1:10" x14ac:dyDescent="0.25">
      <c r="A390" s="12" t="s">
        <v>307</v>
      </c>
      <c r="B390" s="13" t="s">
        <v>305</v>
      </c>
      <c r="C390" s="13" t="s">
        <v>308</v>
      </c>
      <c r="D390" s="14" t="s">
        <v>306</v>
      </c>
      <c r="E390" s="14" t="s">
        <v>315</v>
      </c>
      <c r="F390" s="14" t="s">
        <v>45</v>
      </c>
      <c r="G390" s="27">
        <v>165</v>
      </c>
      <c r="H390" s="15">
        <v>1</v>
      </c>
      <c r="I390" s="20">
        <f t="shared" si="14"/>
        <v>115.49999999999999</v>
      </c>
      <c r="J390" s="18">
        <f t="shared" si="15"/>
        <v>165</v>
      </c>
    </row>
    <row r="391" spans="1:10" x14ac:dyDescent="0.25">
      <c r="A391" s="12" t="s">
        <v>307</v>
      </c>
      <c r="B391" s="13" t="s">
        <v>305</v>
      </c>
      <c r="C391" s="13" t="s">
        <v>310</v>
      </c>
      <c r="D391" s="14" t="s">
        <v>306</v>
      </c>
      <c r="E391" s="14" t="s">
        <v>315</v>
      </c>
      <c r="F391" s="14" t="s">
        <v>309</v>
      </c>
      <c r="G391" s="27">
        <v>165</v>
      </c>
      <c r="H391" s="15">
        <v>2</v>
      </c>
      <c r="I391" s="20">
        <f t="shared" si="14"/>
        <v>115.49999999999999</v>
      </c>
      <c r="J391" s="18">
        <f t="shared" si="15"/>
        <v>330</v>
      </c>
    </row>
    <row r="392" spans="1:10" x14ac:dyDescent="0.25">
      <c r="A392" s="12" t="s">
        <v>317</v>
      </c>
      <c r="B392" s="13" t="s">
        <v>316</v>
      </c>
      <c r="C392" s="13" t="s">
        <v>318</v>
      </c>
      <c r="D392" s="14" t="s">
        <v>306</v>
      </c>
      <c r="E392" s="14" t="s">
        <v>311</v>
      </c>
      <c r="F392" s="14" t="s">
        <v>45</v>
      </c>
      <c r="G392" s="27">
        <v>190</v>
      </c>
      <c r="H392" s="15">
        <v>1</v>
      </c>
      <c r="I392" s="20">
        <f t="shared" si="14"/>
        <v>133</v>
      </c>
      <c r="J392" s="18">
        <f t="shared" si="15"/>
        <v>190</v>
      </c>
    </row>
    <row r="393" spans="1:10" x14ac:dyDescent="0.25">
      <c r="A393" s="12" t="s">
        <v>317</v>
      </c>
      <c r="B393" s="13" t="s">
        <v>316</v>
      </c>
      <c r="C393" s="13" t="s">
        <v>319</v>
      </c>
      <c r="D393" s="14" t="s">
        <v>306</v>
      </c>
      <c r="E393" s="14" t="s">
        <v>311</v>
      </c>
      <c r="F393" s="14" t="s">
        <v>18</v>
      </c>
      <c r="G393" s="27">
        <v>190</v>
      </c>
      <c r="H393" s="15">
        <v>1</v>
      </c>
      <c r="I393" s="20">
        <f t="shared" si="14"/>
        <v>133</v>
      </c>
      <c r="J393" s="18">
        <f t="shared" si="15"/>
        <v>190</v>
      </c>
    </row>
    <row r="394" spans="1:10" x14ac:dyDescent="0.25">
      <c r="A394" s="12" t="s">
        <v>317</v>
      </c>
      <c r="B394" s="13" t="s">
        <v>316</v>
      </c>
      <c r="C394" s="13" t="s">
        <v>320</v>
      </c>
      <c r="D394" s="14" t="s">
        <v>306</v>
      </c>
      <c r="E394" s="14" t="s">
        <v>311</v>
      </c>
      <c r="F394" s="14" t="s">
        <v>309</v>
      </c>
      <c r="G394" s="27">
        <v>190</v>
      </c>
      <c r="H394" s="15">
        <v>1</v>
      </c>
      <c r="I394" s="20">
        <f t="shared" si="14"/>
        <v>133</v>
      </c>
      <c r="J394" s="18">
        <f t="shared" si="15"/>
        <v>190</v>
      </c>
    </row>
    <row r="395" spans="1:10" x14ac:dyDescent="0.25">
      <c r="A395" s="12" t="s">
        <v>317</v>
      </c>
      <c r="B395" s="13" t="s">
        <v>316</v>
      </c>
      <c r="C395" s="13" t="s">
        <v>319</v>
      </c>
      <c r="D395" s="14" t="s">
        <v>306</v>
      </c>
      <c r="E395" s="14" t="s">
        <v>314</v>
      </c>
      <c r="F395" s="14" t="s">
        <v>18</v>
      </c>
      <c r="G395" s="27">
        <v>190</v>
      </c>
      <c r="H395" s="15">
        <v>1</v>
      </c>
      <c r="I395" s="20">
        <f t="shared" si="14"/>
        <v>133</v>
      </c>
      <c r="J395" s="18">
        <f t="shared" si="15"/>
        <v>190</v>
      </c>
    </row>
    <row r="396" spans="1:10" x14ac:dyDescent="0.25">
      <c r="A396" s="12" t="s">
        <v>317</v>
      </c>
      <c r="B396" s="13" t="s">
        <v>316</v>
      </c>
      <c r="C396" s="13" t="s">
        <v>320</v>
      </c>
      <c r="D396" s="14" t="s">
        <v>306</v>
      </c>
      <c r="E396" s="14" t="s">
        <v>314</v>
      </c>
      <c r="F396" s="14" t="s">
        <v>309</v>
      </c>
      <c r="G396" s="27">
        <v>190</v>
      </c>
      <c r="H396" s="15">
        <v>1</v>
      </c>
      <c r="I396" s="20">
        <f t="shared" si="14"/>
        <v>133</v>
      </c>
      <c r="J396" s="18">
        <f t="shared" si="15"/>
        <v>190</v>
      </c>
    </row>
    <row r="397" spans="1:10" x14ac:dyDescent="0.25">
      <c r="A397" s="12" t="s">
        <v>980</v>
      </c>
      <c r="B397" s="13" t="s">
        <v>979</v>
      </c>
      <c r="C397" s="13" t="s">
        <v>981</v>
      </c>
      <c r="D397" s="14" t="s">
        <v>978</v>
      </c>
      <c r="E397" s="14" t="s">
        <v>882</v>
      </c>
      <c r="F397" s="14" t="s">
        <v>18</v>
      </c>
      <c r="G397" s="27">
        <v>140</v>
      </c>
      <c r="H397" s="15">
        <v>1</v>
      </c>
      <c r="I397" s="20">
        <f t="shared" si="14"/>
        <v>98</v>
      </c>
      <c r="J397" s="18">
        <f t="shared" si="15"/>
        <v>140</v>
      </c>
    </row>
    <row r="398" spans="1:10" x14ac:dyDescent="0.25">
      <c r="A398" s="12" t="s">
        <v>980</v>
      </c>
      <c r="B398" s="13" t="s">
        <v>979</v>
      </c>
      <c r="C398" s="13" t="s">
        <v>982</v>
      </c>
      <c r="D398" s="14" t="s">
        <v>978</v>
      </c>
      <c r="E398" s="14" t="s">
        <v>882</v>
      </c>
      <c r="F398" s="14" t="s">
        <v>416</v>
      </c>
      <c r="G398" s="27">
        <v>140</v>
      </c>
      <c r="H398" s="15">
        <v>1</v>
      </c>
      <c r="I398" s="20">
        <f t="shared" si="14"/>
        <v>98</v>
      </c>
      <c r="J398" s="18">
        <f t="shared" si="15"/>
        <v>140</v>
      </c>
    </row>
    <row r="399" spans="1:10" x14ac:dyDescent="0.25">
      <c r="A399" s="12" t="s">
        <v>980</v>
      </c>
      <c r="B399" s="13" t="s">
        <v>979</v>
      </c>
      <c r="C399" s="13" t="s">
        <v>984</v>
      </c>
      <c r="D399" s="14" t="s">
        <v>978</v>
      </c>
      <c r="E399" s="14" t="s">
        <v>882</v>
      </c>
      <c r="F399" s="14" t="s">
        <v>983</v>
      </c>
      <c r="G399" s="27">
        <v>140</v>
      </c>
      <c r="H399" s="15">
        <v>1</v>
      </c>
      <c r="I399" s="20">
        <f t="shared" si="14"/>
        <v>98</v>
      </c>
      <c r="J399" s="18">
        <f t="shared" si="15"/>
        <v>140</v>
      </c>
    </row>
    <row r="400" spans="1:10" x14ac:dyDescent="0.25">
      <c r="A400" s="12" t="s">
        <v>883</v>
      </c>
      <c r="B400" s="13" t="s">
        <v>880</v>
      </c>
      <c r="C400" s="13" t="s">
        <v>884</v>
      </c>
      <c r="D400" s="14" t="s">
        <v>881</v>
      </c>
      <c r="E400" s="14" t="s">
        <v>882</v>
      </c>
      <c r="F400" s="14" t="s">
        <v>45</v>
      </c>
      <c r="G400" s="27">
        <v>140</v>
      </c>
      <c r="H400" s="15">
        <v>1</v>
      </c>
      <c r="I400" s="20">
        <f t="shared" si="14"/>
        <v>98</v>
      </c>
      <c r="J400" s="18">
        <f t="shared" si="15"/>
        <v>140</v>
      </c>
    </row>
    <row r="401" spans="1:10" x14ac:dyDescent="0.25">
      <c r="A401" s="12" t="s">
        <v>883</v>
      </c>
      <c r="B401" s="13" t="s">
        <v>880</v>
      </c>
      <c r="C401" s="13" t="s">
        <v>885</v>
      </c>
      <c r="D401" s="14" t="s">
        <v>881</v>
      </c>
      <c r="E401" s="14" t="s">
        <v>882</v>
      </c>
      <c r="F401" s="14" t="s">
        <v>416</v>
      </c>
      <c r="G401" s="27">
        <v>140</v>
      </c>
      <c r="H401" s="15">
        <v>1</v>
      </c>
      <c r="I401" s="20">
        <f t="shared" si="14"/>
        <v>98</v>
      </c>
      <c r="J401" s="18">
        <f t="shared" si="15"/>
        <v>140</v>
      </c>
    </row>
    <row r="402" spans="1:10" x14ac:dyDescent="0.25">
      <c r="A402" s="12" t="s">
        <v>883</v>
      </c>
      <c r="B402" s="13" t="s">
        <v>880</v>
      </c>
      <c r="C402" s="13" t="s">
        <v>885</v>
      </c>
      <c r="D402" s="14" t="s">
        <v>881</v>
      </c>
      <c r="E402" s="14" t="s">
        <v>887</v>
      </c>
      <c r="F402" s="14" t="s">
        <v>416</v>
      </c>
      <c r="G402" s="27">
        <v>140</v>
      </c>
      <c r="H402" s="15">
        <v>1</v>
      </c>
      <c r="I402" s="20">
        <f t="shared" si="14"/>
        <v>98</v>
      </c>
      <c r="J402" s="18">
        <f t="shared" si="15"/>
        <v>140</v>
      </c>
    </row>
    <row r="403" spans="1:10" x14ac:dyDescent="0.25">
      <c r="A403" s="12" t="s">
        <v>883</v>
      </c>
      <c r="B403" s="13" t="s">
        <v>880</v>
      </c>
      <c r="C403" s="13" t="s">
        <v>884</v>
      </c>
      <c r="D403" s="14" t="s">
        <v>881</v>
      </c>
      <c r="E403" s="14" t="s">
        <v>889</v>
      </c>
      <c r="F403" s="14" t="s">
        <v>45</v>
      </c>
      <c r="G403" s="27">
        <v>140</v>
      </c>
      <c r="H403" s="15">
        <v>1</v>
      </c>
      <c r="I403" s="20">
        <f t="shared" si="14"/>
        <v>98</v>
      </c>
      <c r="J403" s="18">
        <f t="shared" si="15"/>
        <v>140</v>
      </c>
    </row>
    <row r="404" spans="1:10" x14ac:dyDescent="0.25">
      <c r="A404" s="12" t="s">
        <v>883</v>
      </c>
      <c r="B404" s="13" t="s">
        <v>880</v>
      </c>
      <c r="C404" s="13" t="s">
        <v>884</v>
      </c>
      <c r="D404" s="14" t="s">
        <v>881</v>
      </c>
      <c r="E404" s="14" t="s">
        <v>888</v>
      </c>
      <c r="F404" s="14" t="s">
        <v>45</v>
      </c>
      <c r="G404" s="27">
        <v>140</v>
      </c>
      <c r="H404" s="15">
        <v>2</v>
      </c>
      <c r="I404" s="20">
        <f t="shared" si="14"/>
        <v>98</v>
      </c>
      <c r="J404" s="18">
        <f t="shared" si="15"/>
        <v>280</v>
      </c>
    </row>
    <row r="405" spans="1:10" x14ac:dyDescent="0.25">
      <c r="A405" s="12" t="s">
        <v>883</v>
      </c>
      <c r="B405" s="13" t="s">
        <v>880</v>
      </c>
      <c r="C405" s="13" t="s">
        <v>886</v>
      </c>
      <c r="D405" s="14" t="s">
        <v>881</v>
      </c>
      <c r="E405" s="14" t="s">
        <v>882</v>
      </c>
      <c r="F405" s="14" t="s">
        <v>425</v>
      </c>
      <c r="G405" s="27">
        <v>140</v>
      </c>
      <c r="H405" s="15">
        <v>4</v>
      </c>
      <c r="I405" s="20">
        <f t="shared" si="14"/>
        <v>98</v>
      </c>
      <c r="J405" s="18">
        <f t="shared" si="15"/>
        <v>560</v>
      </c>
    </row>
    <row r="406" spans="1:10" x14ac:dyDescent="0.25">
      <c r="A406" s="12" t="s">
        <v>883</v>
      </c>
      <c r="B406" s="13" t="s">
        <v>880</v>
      </c>
      <c r="C406" s="13" t="s">
        <v>886</v>
      </c>
      <c r="D406" s="14" t="s">
        <v>881</v>
      </c>
      <c r="E406" s="14" t="s">
        <v>889</v>
      </c>
      <c r="F406" s="14" t="s">
        <v>425</v>
      </c>
      <c r="G406" s="27">
        <v>140</v>
      </c>
      <c r="H406" s="15">
        <v>4</v>
      </c>
      <c r="I406" s="20">
        <f t="shared" si="14"/>
        <v>98</v>
      </c>
      <c r="J406" s="18">
        <f t="shared" si="15"/>
        <v>560</v>
      </c>
    </row>
    <row r="407" spans="1:10" x14ac:dyDescent="0.25">
      <c r="A407" s="12" t="s">
        <v>883</v>
      </c>
      <c r="B407" s="13" t="s">
        <v>880</v>
      </c>
      <c r="C407" s="13" t="s">
        <v>886</v>
      </c>
      <c r="D407" s="14" t="s">
        <v>881</v>
      </c>
      <c r="E407" s="14" t="s">
        <v>888</v>
      </c>
      <c r="F407" s="14" t="s">
        <v>425</v>
      </c>
      <c r="G407" s="27">
        <v>140</v>
      </c>
      <c r="H407" s="15">
        <v>9</v>
      </c>
      <c r="I407" s="20">
        <f t="shared" si="14"/>
        <v>98</v>
      </c>
      <c r="J407" s="18">
        <f t="shared" si="15"/>
        <v>1260</v>
      </c>
    </row>
    <row r="408" spans="1:10" x14ac:dyDescent="0.25">
      <c r="A408" s="12" t="s">
        <v>988</v>
      </c>
      <c r="B408" s="13" t="s">
        <v>985</v>
      </c>
      <c r="C408" s="13" t="s">
        <v>989</v>
      </c>
      <c r="D408" s="14" t="s">
        <v>986</v>
      </c>
      <c r="E408" s="14" t="s">
        <v>987</v>
      </c>
      <c r="F408" s="14" t="s">
        <v>10</v>
      </c>
      <c r="G408" s="27">
        <v>170</v>
      </c>
      <c r="H408" s="15">
        <v>1</v>
      </c>
      <c r="I408" s="20">
        <f t="shared" si="14"/>
        <v>118.99999999999999</v>
      </c>
      <c r="J408" s="18">
        <f t="shared" si="15"/>
        <v>170</v>
      </c>
    </row>
    <row r="409" spans="1:10" x14ac:dyDescent="0.25">
      <c r="A409" s="12" t="s">
        <v>988</v>
      </c>
      <c r="B409" s="13" t="s">
        <v>985</v>
      </c>
      <c r="C409" s="13" t="s">
        <v>990</v>
      </c>
      <c r="D409" s="14" t="s">
        <v>986</v>
      </c>
      <c r="E409" s="14" t="s">
        <v>987</v>
      </c>
      <c r="F409" s="14" t="s">
        <v>22</v>
      </c>
      <c r="G409" s="27">
        <v>170</v>
      </c>
      <c r="H409" s="15">
        <v>1</v>
      </c>
      <c r="I409" s="20">
        <f t="shared" si="14"/>
        <v>118.99999999999999</v>
      </c>
      <c r="J409" s="18">
        <f t="shared" si="15"/>
        <v>170</v>
      </c>
    </row>
    <row r="410" spans="1:10" x14ac:dyDescent="0.25">
      <c r="A410" s="12">
        <v>3420</v>
      </c>
      <c r="B410" s="13" t="s">
        <v>259</v>
      </c>
      <c r="C410" s="13" t="s">
        <v>261</v>
      </c>
      <c r="D410" s="14" t="s">
        <v>260</v>
      </c>
      <c r="E410" s="14" t="s">
        <v>262</v>
      </c>
      <c r="F410" s="14"/>
      <c r="G410" s="27">
        <v>100</v>
      </c>
      <c r="H410" s="15">
        <v>1</v>
      </c>
      <c r="I410" s="20">
        <f t="shared" si="14"/>
        <v>70</v>
      </c>
      <c r="J410" s="18">
        <f t="shared" si="15"/>
        <v>100</v>
      </c>
    </row>
    <row r="411" spans="1:10" x14ac:dyDescent="0.25">
      <c r="A411" s="12" t="s">
        <v>278</v>
      </c>
      <c r="B411" s="13" t="s">
        <v>259</v>
      </c>
      <c r="C411" s="13" t="s">
        <v>277</v>
      </c>
      <c r="D411" s="14" t="s">
        <v>276</v>
      </c>
      <c r="E411" s="14" t="s">
        <v>251</v>
      </c>
      <c r="F411" s="14"/>
      <c r="G411" s="27">
        <v>150</v>
      </c>
      <c r="H411" s="15">
        <v>1</v>
      </c>
      <c r="I411" s="20">
        <f t="shared" si="14"/>
        <v>105</v>
      </c>
      <c r="J411" s="18">
        <f t="shared" si="15"/>
        <v>150</v>
      </c>
    </row>
    <row r="412" spans="1:10" x14ac:dyDescent="0.25">
      <c r="A412" s="12" t="s">
        <v>279</v>
      </c>
      <c r="B412" s="13" t="s">
        <v>259</v>
      </c>
      <c r="C412" s="13" t="s">
        <v>280</v>
      </c>
      <c r="D412" s="14" t="s">
        <v>276</v>
      </c>
      <c r="E412" s="14" t="s">
        <v>251</v>
      </c>
      <c r="F412" s="14" t="s">
        <v>45</v>
      </c>
      <c r="G412" s="27">
        <v>150</v>
      </c>
      <c r="H412" s="15">
        <v>1</v>
      </c>
      <c r="I412" s="20">
        <f t="shared" si="14"/>
        <v>105</v>
      </c>
      <c r="J412" s="18">
        <f t="shared" si="15"/>
        <v>150</v>
      </c>
    </row>
    <row r="413" spans="1:10" x14ac:dyDescent="0.25">
      <c r="A413" s="12" t="s">
        <v>279</v>
      </c>
      <c r="B413" s="13" t="s">
        <v>259</v>
      </c>
      <c r="C413" s="13" t="s">
        <v>281</v>
      </c>
      <c r="D413" s="14" t="s">
        <v>276</v>
      </c>
      <c r="E413" s="14" t="s">
        <v>251</v>
      </c>
      <c r="F413" s="14" t="s">
        <v>169</v>
      </c>
      <c r="G413" s="27">
        <v>150</v>
      </c>
      <c r="H413" s="15">
        <v>1</v>
      </c>
      <c r="I413" s="20">
        <f t="shared" si="14"/>
        <v>105</v>
      </c>
      <c r="J413" s="18">
        <f t="shared" si="15"/>
        <v>150</v>
      </c>
    </row>
    <row r="414" spans="1:10" x14ac:dyDescent="0.25">
      <c r="A414" s="12" t="s">
        <v>264</v>
      </c>
      <c r="B414" s="13" t="s">
        <v>259</v>
      </c>
      <c r="C414" s="13" t="s">
        <v>265</v>
      </c>
      <c r="D414" s="14" t="s">
        <v>263</v>
      </c>
      <c r="E414" s="14" t="s">
        <v>17</v>
      </c>
      <c r="F414" s="14" t="s">
        <v>170</v>
      </c>
      <c r="G414" s="27">
        <v>60</v>
      </c>
      <c r="H414" s="15">
        <v>2</v>
      </c>
      <c r="I414" s="20">
        <f t="shared" si="14"/>
        <v>42</v>
      </c>
      <c r="J414" s="18">
        <f t="shared" si="15"/>
        <v>120</v>
      </c>
    </row>
    <row r="415" spans="1:10" x14ac:dyDescent="0.25">
      <c r="A415" s="12" t="s">
        <v>872</v>
      </c>
      <c r="B415" s="13" t="s">
        <v>870</v>
      </c>
      <c r="C415" s="13" t="s">
        <v>873</v>
      </c>
      <c r="D415" s="14" t="s">
        <v>871</v>
      </c>
      <c r="E415" s="14" t="s">
        <v>418</v>
      </c>
      <c r="F415" s="14" t="s">
        <v>95</v>
      </c>
      <c r="G415" s="27">
        <v>125</v>
      </c>
      <c r="H415" s="15">
        <v>1</v>
      </c>
      <c r="I415" s="20">
        <f t="shared" si="14"/>
        <v>87.5</v>
      </c>
      <c r="J415" s="18">
        <f t="shared" si="15"/>
        <v>125</v>
      </c>
    </row>
    <row r="416" spans="1:10" x14ac:dyDescent="0.25">
      <c r="A416" s="12" t="s">
        <v>302</v>
      </c>
      <c r="B416" s="13" t="s">
        <v>301</v>
      </c>
      <c r="C416" s="13" t="s">
        <v>303</v>
      </c>
      <c r="D416" s="14" t="s">
        <v>283</v>
      </c>
      <c r="E416" s="14" t="s">
        <v>287</v>
      </c>
      <c r="F416" s="14" t="s">
        <v>18</v>
      </c>
      <c r="G416" s="27">
        <v>80</v>
      </c>
      <c r="H416" s="15">
        <v>2</v>
      </c>
      <c r="I416" s="20">
        <f t="shared" si="14"/>
        <v>56</v>
      </c>
      <c r="J416" s="18">
        <f t="shared" si="15"/>
        <v>160</v>
      </c>
    </row>
    <row r="417" spans="1:10" x14ac:dyDescent="0.25">
      <c r="A417" s="12" t="s">
        <v>302</v>
      </c>
      <c r="B417" s="13" t="s">
        <v>301</v>
      </c>
      <c r="C417" s="13" t="s">
        <v>304</v>
      </c>
      <c r="D417" s="14" t="s">
        <v>283</v>
      </c>
      <c r="E417" s="14" t="s">
        <v>287</v>
      </c>
      <c r="F417" s="14" t="s">
        <v>155</v>
      </c>
      <c r="G417" s="27">
        <v>80</v>
      </c>
      <c r="H417" s="15">
        <v>3</v>
      </c>
      <c r="I417" s="20">
        <f t="shared" si="14"/>
        <v>56</v>
      </c>
      <c r="J417" s="18">
        <f t="shared" si="15"/>
        <v>240</v>
      </c>
    </row>
    <row r="418" spans="1:10" x14ac:dyDescent="0.25">
      <c r="A418" s="12" t="s">
        <v>876</v>
      </c>
      <c r="B418" s="13" t="s">
        <v>874</v>
      </c>
      <c r="C418" s="13" t="s">
        <v>877</v>
      </c>
      <c r="D418" s="14" t="s">
        <v>875</v>
      </c>
      <c r="E418" s="14" t="s">
        <v>751</v>
      </c>
      <c r="F418" s="14" t="s">
        <v>22</v>
      </c>
      <c r="G418" s="27">
        <v>190</v>
      </c>
      <c r="H418" s="15">
        <v>3</v>
      </c>
      <c r="I418" s="20">
        <f t="shared" si="14"/>
        <v>133</v>
      </c>
      <c r="J418" s="18">
        <f t="shared" si="15"/>
        <v>570</v>
      </c>
    </row>
    <row r="419" spans="1:10" x14ac:dyDescent="0.25">
      <c r="A419" s="12" t="s">
        <v>876</v>
      </c>
      <c r="B419" s="13" t="s">
        <v>874</v>
      </c>
      <c r="C419" s="13" t="s">
        <v>877</v>
      </c>
      <c r="D419" s="14" t="s">
        <v>875</v>
      </c>
      <c r="E419" s="14" t="s">
        <v>879</v>
      </c>
      <c r="F419" s="14" t="s">
        <v>22</v>
      </c>
      <c r="G419" s="27">
        <v>190</v>
      </c>
      <c r="H419" s="15">
        <v>4</v>
      </c>
      <c r="I419" s="20">
        <f t="shared" si="14"/>
        <v>133</v>
      </c>
      <c r="J419" s="18">
        <f t="shared" si="15"/>
        <v>760</v>
      </c>
    </row>
    <row r="420" spans="1:10" x14ac:dyDescent="0.25">
      <c r="A420" s="12" t="s">
        <v>876</v>
      </c>
      <c r="B420" s="13" t="s">
        <v>874</v>
      </c>
      <c r="C420" s="13" t="s">
        <v>878</v>
      </c>
      <c r="D420" s="14" t="s">
        <v>875</v>
      </c>
      <c r="E420" s="14" t="s">
        <v>751</v>
      </c>
      <c r="F420" s="14" t="s">
        <v>416</v>
      </c>
      <c r="G420" s="27">
        <v>190</v>
      </c>
      <c r="H420" s="15">
        <v>6</v>
      </c>
      <c r="I420" s="20">
        <f t="shared" si="14"/>
        <v>133</v>
      </c>
      <c r="J420" s="18">
        <f t="shared" si="15"/>
        <v>1140</v>
      </c>
    </row>
    <row r="421" spans="1:10" x14ac:dyDescent="0.25">
      <c r="A421" s="12" t="s">
        <v>270</v>
      </c>
      <c r="B421" s="13" t="s">
        <v>266</v>
      </c>
      <c r="C421" s="13" t="s">
        <v>268</v>
      </c>
      <c r="D421" s="14" t="s">
        <v>267</v>
      </c>
      <c r="E421" s="14" t="s">
        <v>269</v>
      </c>
      <c r="F421" s="14"/>
      <c r="G421" s="27">
        <v>110</v>
      </c>
      <c r="H421" s="15">
        <v>1</v>
      </c>
      <c r="I421" s="20">
        <f t="shared" si="14"/>
        <v>77</v>
      </c>
      <c r="J421" s="18">
        <f t="shared" si="15"/>
        <v>110</v>
      </c>
    </row>
    <row r="422" spans="1:10" x14ac:dyDescent="0.25">
      <c r="A422" s="12" t="s">
        <v>275</v>
      </c>
      <c r="B422" s="13" t="s">
        <v>271</v>
      </c>
      <c r="C422" s="13" t="s">
        <v>273</v>
      </c>
      <c r="D422" s="14" t="s">
        <v>272</v>
      </c>
      <c r="E422" s="14" t="s">
        <v>274</v>
      </c>
      <c r="F422" s="14"/>
      <c r="G422" s="27">
        <v>110</v>
      </c>
      <c r="H422" s="15">
        <v>1</v>
      </c>
      <c r="I422" s="20">
        <f t="shared" si="14"/>
        <v>77</v>
      </c>
      <c r="J422" s="18">
        <f t="shared" si="15"/>
        <v>110</v>
      </c>
    </row>
    <row r="423" spans="1:10" x14ac:dyDescent="0.25">
      <c r="A423" s="12" t="s">
        <v>993</v>
      </c>
      <c r="B423" s="13" t="s">
        <v>991</v>
      </c>
      <c r="C423" s="13" t="s">
        <v>994</v>
      </c>
      <c r="D423" s="14" t="s">
        <v>992</v>
      </c>
      <c r="E423" s="14" t="s">
        <v>882</v>
      </c>
      <c r="F423" s="14" t="s">
        <v>45</v>
      </c>
      <c r="G423" s="27">
        <v>120</v>
      </c>
      <c r="H423" s="15">
        <v>1</v>
      </c>
      <c r="I423" s="20">
        <f t="shared" si="14"/>
        <v>84</v>
      </c>
      <c r="J423" s="18">
        <f t="shared" si="15"/>
        <v>120</v>
      </c>
    </row>
    <row r="424" spans="1:10" x14ac:dyDescent="0.25">
      <c r="A424" s="12" t="s">
        <v>993</v>
      </c>
      <c r="B424" s="13" t="s">
        <v>991</v>
      </c>
      <c r="C424" s="13" t="s">
        <v>995</v>
      </c>
      <c r="D424" s="14" t="s">
        <v>992</v>
      </c>
      <c r="E424" s="14" t="s">
        <v>882</v>
      </c>
      <c r="F424" s="14" t="s">
        <v>356</v>
      </c>
      <c r="G424" s="27">
        <v>120</v>
      </c>
      <c r="H424" s="15">
        <v>2</v>
      </c>
      <c r="I424" s="20">
        <f t="shared" si="14"/>
        <v>84</v>
      </c>
      <c r="J424" s="18">
        <f t="shared" si="15"/>
        <v>240</v>
      </c>
    </row>
    <row r="425" spans="1:10" x14ac:dyDescent="0.25">
      <c r="A425" s="12" t="s">
        <v>998</v>
      </c>
      <c r="B425" s="13" t="s">
        <v>996</v>
      </c>
      <c r="C425" s="13" t="s">
        <v>999</v>
      </c>
      <c r="D425" s="14" t="s">
        <v>997</v>
      </c>
      <c r="E425" s="14" t="s">
        <v>882</v>
      </c>
      <c r="F425" s="14" t="s">
        <v>18</v>
      </c>
      <c r="G425" s="27">
        <v>160</v>
      </c>
      <c r="H425" s="15">
        <v>1</v>
      </c>
      <c r="I425" s="20">
        <f t="shared" si="14"/>
        <v>112</v>
      </c>
      <c r="J425" s="18">
        <f t="shared" si="15"/>
        <v>160</v>
      </c>
    </row>
    <row r="426" spans="1:10" x14ac:dyDescent="0.25">
      <c r="A426" s="12" t="s">
        <v>998</v>
      </c>
      <c r="B426" s="13" t="s">
        <v>996</v>
      </c>
      <c r="C426" s="13" t="s">
        <v>1000</v>
      </c>
      <c r="D426" s="14" t="s">
        <v>997</v>
      </c>
      <c r="E426" s="14" t="s">
        <v>882</v>
      </c>
      <c r="F426" s="14" t="s">
        <v>41</v>
      </c>
      <c r="G426" s="27">
        <v>160</v>
      </c>
      <c r="H426" s="15">
        <v>1</v>
      </c>
      <c r="I426" s="20">
        <f t="shared" si="14"/>
        <v>112</v>
      </c>
      <c r="J426" s="18">
        <f t="shared" si="15"/>
        <v>160</v>
      </c>
    </row>
    <row r="427" spans="1:10" x14ac:dyDescent="0.25">
      <c r="A427" s="12" t="s">
        <v>1003</v>
      </c>
      <c r="B427" s="13" t="s">
        <v>1001</v>
      </c>
      <c r="C427" s="13" t="s">
        <v>1005</v>
      </c>
      <c r="D427" s="14" t="s">
        <v>1002</v>
      </c>
      <c r="E427" s="14" t="s">
        <v>975</v>
      </c>
      <c r="F427" s="14" t="s">
        <v>31</v>
      </c>
      <c r="G427" s="27">
        <v>70</v>
      </c>
      <c r="H427" s="15">
        <v>1</v>
      </c>
      <c r="I427" s="20">
        <f t="shared" si="14"/>
        <v>49</v>
      </c>
      <c r="J427" s="18">
        <f t="shared" si="15"/>
        <v>70</v>
      </c>
    </row>
    <row r="428" spans="1:10" x14ac:dyDescent="0.25">
      <c r="A428" s="12" t="s">
        <v>1003</v>
      </c>
      <c r="B428" s="13" t="s">
        <v>1001</v>
      </c>
      <c r="C428" s="13" t="s">
        <v>1006</v>
      </c>
      <c r="D428" s="14" t="s">
        <v>1002</v>
      </c>
      <c r="E428" s="14" t="s">
        <v>975</v>
      </c>
      <c r="F428" s="14" t="s">
        <v>156</v>
      </c>
      <c r="G428" s="27">
        <v>70</v>
      </c>
      <c r="H428" s="15">
        <v>4</v>
      </c>
      <c r="I428" s="20">
        <f t="shared" si="14"/>
        <v>49</v>
      </c>
      <c r="J428" s="18">
        <f t="shared" si="15"/>
        <v>280</v>
      </c>
    </row>
    <row r="429" spans="1:10" x14ac:dyDescent="0.25">
      <c r="A429" s="12" t="s">
        <v>1003</v>
      </c>
      <c r="B429" s="13" t="s">
        <v>1001</v>
      </c>
      <c r="C429" s="13" t="s">
        <v>1004</v>
      </c>
      <c r="D429" s="14" t="s">
        <v>1002</v>
      </c>
      <c r="E429" s="14" t="s">
        <v>975</v>
      </c>
      <c r="F429" s="14" t="s">
        <v>7</v>
      </c>
      <c r="G429" s="27">
        <v>70</v>
      </c>
      <c r="H429" s="15">
        <v>5</v>
      </c>
      <c r="I429" s="20">
        <f t="shared" si="14"/>
        <v>49</v>
      </c>
      <c r="J429" s="18">
        <f t="shared" si="15"/>
        <v>350</v>
      </c>
    </row>
    <row r="430" spans="1:10" x14ac:dyDescent="0.25">
      <c r="A430" s="12" t="s">
        <v>1003</v>
      </c>
      <c r="B430" s="13" t="s">
        <v>1001</v>
      </c>
      <c r="C430" s="13" t="s">
        <v>1008</v>
      </c>
      <c r="D430" s="14" t="s">
        <v>1002</v>
      </c>
      <c r="E430" s="14" t="s">
        <v>975</v>
      </c>
      <c r="F430" s="14" t="s">
        <v>1007</v>
      </c>
      <c r="G430" s="27">
        <v>70</v>
      </c>
      <c r="H430" s="15">
        <v>7</v>
      </c>
      <c r="I430" s="20">
        <f t="shared" si="14"/>
        <v>49</v>
      </c>
      <c r="J430" s="18">
        <f t="shared" si="15"/>
        <v>490</v>
      </c>
    </row>
    <row r="431" spans="1:10" x14ac:dyDescent="0.25">
      <c r="A431" s="12" t="s">
        <v>1003</v>
      </c>
      <c r="B431" s="13" t="s">
        <v>1001</v>
      </c>
      <c r="C431" s="13" t="s">
        <v>1010</v>
      </c>
      <c r="D431" s="14" t="s">
        <v>1002</v>
      </c>
      <c r="E431" s="14" t="s">
        <v>975</v>
      </c>
      <c r="F431" s="14" t="s">
        <v>1009</v>
      </c>
      <c r="G431" s="27">
        <v>70</v>
      </c>
      <c r="H431" s="15">
        <v>10</v>
      </c>
      <c r="I431" s="20">
        <f t="shared" si="14"/>
        <v>49</v>
      </c>
      <c r="J431" s="18">
        <f t="shared" si="15"/>
        <v>700</v>
      </c>
    </row>
    <row r="432" spans="1:10" x14ac:dyDescent="0.25">
      <c r="A432" s="12" t="s">
        <v>969</v>
      </c>
      <c r="B432" s="13" t="s">
        <v>966</v>
      </c>
      <c r="C432" s="13" t="s">
        <v>968</v>
      </c>
      <c r="D432" s="14" t="s">
        <v>967</v>
      </c>
      <c r="E432" s="14" t="s">
        <v>882</v>
      </c>
      <c r="F432" s="14"/>
      <c r="G432" s="27">
        <v>140</v>
      </c>
      <c r="H432" s="15">
        <v>1</v>
      </c>
      <c r="I432" s="20">
        <f t="shared" si="14"/>
        <v>98</v>
      </c>
      <c r="J432" s="18">
        <f t="shared" si="15"/>
        <v>140</v>
      </c>
    </row>
    <row r="433" spans="1:10" x14ac:dyDescent="0.25">
      <c r="A433" s="12">
        <v>70114</v>
      </c>
      <c r="B433" s="13" t="s">
        <v>962</v>
      </c>
      <c r="C433" s="13" t="s">
        <v>964</v>
      </c>
      <c r="D433" s="14" t="s">
        <v>963</v>
      </c>
      <c r="E433" s="14" t="s">
        <v>882</v>
      </c>
      <c r="F433" s="14"/>
      <c r="G433" s="27">
        <v>140</v>
      </c>
      <c r="H433" s="15">
        <v>1</v>
      </c>
      <c r="I433" s="20">
        <f t="shared" si="14"/>
        <v>98</v>
      </c>
      <c r="J433" s="18">
        <f t="shared" si="15"/>
        <v>140</v>
      </c>
    </row>
    <row r="434" spans="1:10" x14ac:dyDescent="0.25">
      <c r="A434" s="12">
        <v>70112</v>
      </c>
      <c r="B434" s="13" t="s">
        <v>962</v>
      </c>
      <c r="C434" s="13" t="s">
        <v>965</v>
      </c>
      <c r="D434" s="14" t="s">
        <v>963</v>
      </c>
      <c r="E434" s="14" t="s">
        <v>882</v>
      </c>
      <c r="F434" s="14"/>
      <c r="G434" s="27">
        <v>140</v>
      </c>
      <c r="H434" s="15">
        <v>1</v>
      </c>
      <c r="I434" s="20">
        <f t="shared" si="14"/>
        <v>98</v>
      </c>
      <c r="J434" s="18">
        <f t="shared" si="15"/>
        <v>140</v>
      </c>
    </row>
    <row r="435" spans="1:10" x14ac:dyDescent="0.25">
      <c r="A435" s="12" t="s">
        <v>285</v>
      </c>
      <c r="B435" s="13" t="s">
        <v>282</v>
      </c>
      <c r="C435" s="13" t="s">
        <v>288</v>
      </c>
      <c r="D435" s="14" t="s">
        <v>283</v>
      </c>
      <c r="E435" s="14" t="s">
        <v>287</v>
      </c>
      <c r="F435" s="14" t="s">
        <v>45</v>
      </c>
      <c r="G435" s="27">
        <v>40</v>
      </c>
      <c r="H435" s="15">
        <v>1</v>
      </c>
      <c r="I435" s="20">
        <f t="shared" si="14"/>
        <v>28</v>
      </c>
      <c r="J435" s="18">
        <f t="shared" si="15"/>
        <v>40</v>
      </c>
    </row>
    <row r="436" spans="1:10" x14ac:dyDescent="0.25">
      <c r="A436" s="12" t="s">
        <v>285</v>
      </c>
      <c r="B436" s="13" t="s">
        <v>282</v>
      </c>
      <c r="C436" s="13" t="s">
        <v>289</v>
      </c>
      <c r="D436" s="14" t="s">
        <v>283</v>
      </c>
      <c r="E436" s="14" t="s">
        <v>287</v>
      </c>
      <c r="F436" s="14" t="s">
        <v>155</v>
      </c>
      <c r="G436" s="27">
        <v>40</v>
      </c>
      <c r="H436" s="15">
        <v>1</v>
      </c>
      <c r="I436" s="20">
        <f t="shared" si="14"/>
        <v>28</v>
      </c>
      <c r="J436" s="18">
        <f t="shared" si="15"/>
        <v>40</v>
      </c>
    </row>
    <row r="437" spans="1:10" x14ac:dyDescent="0.25">
      <c r="A437" s="12" t="s">
        <v>285</v>
      </c>
      <c r="B437" s="13" t="s">
        <v>282</v>
      </c>
      <c r="C437" s="13" t="s">
        <v>290</v>
      </c>
      <c r="D437" s="14" t="s">
        <v>283</v>
      </c>
      <c r="E437" s="14" t="s">
        <v>287</v>
      </c>
      <c r="F437" s="14" t="s">
        <v>156</v>
      </c>
      <c r="G437" s="27">
        <v>40</v>
      </c>
      <c r="H437" s="15">
        <v>1</v>
      </c>
      <c r="I437" s="20">
        <f t="shared" si="14"/>
        <v>28</v>
      </c>
      <c r="J437" s="18">
        <f t="shared" si="15"/>
        <v>40</v>
      </c>
    </row>
    <row r="438" spans="1:10" x14ac:dyDescent="0.25">
      <c r="A438" s="12" t="s">
        <v>285</v>
      </c>
      <c r="B438" s="13" t="s">
        <v>282</v>
      </c>
      <c r="C438" s="13" t="s">
        <v>288</v>
      </c>
      <c r="D438" s="14" t="s">
        <v>283</v>
      </c>
      <c r="E438" s="14" t="s">
        <v>291</v>
      </c>
      <c r="F438" s="14" t="s">
        <v>45</v>
      </c>
      <c r="G438" s="27">
        <v>40</v>
      </c>
      <c r="H438" s="15">
        <v>1</v>
      </c>
      <c r="I438" s="20">
        <f t="shared" si="14"/>
        <v>28</v>
      </c>
      <c r="J438" s="18">
        <f t="shared" si="15"/>
        <v>40</v>
      </c>
    </row>
    <row r="439" spans="1:10" x14ac:dyDescent="0.25">
      <c r="A439" s="12" t="s">
        <v>285</v>
      </c>
      <c r="B439" s="13" t="s">
        <v>282</v>
      </c>
      <c r="C439" s="13" t="s">
        <v>286</v>
      </c>
      <c r="D439" s="14" t="s">
        <v>283</v>
      </c>
      <c r="E439" s="14" t="s">
        <v>284</v>
      </c>
      <c r="F439" s="14" t="s">
        <v>156</v>
      </c>
      <c r="G439" s="27">
        <v>40</v>
      </c>
      <c r="H439" s="15">
        <v>2</v>
      </c>
      <c r="I439" s="20">
        <f t="shared" si="14"/>
        <v>28</v>
      </c>
      <c r="J439" s="18">
        <f t="shared" si="15"/>
        <v>80</v>
      </c>
    </row>
    <row r="440" spans="1:10" x14ac:dyDescent="0.25">
      <c r="A440" s="12">
        <v>43831</v>
      </c>
      <c r="B440" s="13" t="s">
        <v>1040</v>
      </c>
      <c r="C440" s="13" t="s">
        <v>1041</v>
      </c>
      <c r="D440" s="14" t="s">
        <v>1038</v>
      </c>
      <c r="E440" s="14" t="s">
        <v>975</v>
      </c>
      <c r="F440" s="14"/>
      <c r="G440" s="27">
        <v>40</v>
      </c>
      <c r="H440" s="15">
        <v>1</v>
      </c>
      <c r="I440" s="20">
        <f t="shared" si="14"/>
        <v>28</v>
      </c>
      <c r="J440" s="18">
        <f t="shared" si="15"/>
        <v>40</v>
      </c>
    </row>
    <row r="441" spans="1:10" x14ac:dyDescent="0.25">
      <c r="A441" s="12" t="s">
        <v>943</v>
      </c>
      <c r="B441" s="13" t="s">
        <v>941</v>
      </c>
      <c r="C441" s="13" t="s">
        <v>942</v>
      </c>
      <c r="D441" s="14" t="s">
        <v>366</v>
      </c>
      <c r="E441" s="14" t="s">
        <v>344</v>
      </c>
      <c r="F441" s="14"/>
      <c r="G441" s="27">
        <v>480</v>
      </c>
      <c r="H441" s="15">
        <v>1</v>
      </c>
      <c r="I441" s="20">
        <f t="shared" si="14"/>
        <v>336</v>
      </c>
      <c r="J441" s="18">
        <f t="shared" si="15"/>
        <v>480</v>
      </c>
    </row>
    <row r="442" spans="1:10" x14ac:dyDescent="0.25">
      <c r="A442" s="12" t="s">
        <v>689</v>
      </c>
      <c r="B442" s="13" t="s">
        <v>687</v>
      </c>
      <c r="C442" s="13" t="s">
        <v>688</v>
      </c>
      <c r="D442" s="14" t="s">
        <v>675</v>
      </c>
      <c r="E442" s="14" t="s">
        <v>354</v>
      </c>
      <c r="F442" s="14"/>
      <c r="G442" s="27">
        <v>100</v>
      </c>
      <c r="H442" s="15">
        <v>1</v>
      </c>
      <c r="I442" s="20">
        <f t="shared" si="14"/>
        <v>70</v>
      </c>
      <c r="J442" s="18">
        <f t="shared" si="15"/>
        <v>100</v>
      </c>
    </row>
    <row r="443" spans="1:10" x14ac:dyDescent="0.25">
      <c r="A443" s="12" t="s">
        <v>689</v>
      </c>
      <c r="B443" s="13" t="s">
        <v>687</v>
      </c>
      <c r="C443" s="13" t="s">
        <v>688</v>
      </c>
      <c r="D443" s="14" t="s">
        <v>675</v>
      </c>
      <c r="E443" s="14" t="s">
        <v>355</v>
      </c>
      <c r="F443" s="14"/>
      <c r="G443" s="27">
        <v>100</v>
      </c>
      <c r="H443" s="15">
        <v>1</v>
      </c>
      <c r="I443" s="20">
        <f t="shared" si="14"/>
        <v>70</v>
      </c>
      <c r="J443" s="18">
        <f t="shared" si="15"/>
        <v>100</v>
      </c>
    </row>
    <row r="444" spans="1:10" x14ac:dyDescent="0.25">
      <c r="A444" s="12">
        <v>5260</v>
      </c>
      <c r="B444" s="13" t="s">
        <v>562</v>
      </c>
      <c r="C444" s="13" t="s">
        <v>563</v>
      </c>
      <c r="D444" s="14" t="s">
        <v>560</v>
      </c>
      <c r="E444" s="14" t="s">
        <v>564</v>
      </c>
      <c r="F444" s="14" t="s">
        <v>517</v>
      </c>
      <c r="G444" s="27">
        <v>90</v>
      </c>
      <c r="H444" s="15">
        <v>1</v>
      </c>
      <c r="I444" s="20">
        <f t="shared" si="14"/>
        <v>62.999999999999993</v>
      </c>
      <c r="J444" s="18">
        <f t="shared" si="15"/>
        <v>90</v>
      </c>
    </row>
    <row r="445" spans="1:10" x14ac:dyDescent="0.25">
      <c r="A445" s="12">
        <v>5260</v>
      </c>
      <c r="B445" s="13" t="s">
        <v>562</v>
      </c>
      <c r="C445" s="13" t="s">
        <v>563</v>
      </c>
      <c r="D445" s="14" t="s">
        <v>560</v>
      </c>
      <c r="E445" s="14" t="s">
        <v>564</v>
      </c>
      <c r="F445" s="14" t="s">
        <v>567</v>
      </c>
      <c r="G445" s="27">
        <v>90</v>
      </c>
      <c r="H445" s="15">
        <v>1</v>
      </c>
      <c r="I445" s="20">
        <f t="shared" si="14"/>
        <v>62.999999999999993</v>
      </c>
      <c r="J445" s="18">
        <f t="shared" si="15"/>
        <v>90</v>
      </c>
    </row>
    <row r="446" spans="1:10" x14ac:dyDescent="0.25">
      <c r="A446" s="12">
        <v>5260</v>
      </c>
      <c r="B446" s="13" t="s">
        <v>562</v>
      </c>
      <c r="C446" s="13" t="s">
        <v>563</v>
      </c>
      <c r="D446" s="14" t="s">
        <v>560</v>
      </c>
      <c r="E446" s="14" t="s">
        <v>564</v>
      </c>
      <c r="F446" s="14" t="s">
        <v>10</v>
      </c>
      <c r="G446" s="27">
        <v>90</v>
      </c>
      <c r="H446" s="15">
        <v>2</v>
      </c>
      <c r="I446" s="20">
        <f t="shared" si="14"/>
        <v>62.999999999999993</v>
      </c>
      <c r="J446" s="18">
        <f t="shared" si="15"/>
        <v>180</v>
      </c>
    </row>
    <row r="447" spans="1:10" x14ac:dyDescent="0.25">
      <c r="A447" s="12">
        <v>5260</v>
      </c>
      <c r="B447" s="13" t="s">
        <v>562</v>
      </c>
      <c r="C447" s="13" t="s">
        <v>563</v>
      </c>
      <c r="D447" s="14" t="s">
        <v>560</v>
      </c>
      <c r="E447" s="14" t="s">
        <v>564</v>
      </c>
      <c r="F447" s="14" t="s">
        <v>425</v>
      </c>
      <c r="G447" s="27">
        <v>90</v>
      </c>
      <c r="H447" s="15">
        <v>2</v>
      </c>
      <c r="I447" s="20">
        <f t="shared" si="14"/>
        <v>62.999999999999993</v>
      </c>
      <c r="J447" s="18">
        <f t="shared" si="15"/>
        <v>180</v>
      </c>
    </row>
    <row r="448" spans="1:10" x14ac:dyDescent="0.25">
      <c r="A448" s="12">
        <v>5260</v>
      </c>
      <c r="B448" s="13" t="s">
        <v>562</v>
      </c>
      <c r="C448" s="13" t="s">
        <v>563</v>
      </c>
      <c r="D448" s="14" t="s">
        <v>560</v>
      </c>
      <c r="E448" s="14" t="s">
        <v>564</v>
      </c>
      <c r="F448" s="14" t="s">
        <v>472</v>
      </c>
      <c r="G448" s="27">
        <v>90</v>
      </c>
      <c r="H448" s="15">
        <v>2</v>
      </c>
      <c r="I448" s="20">
        <f t="shared" si="14"/>
        <v>62.999999999999993</v>
      </c>
      <c r="J448" s="18">
        <f t="shared" si="15"/>
        <v>180</v>
      </c>
    </row>
    <row r="449" spans="1:10" x14ac:dyDescent="0.25">
      <c r="A449" s="12">
        <v>5260</v>
      </c>
      <c r="B449" s="13" t="s">
        <v>562</v>
      </c>
      <c r="C449" s="13" t="s">
        <v>563</v>
      </c>
      <c r="D449" s="14" t="s">
        <v>560</v>
      </c>
      <c r="E449" s="14" t="s">
        <v>564</v>
      </c>
      <c r="F449" s="14" t="s">
        <v>566</v>
      </c>
      <c r="G449" s="27">
        <v>90</v>
      </c>
      <c r="H449" s="15">
        <v>2</v>
      </c>
      <c r="I449" s="20">
        <f t="shared" si="14"/>
        <v>62.999999999999993</v>
      </c>
      <c r="J449" s="18">
        <f t="shared" si="15"/>
        <v>180</v>
      </c>
    </row>
    <row r="450" spans="1:10" x14ac:dyDescent="0.25">
      <c r="A450" s="12">
        <v>5260</v>
      </c>
      <c r="B450" s="13" t="s">
        <v>562</v>
      </c>
      <c r="C450" s="13" t="s">
        <v>563</v>
      </c>
      <c r="D450" s="14" t="s">
        <v>560</v>
      </c>
      <c r="E450" s="14" t="s">
        <v>564</v>
      </c>
      <c r="F450" s="14" t="s">
        <v>565</v>
      </c>
      <c r="G450" s="27">
        <v>90</v>
      </c>
      <c r="H450" s="15">
        <v>4</v>
      </c>
      <c r="I450" s="20">
        <f t="shared" si="14"/>
        <v>62.999999999999993</v>
      </c>
      <c r="J450" s="18">
        <f t="shared" si="15"/>
        <v>360</v>
      </c>
    </row>
    <row r="451" spans="1:10" x14ac:dyDescent="0.25">
      <c r="A451" s="12">
        <v>5208</v>
      </c>
      <c r="B451" s="13" t="s">
        <v>559</v>
      </c>
      <c r="C451" s="13" t="s">
        <v>561</v>
      </c>
      <c r="D451" s="14" t="s">
        <v>560</v>
      </c>
      <c r="E451" s="14"/>
      <c r="F451" s="14" t="s">
        <v>41</v>
      </c>
      <c r="G451" s="27">
        <v>150</v>
      </c>
      <c r="H451" s="15">
        <v>1</v>
      </c>
      <c r="I451" s="20">
        <f t="shared" ref="I451:I510" si="16">G451*0.7</f>
        <v>105</v>
      </c>
      <c r="J451" s="18">
        <f t="shared" ref="J451:J510" si="17">G451*H451</f>
        <v>150</v>
      </c>
    </row>
    <row r="452" spans="1:10" x14ac:dyDescent="0.25">
      <c r="A452" s="12">
        <v>5208</v>
      </c>
      <c r="B452" s="13" t="s">
        <v>559</v>
      </c>
      <c r="C452" s="13" t="s">
        <v>561</v>
      </c>
      <c r="D452" s="14" t="s">
        <v>560</v>
      </c>
      <c r="E452" s="14"/>
      <c r="F452" s="14" t="s">
        <v>95</v>
      </c>
      <c r="G452" s="27">
        <v>150</v>
      </c>
      <c r="H452" s="15">
        <v>1</v>
      </c>
      <c r="I452" s="20">
        <f t="shared" si="16"/>
        <v>105</v>
      </c>
      <c r="J452" s="18">
        <f t="shared" si="17"/>
        <v>150</v>
      </c>
    </row>
    <row r="453" spans="1:10" x14ac:dyDescent="0.25">
      <c r="A453" s="12">
        <v>5208</v>
      </c>
      <c r="B453" s="13" t="s">
        <v>559</v>
      </c>
      <c r="C453" s="13" t="s">
        <v>561</v>
      </c>
      <c r="D453" s="14" t="s">
        <v>560</v>
      </c>
      <c r="E453" s="14"/>
      <c r="F453" s="14" t="s">
        <v>155</v>
      </c>
      <c r="G453" s="27">
        <v>150</v>
      </c>
      <c r="H453" s="15">
        <v>1</v>
      </c>
      <c r="I453" s="20">
        <f t="shared" si="16"/>
        <v>105</v>
      </c>
      <c r="J453" s="18">
        <f t="shared" si="17"/>
        <v>150</v>
      </c>
    </row>
    <row r="454" spans="1:10" x14ac:dyDescent="0.25">
      <c r="A454" s="12">
        <v>5208</v>
      </c>
      <c r="B454" s="13" t="s">
        <v>559</v>
      </c>
      <c r="C454" s="13" t="s">
        <v>561</v>
      </c>
      <c r="D454" s="14" t="s">
        <v>560</v>
      </c>
      <c r="E454" s="14"/>
      <c r="F454" s="14" t="s">
        <v>22</v>
      </c>
      <c r="G454" s="27">
        <v>150</v>
      </c>
      <c r="H454" s="15">
        <v>1</v>
      </c>
      <c r="I454" s="20">
        <f t="shared" si="16"/>
        <v>105</v>
      </c>
      <c r="J454" s="18">
        <f t="shared" si="17"/>
        <v>150</v>
      </c>
    </row>
    <row r="455" spans="1:10" x14ac:dyDescent="0.25">
      <c r="A455" s="12">
        <v>5208</v>
      </c>
      <c r="B455" s="13" t="s">
        <v>559</v>
      </c>
      <c r="C455" s="13" t="s">
        <v>561</v>
      </c>
      <c r="D455" s="14" t="s">
        <v>560</v>
      </c>
      <c r="E455" s="14"/>
      <c r="F455" s="14" t="s">
        <v>239</v>
      </c>
      <c r="G455" s="27">
        <v>150</v>
      </c>
      <c r="H455" s="15">
        <v>1</v>
      </c>
      <c r="I455" s="20">
        <f t="shared" si="16"/>
        <v>105</v>
      </c>
      <c r="J455" s="18">
        <f t="shared" si="17"/>
        <v>150</v>
      </c>
    </row>
    <row r="456" spans="1:10" x14ac:dyDescent="0.25">
      <c r="A456" s="12" t="s">
        <v>414</v>
      </c>
      <c r="B456" s="13" t="s">
        <v>411</v>
      </c>
      <c r="C456" s="13" t="s">
        <v>415</v>
      </c>
      <c r="D456" s="14" t="s">
        <v>412</v>
      </c>
      <c r="E456" s="14" t="s">
        <v>413</v>
      </c>
      <c r="F456" s="14" t="s">
        <v>45</v>
      </c>
      <c r="G456" s="27">
        <v>285</v>
      </c>
      <c r="H456" s="15">
        <v>1</v>
      </c>
      <c r="I456" s="20">
        <f t="shared" si="16"/>
        <v>199.5</v>
      </c>
      <c r="J456" s="18">
        <f t="shared" si="17"/>
        <v>285</v>
      </c>
    </row>
    <row r="457" spans="1:10" x14ac:dyDescent="0.25">
      <c r="A457" s="12" t="s">
        <v>414</v>
      </c>
      <c r="B457" s="13" t="s">
        <v>411</v>
      </c>
      <c r="C457" s="13" t="s">
        <v>415</v>
      </c>
      <c r="D457" s="14" t="s">
        <v>412</v>
      </c>
      <c r="E457" s="14" t="s">
        <v>418</v>
      </c>
      <c r="F457" s="14" t="s">
        <v>45</v>
      </c>
      <c r="G457" s="27">
        <v>285</v>
      </c>
      <c r="H457" s="15">
        <v>1</v>
      </c>
      <c r="I457" s="20">
        <f t="shared" si="16"/>
        <v>199.5</v>
      </c>
      <c r="J457" s="18">
        <f t="shared" si="17"/>
        <v>285</v>
      </c>
    </row>
    <row r="458" spans="1:10" x14ac:dyDescent="0.25">
      <c r="A458" s="12" t="s">
        <v>414</v>
      </c>
      <c r="B458" s="13" t="s">
        <v>411</v>
      </c>
      <c r="C458" s="13" t="s">
        <v>417</v>
      </c>
      <c r="D458" s="14" t="s">
        <v>412</v>
      </c>
      <c r="E458" s="14" t="s">
        <v>418</v>
      </c>
      <c r="F458" s="14" t="s">
        <v>416</v>
      </c>
      <c r="G458" s="27">
        <v>285</v>
      </c>
      <c r="H458" s="15">
        <v>1</v>
      </c>
      <c r="I458" s="20">
        <f t="shared" si="16"/>
        <v>199.5</v>
      </c>
      <c r="J458" s="18">
        <f t="shared" si="17"/>
        <v>285</v>
      </c>
    </row>
    <row r="459" spans="1:10" x14ac:dyDescent="0.25">
      <c r="A459" s="12" t="s">
        <v>414</v>
      </c>
      <c r="B459" s="13" t="s">
        <v>411</v>
      </c>
      <c r="C459" s="13" t="s">
        <v>417</v>
      </c>
      <c r="D459" s="14" t="s">
        <v>412</v>
      </c>
      <c r="E459" s="14" t="s">
        <v>413</v>
      </c>
      <c r="F459" s="14" t="s">
        <v>416</v>
      </c>
      <c r="G459" s="27">
        <v>285</v>
      </c>
      <c r="H459" s="15">
        <v>2</v>
      </c>
      <c r="I459" s="20">
        <f t="shared" si="16"/>
        <v>199.5</v>
      </c>
      <c r="J459" s="18">
        <f t="shared" si="17"/>
        <v>570</v>
      </c>
    </row>
    <row r="460" spans="1:10" x14ac:dyDescent="0.25">
      <c r="A460" s="12" t="s">
        <v>419</v>
      </c>
      <c r="B460" s="13" t="s">
        <v>411</v>
      </c>
      <c r="C460" s="13" t="s">
        <v>420</v>
      </c>
      <c r="D460" s="14" t="s">
        <v>412</v>
      </c>
      <c r="E460" s="14" t="s">
        <v>418</v>
      </c>
      <c r="F460" s="14" t="s">
        <v>31</v>
      </c>
      <c r="G460" s="27">
        <v>285</v>
      </c>
      <c r="H460" s="15">
        <v>2</v>
      </c>
      <c r="I460" s="20">
        <f t="shared" si="16"/>
        <v>199.5</v>
      </c>
      <c r="J460" s="18">
        <f t="shared" si="17"/>
        <v>570</v>
      </c>
    </row>
    <row r="461" spans="1:10" x14ac:dyDescent="0.25">
      <c r="A461" s="12">
        <v>84</v>
      </c>
      <c r="B461" s="13" t="s">
        <v>784</v>
      </c>
      <c r="C461" s="13" t="s">
        <v>786</v>
      </c>
      <c r="D461" s="14" t="s">
        <v>785</v>
      </c>
      <c r="E461" s="14" t="s">
        <v>377</v>
      </c>
      <c r="F461" s="14"/>
      <c r="G461" s="27">
        <v>390</v>
      </c>
      <c r="H461" s="15">
        <v>1</v>
      </c>
      <c r="I461" s="20">
        <f t="shared" si="16"/>
        <v>273</v>
      </c>
      <c r="J461" s="18">
        <f t="shared" si="17"/>
        <v>390</v>
      </c>
    </row>
    <row r="462" spans="1:10" x14ac:dyDescent="0.25">
      <c r="A462" s="12">
        <v>84</v>
      </c>
      <c r="B462" s="13" t="s">
        <v>784</v>
      </c>
      <c r="C462" s="13" t="s">
        <v>786</v>
      </c>
      <c r="D462" s="14" t="s">
        <v>785</v>
      </c>
      <c r="E462" s="14" t="s">
        <v>787</v>
      </c>
      <c r="F462" s="14"/>
      <c r="G462" s="27">
        <v>390</v>
      </c>
      <c r="H462" s="15">
        <v>1</v>
      </c>
      <c r="I462" s="20">
        <f t="shared" si="16"/>
        <v>273</v>
      </c>
      <c r="J462" s="18">
        <f t="shared" si="17"/>
        <v>390</v>
      </c>
    </row>
    <row r="463" spans="1:10" x14ac:dyDescent="0.25">
      <c r="A463" s="12">
        <v>80152</v>
      </c>
      <c r="B463" s="13" t="s">
        <v>803</v>
      </c>
      <c r="C463" s="13" t="s">
        <v>805</v>
      </c>
      <c r="D463" s="14" t="s">
        <v>804</v>
      </c>
      <c r="E463" s="14" t="s">
        <v>658</v>
      </c>
      <c r="F463" s="14" t="s">
        <v>10</v>
      </c>
      <c r="G463" s="27">
        <v>70</v>
      </c>
      <c r="H463" s="15">
        <v>1</v>
      </c>
      <c r="I463" s="20">
        <f t="shared" si="16"/>
        <v>49</v>
      </c>
      <c r="J463" s="18">
        <f t="shared" si="17"/>
        <v>70</v>
      </c>
    </row>
    <row r="464" spans="1:10" x14ac:dyDescent="0.25">
      <c r="A464" s="12">
        <v>43863</v>
      </c>
      <c r="B464" s="13" t="s">
        <v>1037</v>
      </c>
      <c r="C464" s="13" t="s">
        <v>1039</v>
      </c>
      <c r="D464" s="14" t="s">
        <v>1038</v>
      </c>
      <c r="E464" s="14" t="s">
        <v>376</v>
      </c>
      <c r="F464" s="14"/>
      <c r="G464" s="27">
        <v>160</v>
      </c>
      <c r="H464" s="15">
        <v>3</v>
      </c>
      <c r="I464" s="20">
        <f t="shared" si="16"/>
        <v>112</v>
      </c>
      <c r="J464" s="18">
        <f t="shared" si="17"/>
        <v>480</v>
      </c>
    </row>
    <row r="465" spans="1:10" x14ac:dyDescent="0.25">
      <c r="A465" s="12">
        <v>43863</v>
      </c>
      <c r="B465" s="13" t="s">
        <v>1037</v>
      </c>
      <c r="C465" s="13" t="s">
        <v>1039</v>
      </c>
      <c r="D465" s="14" t="s">
        <v>1038</v>
      </c>
      <c r="E465" s="14" t="s">
        <v>377</v>
      </c>
      <c r="F465" s="14"/>
      <c r="G465" s="27">
        <v>160</v>
      </c>
      <c r="H465" s="15">
        <v>3</v>
      </c>
      <c r="I465" s="20">
        <f t="shared" si="16"/>
        <v>112</v>
      </c>
      <c r="J465" s="18">
        <f t="shared" si="17"/>
        <v>480</v>
      </c>
    </row>
    <row r="466" spans="1:10" x14ac:dyDescent="0.25">
      <c r="A466" s="12">
        <v>43863</v>
      </c>
      <c r="B466" s="13" t="s">
        <v>1037</v>
      </c>
      <c r="C466" s="13" t="s">
        <v>1039</v>
      </c>
      <c r="D466" s="14" t="s">
        <v>1038</v>
      </c>
      <c r="E466" s="14" t="s">
        <v>459</v>
      </c>
      <c r="F466" s="14"/>
      <c r="G466" s="27">
        <v>160</v>
      </c>
      <c r="H466" s="15">
        <v>6</v>
      </c>
      <c r="I466" s="20">
        <f t="shared" si="16"/>
        <v>112</v>
      </c>
      <c r="J466" s="18">
        <f t="shared" si="17"/>
        <v>960</v>
      </c>
    </row>
    <row r="467" spans="1:10" x14ac:dyDescent="0.25">
      <c r="A467" s="12">
        <v>43863</v>
      </c>
      <c r="B467" s="13" t="s">
        <v>1037</v>
      </c>
      <c r="C467" s="13" t="s">
        <v>1039</v>
      </c>
      <c r="D467" s="14" t="s">
        <v>1038</v>
      </c>
      <c r="E467" s="14" t="s">
        <v>787</v>
      </c>
      <c r="F467" s="14"/>
      <c r="G467" s="27">
        <v>160</v>
      </c>
      <c r="H467" s="15">
        <v>9</v>
      </c>
      <c r="I467" s="20">
        <f t="shared" si="16"/>
        <v>112</v>
      </c>
      <c r="J467" s="18">
        <f t="shared" si="17"/>
        <v>1440</v>
      </c>
    </row>
    <row r="468" spans="1:10" x14ac:dyDescent="0.25">
      <c r="A468" s="12" t="s">
        <v>940</v>
      </c>
      <c r="B468" s="13" t="s">
        <v>938</v>
      </c>
      <c r="C468" s="13" t="s">
        <v>939</v>
      </c>
      <c r="D468" s="14" t="s">
        <v>366</v>
      </c>
      <c r="E468" s="14" t="s">
        <v>30</v>
      </c>
      <c r="F468" s="14"/>
      <c r="G468" s="27">
        <v>290</v>
      </c>
      <c r="H468" s="15">
        <v>1</v>
      </c>
      <c r="I468" s="20">
        <f t="shared" si="16"/>
        <v>203</v>
      </c>
      <c r="J468" s="18">
        <f t="shared" si="17"/>
        <v>290</v>
      </c>
    </row>
    <row r="469" spans="1:10" x14ac:dyDescent="0.25">
      <c r="A469" s="12" t="s">
        <v>958</v>
      </c>
      <c r="B469" s="13" t="s">
        <v>956</v>
      </c>
      <c r="C469" s="13" t="s">
        <v>957</v>
      </c>
      <c r="D469" s="14" t="s">
        <v>366</v>
      </c>
      <c r="E469" s="14" t="s">
        <v>344</v>
      </c>
      <c r="F469" s="14"/>
      <c r="G469" s="27">
        <v>300</v>
      </c>
      <c r="H469" s="15">
        <v>3</v>
      </c>
      <c r="I469" s="20">
        <f t="shared" si="16"/>
        <v>210</v>
      </c>
      <c r="J469" s="18">
        <f t="shared" si="17"/>
        <v>900</v>
      </c>
    </row>
    <row r="470" spans="1:10" x14ac:dyDescent="0.25">
      <c r="A470" s="12" t="s">
        <v>802</v>
      </c>
      <c r="B470" s="13" t="s">
        <v>800</v>
      </c>
      <c r="C470" s="13" t="s">
        <v>801</v>
      </c>
      <c r="D470" s="14" t="s">
        <v>791</v>
      </c>
      <c r="E470" s="14" t="s">
        <v>355</v>
      </c>
      <c r="F470" s="14" t="s">
        <v>598</v>
      </c>
      <c r="G470" s="27">
        <v>140</v>
      </c>
      <c r="H470" s="15">
        <v>1</v>
      </c>
      <c r="I470" s="20">
        <f t="shared" si="16"/>
        <v>98</v>
      </c>
      <c r="J470" s="18">
        <f t="shared" si="17"/>
        <v>140</v>
      </c>
    </row>
    <row r="471" spans="1:10" x14ac:dyDescent="0.25">
      <c r="A471" s="12" t="s">
        <v>952</v>
      </c>
      <c r="B471" s="13" t="s">
        <v>950</v>
      </c>
      <c r="C471" s="13" t="s">
        <v>951</v>
      </c>
      <c r="D471" s="14" t="s">
        <v>366</v>
      </c>
      <c r="E471" s="14" t="s">
        <v>344</v>
      </c>
      <c r="F471" s="14"/>
      <c r="G471" s="27">
        <v>300</v>
      </c>
      <c r="H471" s="15">
        <v>1</v>
      </c>
      <c r="I471" s="20">
        <f t="shared" si="16"/>
        <v>210</v>
      </c>
      <c r="J471" s="18">
        <f t="shared" si="17"/>
        <v>300</v>
      </c>
    </row>
    <row r="472" spans="1:10" x14ac:dyDescent="0.25">
      <c r="A472" s="12" t="s">
        <v>832</v>
      </c>
      <c r="B472" s="13" t="s">
        <v>829</v>
      </c>
      <c r="C472" s="13" t="s">
        <v>831</v>
      </c>
      <c r="D472" s="14" t="s">
        <v>830</v>
      </c>
      <c r="E472" s="14" t="s">
        <v>392</v>
      </c>
      <c r="F472" s="14"/>
      <c r="G472" s="27">
        <v>190</v>
      </c>
      <c r="H472" s="15">
        <v>1</v>
      </c>
      <c r="I472" s="20">
        <f t="shared" si="16"/>
        <v>133</v>
      </c>
      <c r="J472" s="18">
        <f t="shared" si="17"/>
        <v>190</v>
      </c>
    </row>
    <row r="473" spans="1:10" x14ac:dyDescent="0.25">
      <c r="A473" s="12" t="s">
        <v>832</v>
      </c>
      <c r="B473" s="13" t="s">
        <v>829</v>
      </c>
      <c r="C473" s="13" t="s">
        <v>831</v>
      </c>
      <c r="D473" s="14" t="s">
        <v>830</v>
      </c>
      <c r="E473" s="14" t="s">
        <v>394</v>
      </c>
      <c r="F473" s="14"/>
      <c r="G473" s="27">
        <v>190</v>
      </c>
      <c r="H473" s="15">
        <v>2</v>
      </c>
      <c r="I473" s="20">
        <f t="shared" si="16"/>
        <v>133</v>
      </c>
      <c r="J473" s="18">
        <f t="shared" si="17"/>
        <v>380</v>
      </c>
    </row>
    <row r="474" spans="1:10" x14ac:dyDescent="0.25">
      <c r="A474" s="12" t="s">
        <v>955</v>
      </c>
      <c r="B474" s="13" t="s">
        <v>953</v>
      </c>
      <c r="C474" s="13" t="s">
        <v>954</v>
      </c>
      <c r="D474" s="14" t="s">
        <v>366</v>
      </c>
      <c r="E474" s="14" t="s">
        <v>323</v>
      </c>
      <c r="F474" s="14"/>
      <c r="G474" s="27">
        <v>390</v>
      </c>
      <c r="H474" s="15">
        <v>1</v>
      </c>
      <c r="I474" s="20">
        <f t="shared" si="16"/>
        <v>273</v>
      </c>
      <c r="J474" s="18">
        <f t="shared" si="17"/>
        <v>390</v>
      </c>
    </row>
    <row r="475" spans="1:10" x14ac:dyDescent="0.25">
      <c r="A475" s="12" t="s">
        <v>955</v>
      </c>
      <c r="B475" s="13" t="s">
        <v>953</v>
      </c>
      <c r="C475" s="13" t="s">
        <v>954</v>
      </c>
      <c r="D475" s="14" t="s">
        <v>366</v>
      </c>
      <c r="E475" s="14" t="s">
        <v>30</v>
      </c>
      <c r="F475" s="14"/>
      <c r="G475" s="27">
        <v>390</v>
      </c>
      <c r="H475" s="15">
        <v>1</v>
      </c>
      <c r="I475" s="20">
        <f t="shared" si="16"/>
        <v>273</v>
      </c>
      <c r="J475" s="18">
        <f t="shared" si="17"/>
        <v>390</v>
      </c>
    </row>
    <row r="476" spans="1:10" x14ac:dyDescent="0.25">
      <c r="A476" s="12" t="s">
        <v>955</v>
      </c>
      <c r="B476" s="13" t="s">
        <v>953</v>
      </c>
      <c r="C476" s="13" t="s">
        <v>954</v>
      </c>
      <c r="D476" s="14" t="s">
        <v>366</v>
      </c>
      <c r="E476" s="14" t="s">
        <v>37</v>
      </c>
      <c r="F476" s="14"/>
      <c r="G476" s="27">
        <v>390</v>
      </c>
      <c r="H476" s="15">
        <v>1</v>
      </c>
      <c r="I476" s="20">
        <f t="shared" si="16"/>
        <v>273</v>
      </c>
      <c r="J476" s="18">
        <f t="shared" si="17"/>
        <v>390</v>
      </c>
    </row>
    <row r="477" spans="1:10" x14ac:dyDescent="0.25">
      <c r="A477" s="12" t="s">
        <v>902</v>
      </c>
      <c r="B477" s="13" t="s">
        <v>900</v>
      </c>
      <c r="C477" s="13" t="s">
        <v>903</v>
      </c>
      <c r="D477" s="14" t="s">
        <v>901</v>
      </c>
      <c r="E477" s="14" t="s">
        <v>392</v>
      </c>
      <c r="F477" s="14"/>
      <c r="G477" s="27">
        <v>430</v>
      </c>
      <c r="H477" s="15">
        <v>1</v>
      </c>
      <c r="I477" s="20">
        <f t="shared" si="16"/>
        <v>301</v>
      </c>
      <c r="J477" s="18">
        <f t="shared" si="17"/>
        <v>430</v>
      </c>
    </row>
    <row r="478" spans="1:10" x14ac:dyDescent="0.25">
      <c r="A478" s="12" t="s">
        <v>949</v>
      </c>
      <c r="B478" s="13" t="s">
        <v>947</v>
      </c>
      <c r="C478" s="13" t="s">
        <v>948</v>
      </c>
      <c r="D478" s="14" t="s">
        <v>366</v>
      </c>
      <c r="E478" s="14" t="s">
        <v>323</v>
      </c>
      <c r="F478" s="14"/>
      <c r="G478" s="27">
        <v>415</v>
      </c>
      <c r="H478" s="15">
        <v>1</v>
      </c>
      <c r="I478" s="20">
        <f t="shared" si="16"/>
        <v>290.5</v>
      </c>
      <c r="J478" s="18">
        <f t="shared" si="17"/>
        <v>415</v>
      </c>
    </row>
    <row r="479" spans="1:10" x14ac:dyDescent="0.25">
      <c r="A479" s="12" t="s">
        <v>844</v>
      </c>
      <c r="B479" s="13" t="s">
        <v>841</v>
      </c>
      <c r="C479" s="13" t="s">
        <v>843</v>
      </c>
      <c r="D479" s="14" t="s">
        <v>842</v>
      </c>
      <c r="E479" s="14" t="s">
        <v>827</v>
      </c>
      <c r="F479" s="14"/>
      <c r="G479" s="27">
        <v>350</v>
      </c>
      <c r="H479" s="15">
        <v>1</v>
      </c>
      <c r="I479" s="20">
        <f t="shared" si="16"/>
        <v>244.99999999999997</v>
      </c>
      <c r="J479" s="18">
        <f t="shared" si="17"/>
        <v>350</v>
      </c>
    </row>
    <row r="480" spans="1:10" x14ac:dyDescent="0.25">
      <c r="A480" s="12" t="s">
        <v>846</v>
      </c>
      <c r="B480" s="13" t="s">
        <v>841</v>
      </c>
      <c r="C480" s="13" t="s">
        <v>845</v>
      </c>
      <c r="D480" s="14" t="s">
        <v>825</v>
      </c>
      <c r="E480" s="14" t="s">
        <v>394</v>
      </c>
      <c r="F480" s="14"/>
      <c r="G480" s="27">
        <v>485</v>
      </c>
      <c r="H480" s="15">
        <v>1</v>
      </c>
      <c r="I480" s="20">
        <f t="shared" si="16"/>
        <v>339.5</v>
      </c>
      <c r="J480" s="18">
        <f t="shared" si="17"/>
        <v>485</v>
      </c>
    </row>
    <row r="481" spans="1:10" x14ac:dyDescent="0.25">
      <c r="A481" s="12" t="s">
        <v>846</v>
      </c>
      <c r="B481" s="13" t="s">
        <v>841</v>
      </c>
      <c r="C481" s="13" t="s">
        <v>845</v>
      </c>
      <c r="D481" s="14" t="s">
        <v>825</v>
      </c>
      <c r="E481" s="14" t="s">
        <v>659</v>
      </c>
      <c r="F481" s="14"/>
      <c r="G481" s="27">
        <v>485</v>
      </c>
      <c r="H481" s="15">
        <v>1</v>
      </c>
      <c r="I481" s="20">
        <f t="shared" si="16"/>
        <v>339.5</v>
      </c>
      <c r="J481" s="18">
        <f t="shared" si="17"/>
        <v>485</v>
      </c>
    </row>
    <row r="482" spans="1:10" x14ac:dyDescent="0.25">
      <c r="A482" s="12" t="s">
        <v>1056</v>
      </c>
      <c r="B482" s="13" t="s">
        <v>1053</v>
      </c>
      <c r="C482" s="16" t="s">
        <v>1055</v>
      </c>
      <c r="D482" s="14" t="s">
        <v>1054</v>
      </c>
      <c r="E482" s="14" t="s">
        <v>602</v>
      </c>
      <c r="F482" s="14"/>
      <c r="G482" s="27">
        <v>320</v>
      </c>
      <c r="H482" s="15">
        <v>1</v>
      </c>
      <c r="I482" s="20">
        <f t="shared" si="16"/>
        <v>224</v>
      </c>
      <c r="J482" s="18">
        <f t="shared" si="17"/>
        <v>320</v>
      </c>
    </row>
    <row r="483" spans="1:10" x14ac:dyDescent="0.25">
      <c r="A483" s="12" t="s">
        <v>701</v>
      </c>
      <c r="B483" s="13" t="s">
        <v>700</v>
      </c>
      <c r="C483" s="13" t="s">
        <v>702</v>
      </c>
      <c r="D483" s="14" t="s">
        <v>694</v>
      </c>
      <c r="E483" s="14" t="s">
        <v>354</v>
      </c>
      <c r="F483" s="14" t="s">
        <v>31</v>
      </c>
      <c r="G483" s="27">
        <v>60</v>
      </c>
      <c r="H483" s="15">
        <v>1</v>
      </c>
      <c r="I483" s="20">
        <f t="shared" si="16"/>
        <v>42</v>
      </c>
      <c r="J483" s="18">
        <f t="shared" si="17"/>
        <v>60</v>
      </c>
    </row>
    <row r="484" spans="1:10" x14ac:dyDescent="0.25">
      <c r="A484" s="12" t="s">
        <v>701</v>
      </c>
      <c r="B484" s="13" t="s">
        <v>700</v>
      </c>
      <c r="C484" s="13" t="s">
        <v>703</v>
      </c>
      <c r="D484" s="14" t="s">
        <v>694</v>
      </c>
      <c r="E484" s="14" t="s">
        <v>354</v>
      </c>
      <c r="F484" s="14" t="s">
        <v>297</v>
      </c>
      <c r="G484" s="27">
        <v>60</v>
      </c>
      <c r="H484" s="15">
        <v>1</v>
      </c>
      <c r="I484" s="20">
        <f t="shared" si="16"/>
        <v>42</v>
      </c>
      <c r="J484" s="18">
        <f t="shared" si="17"/>
        <v>60</v>
      </c>
    </row>
    <row r="485" spans="1:10" x14ac:dyDescent="0.25">
      <c r="A485" s="12" t="s">
        <v>701</v>
      </c>
      <c r="B485" s="13" t="s">
        <v>700</v>
      </c>
      <c r="C485" s="13" t="s">
        <v>704</v>
      </c>
      <c r="D485" s="14" t="s">
        <v>694</v>
      </c>
      <c r="E485" s="14" t="s">
        <v>354</v>
      </c>
      <c r="F485" s="14" t="s">
        <v>356</v>
      </c>
      <c r="G485" s="27">
        <v>60</v>
      </c>
      <c r="H485" s="15">
        <v>1</v>
      </c>
      <c r="I485" s="20">
        <f t="shared" si="16"/>
        <v>42</v>
      </c>
      <c r="J485" s="18">
        <f t="shared" si="17"/>
        <v>60</v>
      </c>
    </row>
    <row r="486" spans="1:10" x14ac:dyDescent="0.25">
      <c r="A486" s="12" t="s">
        <v>701</v>
      </c>
      <c r="B486" s="13" t="s">
        <v>700</v>
      </c>
      <c r="C486" s="13" t="s">
        <v>705</v>
      </c>
      <c r="D486" s="14" t="s">
        <v>694</v>
      </c>
      <c r="E486" s="14" t="s">
        <v>354</v>
      </c>
      <c r="F486" s="14" t="s">
        <v>651</v>
      </c>
      <c r="G486" s="27">
        <v>60</v>
      </c>
      <c r="H486" s="15">
        <v>1</v>
      </c>
      <c r="I486" s="20">
        <f t="shared" si="16"/>
        <v>42</v>
      </c>
      <c r="J486" s="18">
        <f t="shared" si="17"/>
        <v>60</v>
      </c>
    </row>
    <row r="487" spans="1:10" x14ac:dyDescent="0.25">
      <c r="A487" s="12" t="s">
        <v>701</v>
      </c>
      <c r="B487" s="13" t="s">
        <v>700</v>
      </c>
      <c r="C487" s="13" t="s">
        <v>704</v>
      </c>
      <c r="D487" s="14" t="s">
        <v>694</v>
      </c>
      <c r="E487" s="14" t="s">
        <v>395</v>
      </c>
      <c r="F487" s="14" t="s">
        <v>356</v>
      </c>
      <c r="G487" s="27">
        <v>60</v>
      </c>
      <c r="H487" s="15">
        <v>2</v>
      </c>
      <c r="I487" s="20">
        <f t="shared" si="16"/>
        <v>42</v>
      </c>
      <c r="J487" s="18">
        <f t="shared" si="17"/>
        <v>120</v>
      </c>
    </row>
    <row r="488" spans="1:10" x14ac:dyDescent="0.25">
      <c r="A488" s="12" t="s">
        <v>701</v>
      </c>
      <c r="B488" s="13" t="s">
        <v>700</v>
      </c>
      <c r="C488" s="13" t="s">
        <v>706</v>
      </c>
      <c r="D488" s="14" t="s">
        <v>694</v>
      </c>
      <c r="E488" s="14" t="s">
        <v>395</v>
      </c>
      <c r="F488" s="14" t="s">
        <v>567</v>
      </c>
      <c r="G488" s="27">
        <v>60</v>
      </c>
      <c r="H488" s="15">
        <v>3</v>
      </c>
      <c r="I488" s="20">
        <f t="shared" si="16"/>
        <v>42</v>
      </c>
      <c r="J488" s="18">
        <f t="shared" si="17"/>
        <v>180</v>
      </c>
    </row>
    <row r="489" spans="1:10" x14ac:dyDescent="0.25">
      <c r="A489" s="12">
        <v>238</v>
      </c>
      <c r="B489" s="13" t="s">
        <v>712</v>
      </c>
      <c r="C489" s="13" t="s">
        <v>714</v>
      </c>
      <c r="D489" s="14" t="s">
        <v>713</v>
      </c>
      <c r="E489" s="14" t="s">
        <v>323</v>
      </c>
      <c r="F489" s="14" t="s">
        <v>651</v>
      </c>
      <c r="G489" s="27">
        <v>130</v>
      </c>
      <c r="H489" s="15">
        <v>2</v>
      </c>
      <c r="I489" s="20">
        <f t="shared" si="16"/>
        <v>91</v>
      </c>
      <c r="J489" s="18">
        <f t="shared" si="17"/>
        <v>260</v>
      </c>
    </row>
    <row r="490" spans="1:10" x14ac:dyDescent="0.25">
      <c r="A490" s="12" t="s">
        <v>662</v>
      </c>
      <c r="B490" s="13" t="s">
        <v>660</v>
      </c>
      <c r="C490" s="13" t="s">
        <v>661</v>
      </c>
      <c r="D490" s="14" t="s">
        <v>654</v>
      </c>
      <c r="E490" s="14" t="s">
        <v>394</v>
      </c>
      <c r="F490" s="14"/>
      <c r="G490" s="27">
        <v>300</v>
      </c>
      <c r="H490" s="15">
        <v>1</v>
      </c>
      <c r="I490" s="20">
        <f t="shared" si="16"/>
        <v>210</v>
      </c>
      <c r="J490" s="18">
        <f t="shared" si="17"/>
        <v>300</v>
      </c>
    </row>
    <row r="491" spans="1:10" x14ac:dyDescent="0.25">
      <c r="A491" s="12" t="s">
        <v>662</v>
      </c>
      <c r="B491" s="13" t="s">
        <v>660</v>
      </c>
      <c r="C491" s="13" t="s">
        <v>661</v>
      </c>
      <c r="D491" s="14" t="s">
        <v>654</v>
      </c>
      <c r="E491" s="14" t="s">
        <v>377</v>
      </c>
      <c r="F491" s="14"/>
      <c r="G491" s="27">
        <v>300</v>
      </c>
      <c r="H491" s="15">
        <v>1</v>
      </c>
      <c r="I491" s="20">
        <f t="shared" si="16"/>
        <v>210</v>
      </c>
      <c r="J491" s="18">
        <f t="shared" si="17"/>
        <v>300</v>
      </c>
    </row>
    <row r="492" spans="1:10" x14ac:dyDescent="0.25">
      <c r="A492" s="12" t="s">
        <v>662</v>
      </c>
      <c r="B492" s="13" t="s">
        <v>660</v>
      </c>
      <c r="C492" s="13" t="s">
        <v>661</v>
      </c>
      <c r="D492" s="14" t="s">
        <v>654</v>
      </c>
      <c r="E492" s="14" t="s">
        <v>659</v>
      </c>
      <c r="F492" s="14"/>
      <c r="G492" s="27">
        <v>300</v>
      </c>
      <c r="H492" s="15">
        <v>2</v>
      </c>
      <c r="I492" s="20">
        <f t="shared" si="16"/>
        <v>210</v>
      </c>
      <c r="J492" s="18">
        <f t="shared" si="17"/>
        <v>600</v>
      </c>
    </row>
    <row r="493" spans="1:10" x14ac:dyDescent="0.25">
      <c r="A493" s="12" t="s">
        <v>342</v>
      </c>
      <c r="B493" s="13" t="s">
        <v>340</v>
      </c>
      <c r="C493" s="13" t="s">
        <v>343</v>
      </c>
      <c r="D493" s="14" t="s">
        <v>341</v>
      </c>
      <c r="E493" s="14" t="s">
        <v>344</v>
      </c>
      <c r="F493" s="14"/>
      <c r="G493" s="27">
        <v>290</v>
      </c>
      <c r="H493" s="15">
        <v>2</v>
      </c>
      <c r="I493" s="20">
        <f t="shared" si="16"/>
        <v>203</v>
      </c>
      <c r="J493" s="18">
        <f t="shared" si="17"/>
        <v>580</v>
      </c>
    </row>
    <row r="494" spans="1:10" x14ac:dyDescent="0.25">
      <c r="A494" s="12" t="s">
        <v>342</v>
      </c>
      <c r="B494" s="13" t="s">
        <v>340</v>
      </c>
      <c r="C494" s="13" t="s">
        <v>343</v>
      </c>
      <c r="D494" s="14" t="s">
        <v>341</v>
      </c>
      <c r="E494" s="14" t="s">
        <v>30</v>
      </c>
      <c r="F494" s="14"/>
      <c r="G494" s="27">
        <v>290</v>
      </c>
      <c r="H494" s="15">
        <v>6</v>
      </c>
      <c r="I494" s="20">
        <f t="shared" si="16"/>
        <v>203</v>
      </c>
      <c r="J494" s="18">
        <f t="shared" si="17"/>
        <v>1740</v>
      </c>
    </row>
    <row r="495" spans="1:10" x14ac:dyDescent="0.25">
      <c r="A495" s="12">
        <v>41883</v>
      </c>
      <c r="B495" s="13" t="s">
        <v>630</v>
      </c>
      <c r="C495" s="16" t="s">
        <v>1098</v>
      </c>
      <c r="D495" s="14" t="s">
        <v>631</v>
      </c>
      <c r="E495" s="14" t="s">
        <v>632</v>
      </c>
      <c r="F495" s="14"/>
      <c r="G495" s="27">
        <v>160</v>
      </c>
      <c r="H495" s="15">
        <v>2</v>
      </c>
      <c r="I495" s="20">
        <f t="shared" si="16"/>
        <v>112</v>
      </c>
      <c r="J495" s="18">
        <f t="shared" si="17"/>
        <v>320</v>
      </c>
    </row>
    <row r="496" spans="1:10" x14ac:dyDescent="0.25">
      <c r="A496" s="12" t="s">
        <v>696</v>
      </c>
      <c r="B496" s="13" t="s">
        <v>695</v>
      </c>
      <c r="C496" s="13" t="s">
        <v>697</v>
      </c>
      <c r="D496" s="14" t="s">
        <v>675</v>
      </c>
      <c r="E496" s="14" t="s">
        <v>354</v>
      </c>
      <c r="F496" s="14" t="s">
        <v>297</v>
      </c>
      <c r="G496" s="27">
        <v>90</v>
      </c>
      <c r="H496" s="15">
        <v>2</v>
      </c>
      <c r="I496" s="20">
        <f t="shared" si="16"/>
        <v>62.999999999999993</v>
      </c>
      <c r="J496" s="18">
        <f t="shared" si="17"/>
        <v>180</v>
      </c>
    </row>
    <row r="497" spans="1:11" x14ac:dyDescent="0.25">
      <c r="A497" s="12" t="s">
        <v>696</v>
      </c>
      <c r="B497" s="13" t="s">
        <v>695</v>
      </c>
      <c r="C497" s="13" t="s">
        <v>698</v>
      </c>
      <c r="D497" s="14" t="s">
        <v>675</v>
      </c>
      <c r="E497" s="14" t="s">
        <v>354</v>
      </c>
      <c r="F497" s="14" t="s">
        <v>45</v>
      </c>
      <c r="G497" s="27">
        <v>90</v>
      </c>
      <c r="H497" s="15">
        <v>2</v>
      </c>
      <c r="I497" s="20">
        <f t="shared" si="16"/>
        <v>62.999999999999993</v>
      </c>
      <c r="J497" s="18">
        <f t="shared" si="17"/>
        <v>180</v>
      </c>
    </row>
    <row r="498" spans="1:11" x14ac:dyDescent="0.25">
      <c r="A498" s="12" t="s">
        <v>696</v>
      </c>
      <c r="B498" s="13" t="s">
        <v>695</v>
      </c>
      <c r="C498" s="13" t="s">
        <v>699</v>
      </c>
      <c r="D498" s="14" t="s">
        <v>675</v>
      </c>
      <c r="E498" s="14" t="s">
        <v>354</v>
      </c>
      <c r="F498" s="14" t="s">
        <v>155</v>
      </c>
      <c r="G498" s="27">
        <v>90</v>
      </c>
      <c r="H498" s="15">
        <v>2</v>
      </c>
      <c r="I498" s="20">
        <f t="shared" si="16"/>
        <v>62.999999999999993</v>
      </c>
      <c r="J498" s="18">
        <f t="shared" si="17"/>
        <v>180</v>
      </c>
    </row>
    <row r="499" spans="1:11" x14ac:dyDescent="0.25">
      <c r="A499" s="12" t="s">
        <v>167</v>
      </c>
      <c r="B499" s="13" t="s">
        <v>164</v>
      </c>
      <c r="C499" s="13" t="s">
        <v>168</v>
      </c>
      <c r="D499" s="14" t="s">
        <v>165</v>
      </c>
      <c r="E499" s="14" t="s">
        <v>166</v>
      </c>
      <c r="F499" s="14" t="s">
        <v>41</v>
      </c>
      <c r="G499" s="27">
        <v>215</v>
      </c>
      <c r="H499" s="15">
        <v>2</v>
      </c>
      <c r="I499" s="20">
        <f t="shared" si="16"/>
        <v>150.5</v>
      </c>
      <c r="J499" s="18">
        <f t="shared" si="17"/>
        <v>430</v>
      </c>
    </row>
    <row r="500" spans="1:11" x14ac:dyDescent="0.25">
      <c r="A500" s="12" t="s">
        <v>735</v>
      </c>
      <c r="B500" s="13" t="s">
        <v>732</v>
      </c>
      <c r="C500" s="13" t="s">
        <v>736</v>
      </c>
      <c r="D500" s="14" t="s">
        <v>733</v>
      </c>
      <c r="E500" s="14" t="s">
        <v>737</v>
      </c>
      <c r="F500" s="14" t="s">
        <v>651</v>
      </c>
      <c r="G500" s="27">
        <v>320</v>
      </c>
      <c r="H500" s="15">
        <v>2</v>
      </c>
      <c r="I500" s="20">
        <f t="shared" si="16"/>
        <v>224</v>
      </c>
      <c r="J500" s="18">
        <f t="shared" si="17"/>
        <v>640</v>
      </c>
    </row>
    <row r="501" spans="1:11" x14ac:dyDescent="0.25">
      <c r="A501" s="12" t="s">
        <v>735</v>
      </c>
      <c r="B501" s="13" t="s">
        <v>732</v>
      </c>
      <c r="C501" s="13" t="s">
        <v>736</v>
      </c>
      <c r="D501" s="14" t="s">
        <v>733</v>
      </c>
      <c r="E501" s="14" t="s">
        <v>734</v>
      </c>
      <c r="F501" s="14" t="s">
        <v>651</v>
      </c>
      <c r="G501" s="27">
        <v>320</v>
      </c>
      <c r="H501" s="15">
        <v>3</v>
      </c>
      <c r="I501" s="20">
        <f t="shared" si="16"/>
        <v>224</v>
      </c>
      <c r="J501" s="18">
        <f t="shared" si="17"/>
        <v>960</v>
      </c>
    </row>
    <row r="502" spans="1:11" x14ac:dyDescent="0.25">
      <c r="A502" s="12" t="s">
        <v>503</v>
      </c>
      <c r="B502" s="13" t="s">
        <v>500</v>
      </c>
      <c r="C502" s="13" t="s">
        <v>502</v>
      </c>
      <c r="D502" s="14" t="s">
        <v>501</v>
      </c>
      <c r="E502" s="14" t="s">
        <v>405</v>
      </c>
      <c r="F502" s="14"/>
      <c r="G502" s="27">
        <v>417</v>
      </c>
      <c r="H502" s="15">
        <v>1</v>
      </c>
      <c r="I502" s="20">
        <f t="shared" si="16"/>
        <v>291.89999999999998</v>
      </c>
      <c r="J502" s="18">
        <f t="shared" si="17"/>
        <v>417</v>
      </c>
    </row>
    <row r="503" spans="1:11" x14ac:dyDescent="0.25">
      <c r="A503" s="12" t="s">
        <v>510</v>
      </c>
      <c r="B503" s="13" t="s">
        <v>500</v>
      </c>
      <c r="C503" s="13" t="s">
        <v>509</v>
      </c>
      <c r="D503" s="14" t="s">
        <v>401</v>
      </c>
      <c r="E503" s="14" t="s">
        <v>511</v>
      </c>
      <c r="F503" s="14"/>
      <c r="G503" s="27">
        <v>400</v>
      </c>
      <c r="H503" s="15">
        <v>1</v>
      </c>
      <c r="I503" s="20">
        <f t="shared" si="16"/>
        <v>280</v>
      </c>
      <c r="J503" s="18">
        <f t="shared" si="17"/>
        <v>400</v>
      </c>
    </row>
    <row r="504" spans="1:11" x14ac:dyDescent="0.25">
      <c r="A504" s="12" t="s">
        <v>503</v>
      </c>
      <c r="B504" s="13" t="s">
        <v>500</v>
      </c>
      <c r="C504" s="13" t="s">
        <v>502</v>
      </c>
      <c r="D504" s="14" t="s">
        <v>501</v>
      </c>
      <c r="E504" s="14" t="s">
        <v>408</v>
      </c>
      <c r="F504" s="14"/>
      <c r="G504" s="27">
        <v>417</v>
      </c>
      <c r="H504" s="15">
        <v>2</v>
      </c>
      <c r="I504" s="20">
        <f t="shared" si="16"/>
        <v>291.89999999999998</v>
      </c>
      <c r="J504" s="18">
        <f t="shared" si="17"/>
        <v>834</v>
      </c>
    </row>
    <row r="505" spans="1:11" x14ac:dyDescent="0.25">
      <c r="A505" s="12" t="s">
        <v>503</v>
      </c>
      <c r="B505" s="13" t="s">
        <v>500</v>
      </c>
      <c r="C505" s="13" t="s">
        <v>502</v>
      </c>
      <c r="D505" s="14" t="s">
        <v>501</v>
      </c>
      <c r="E505" s="14" t="s">
        <v>504</v>
      </c>
      <c r="F505" s="14"/>
      <c r="G505" s="27">
        <v>417</v>
      </c>
      <c r="H505" s="15">
        <v>2</v>
      </c>
      <c r="I505" s="20">
        <f t="shared" si="16"/>
        <v>291.89999999999998</v>
      </c>
      <c r="J505" s="18">
        <f t="shared" si="17"/>
        <v>834</v>
      </c>
    </row>
    <row r="506" spans="1:11" x14ac:dyDescent="0.25">
      <c r="A506" s="12" t="s">
        <v>508</v>
      </c>
      <c r="B506" s="13" t="s">
        <v>505</v>
      </c>
      <c r="C506" s="13" t="s">
        <v>507</v>
      </c>
      <c r="D506" s="14" t="s">
        <v>506</v>
      </c>
      <c r="E506" s="14" t="s">
        <v>405</v>
      </c>
      <c r="F506" s="14"/>
      <c r="G506" s="27">
        <v>447</v>
      </c>
      <c r="H506" s="15">
        <v>1</v>
      </c>
      <c r="I506" s="20">
        <f t="shared" si="16"/>
        <v>312.89999999999998</v>
      </c>
      <c r="J506" s="18">
        <f t="shared" si="17"/>
        <v>447</v>
      </c>
    </row>
    <row r="507" spans="1:11" x14ac:dyDescent="0.25">
      <c r="A507" s="12" t="s">
        <v>508</v>
      </c>
      <c r="B507" s="13" t="s">
        <v>505</v>
      </c>
      <c r="C507" s="13" t="s">
        <v>507</v>
      </c>
      <c r="D507" s="14" t="s">
        <v>506</v>
      </c>
      <c r="E507" s="14" t="s">
        <v>408</v>
      </c>
      <c r="F507" s="14"/>
      <c r="G507" s="27">
        <v>447</v>
      </c>
      <c r="H507" s="15">
        <v>1</v>
      </c>
      <c r="I507" s="20">
        <f t="shared" si="16"/>
        <v>312.89999999999998</v>
      </c>
      <c r="J507" s="18">
        <f t="shared" si="17"/>
        <v>447</v>
      </c>
    </row>
    <row r="508" spans="1:11" x14ac:dyDescent="0.25">
      <c r="A508" s="12" t="s">
        <v>515</v>
      </c>
      <c r="B508" s="13" t="s">
        <v>505</v>
      </c>
      <c r="C508" s="13" t="s">
        <v>513</v>
      </c>
      <c r="D508" s="14" t="s">
        <v>512</v>
      </c>
      <c r="E508" s="14" t="s">
        <v>514</v>
      </c>
      <c r="F508" s="14"/>
      <c r="G508" s="27">
        <v>447</v>
      </c>
      <c r="H508" s="15">
        <v>1</v>
      </c>
      <c r="I508" s="20">
        <f t="shared" si="16"/>
        <v>312.89999999999998</v>
      </c>
      <c r="J508" s="18">
        <f t="shared" si="17"/>
        <v>447</v>
      </c>
    </row>
    <row r="509" spans="1:11" x14ac:dyDescent="0.25">
      <c r="A509" s="12" t="s">
        <v>892</v>
      </c>
      <c r="B509" s="13" t="s">
        <v>890</v>
      </c>
      <c r="C509" s="13" t="s">
        <v>893</v>
      </c>
      <c r="D509" s="14" t="s">
        <v>891</v>
      </c>
      <c r="E509" s="14" t="s">
        <v>30</v>
      </c>
      <c r="F509" s="14"/>
      <c r="G509" s="27">
        <v>160</v>
      </c>
      <c r="H509" s="15">
        <v>3</v>
      </c>
      <c r="I509" s="20">
        <f t="shared" si="16"/>
        <v>112</v>
      </c>
      <c r="J509" s="18">
        <f t="shared" si="17"/>
        <v>480</v>
      </c>
    </row>
    <row r="510" spans="1:11" x14ac:dyDescent="0.25">
      <c r="A510" s="12" t="s">
        <v>896</v>
      </c>
      <c r="B510" s="13" t="s">
        <v>894</v>
      </c>
      <c r="C510" s="13" t="s">
        <v>895</v>
      </c>
      <c r="D510" s="14" t="s">
        <v>891</v>
      </c>
      <c r="E510" s="14" t="s">
        <v>30</v>
      </c>
      <c r="F510" s="14"/>
      <c r="G510" s="27">
        <v>160</v>
      </c>
      <c r="H510" s="15">
        <v>1</v>
      </c>
      <c r="I510" s="20">
        <f t="shared" si="16"/>
        <v>112</v>
      </c>
      <c r="J510" s="18">
        <f t="shared" si="17"/>
        <v>160</v>
      </c>
    </row>
    <row r="511" spans="1:11" ht="15.75" thickBot="1" x14ac:dyDescent="0.3"/>
    <row r="512" spans="1:11" ht="15.75" thickBot="1" x14ac:dyDescent="0.3">
      <c r="B512" s="26" t="s">
        <v>1094</v>
      </c>
      <c r="C512" s="22">
        <f>SUM(J2:J511)</f>
        <v>212818</v>
      </c>
      <c r="D512" s="23">
        <f>C512*0.5</f>
        <v>106409</v>
      </c>
      <c r="E512"/>
      <c r="G512" s="2"/>
      <c r="H512" s="2"/>
      <c r="I512" s="5"/>
      <c r="J512" s="3"/>
      <c r="K512" s="6"/>
    </row>
    <row r="513" spans="3:11" x14ac:dyDescent="0.25">
      <c r="C513" s="24">
        <v>1</v>
      </c>
      <c r="D513" s="25">
        <v>0.5</v>
      </c>
      <c r="E513"/>
      <c r="G513" s="2"/>
      <c r="H513" s="2"/>
      <c r="I513" s="5"/>
      <c r="J513" s="3"/>
      <c r="K513" s="6"/>
    </row>
  </sheetData>
  <sortState ref="B2:AG791">
    <sortCondition ref="B1"/>
  </sortState>
  <hyperlinks>
    <hyperlink ref="C109" r:id="rId1"/>
    <hyperlink ref="C113" r:id="rId2"/>
    <hyperlink ref="C13" r:id="rId3"/>
    <hyperlink ref="C495" r:id="rId4"/>
    <hyperlink ref="C110" r:id="rId5"/>
    <hyperlink ref="C112" r:id="rId6"/>
    <hyperlink ref="C482" r:id="rId7"/>
  </hyperlinks>
  <pageMargins left="0.7" right="0.7" top="0.75" bottom="0.75" header="0.3" footer="0.3"/>
  <pageSetup paperSize="9" orientation="portrait" verticalDpi="0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shop_data-11.12.2020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Птица Ушаня</dc:creator>
  <cp:lastModifiedBy>Птица Ушаня</cp:lastModifiedBy>
  <dcterms:created xsi:type="dcterms:W3CDTF">2020-12-11T10:38:16Z</dcterms:created>
  <dcterms:modified xsi:type="dcterms:W3CDTF">2020-12-22T12:31:27Z</dcterms:modified>
</cp:coreProperties>
</file>