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<sst xmlns="http://schemas.openxmlformats.org/spreadsheetml/2006/main" count="232" uniqueCount="139">
  <si>
    <t>Бытовая химия и средства для клининга</t>
  </si>
  <si>
    <t>Объем</t>
  </si>
  <si>
    <t>Цена</t>
  </si>
  <si>
    <t>Кол-во в упаковке шт</t>
  </si>
  <si>
    <t>Было</t>
  </si>
  <si>
    <t>Стало</t>
  </si>
  <si>
    <t>Сумма</t>
  </si>
  <si>
    <t>Жидкое мыло</t>
  </si>
  <si>
    <t>Жидкое мыло "Econom"</t>
  </si>
  <si>
    <t>Жидкое мыло, для использования через дозирующие устройства, предназначенное для мытья рук и тела. Обладает прекрасными моющими свойствами, не вызывает раздражений и аллергических реакций. Аромат зеленое яблоко.</t>
  </si>
  <si>
    <t>1л с доз.</t>
  </si>
  <si>
    <t>5л ПЭТ</t>
  </si>
  <si>
    <t>Жидкое мыло "Standart"</t>
  </si>
  <si>
    <t>Экономичное жидкое мыло, для использования через дозирующие устройства, предназначенное для мытья рук и тела. Обладает прекрасными моющими свойствами, не вызывает раздражений и аллергических реакций. Применимо для чувствительной кожи. Аромат Buble Gum.</t>
  </si>
  <si>
    <t>Жидкое мыло "Standart Aloe"</t>
  </si>
  <si>
    <t>Экономичное жидкое мыло, для использования через дозирующие устройства, предназначенное для мытья рук и тела. Обладает прекрасными моющими свойствами, не вызывает раздражений и аллергических реакций. Применимо для чувствительной кожи. Аромат Календула.</t>
  </si>
  <si>
    <t>Крем мыло "Comfort с глицерином"</t>
  </si>
  <si>
    <t>Высококачественное, жидкое мыло с глицерином, для использования через дозирующие устройства, предназначенное для мытья рук и тела. Обладает прекрасными моющими свойствами, не вызывает раздражений и аллергических реакций, обладает смягчающим и увлажняющим эффектом. Применимо для чувствительной кожи. Аромат Кокос.</t>
  </si>
  <si>
    <t>Средства для мытья посуды</t>
  </si>
  <si>
    <t xml:space="preserve"> "GIN Econom"</t>
  </si>
  <si>
    <t>Средство моющее универсальное - прекрасно моет посуду, керамику, хрусталь, столовые приборы, пластмассу. Даёт обильную и устойчивую пену. Растворяет жир даже в холодной воде. Не вызывает раздражения и сухости рук. Полностью смывается водой не оставляет следов на посуде. Экономно расходуется.</t>
  </si>
  <si>
    <t>1л</t>
  </si>
  <si>
    <t>3л кан.</t>
  </si>
  <si>
    <t>5л кан.</t>
  </si>
  <si>
    <t xml:space="preserve"> "GIN с экстрактом ромашки"</t>
  </si>
  <si>
    <t>Профессиональное, концентрированное средство для ручного мытья посуды. Уникальный состав быстро и эффективно растворяет и удаляет жир даже в холодной воде. Полностью смывается водой не оставляет следов на посуде. Экономно расходуется, бережно ухаживает за кожей рук, обладает смягчающим и антибактериальным действием.</t>
  </si>
  <si>
    <t xml:space="preserve"> "GIN алоэ вера"</t>
  </si>
  <si>
    <t>"Gin Professional"</t>
  </si>
  <si>
    <t xml:space="preserve">Профессиональное, концентрированное средство для ручного мытья посуды. Средство эффективно удаляет жир и масло, даёт обильную и устойчивую пену, одинаково хорошо работает в воде любой жесткости. Полностью смывается водой не оставляет следов на посуде. Возвращает посуде блеск и сияние, сохраняет ее привлекательный внешний вид, способствует быстрому высушиванию посуды и столовых приборов. Экономно расходуется. </t>
  </si>
  <si>
    <t>Гели для стирки</t>
  </si>
  <si>
    <t>Гель для стирки Optimum Regular (автомат)</t>
  </si>
  <si>
    <t>Превосходно отстирывает, ухаживает за тканью и защищает цвет. Специально создан для машинной и ручной стирки при температуре 30-90 С, подходит для стирки как белых, так и цветных тканей из натуральных, синтетических и смесовых волокон. Рекомендован для регулярного применения, полностью выполаскивается, не оставляет следов и разводов, дополнительно защищает волокна от "разлохмачивания" и образования катышек.</t>
  </si>
  <si>
    <t>Гель для стирки Optimum Premium (автомат)</t>
  </si>
  <si>
    <t>Гель для стирки Optimum Гипоаллергенный (автомат)</t>
  </si>
  <si>
    <t>Гипоаллергенный гель для стирки. Без запаха. Специально создан для машинной и ручной стирки при температуре 30-90 С, подходит для стирки как белых, так и цветных тканей из натуральных, синтетических и смесовых волокон. Рекомендован для регулярного применения, полностью выполаскивается, не оставляет следов и разводов, дополнительно защищает волокна от "разлохмачивания" и образования катышек.</t>
  </si>
  <si>
    <t>Гель для стирки Optimum  (автомат)</t>
  </si>
  <si>
    <t>Концентрированный гель для стирки. Превосходно отстирывает, ухаживает за тканью и защищает цвет. Специально создан для машинной и ручной стирки при температуре 30-90 С, подходит для стирки как белых, так и цветных тканей из натуральных, синтетических и смесовых волокон. Рекомендован для регулярного применения, полностью выполаскивается, не оставляет следов и разводов, дополнительно защищает волокна от "разлохмачивания" и образования катышек, сохраняет яркость и насыщенность красок, предотвращает изменение цветов.</t>
  </si>
  <si>
    <t>Кондиционеры ополаскиватели для белья</t>
  </si>
  <si>
    <t>"Fresh" Spirit of Sea</t>
  </si>
  <si>
    <t xml:space="preserve">Ополаскиватель для белья концентрированный. Подходит для всех типов тканей, придает белью мягкость и свежий аромат. Обладает антистатическим свойством, облегчает глажение. Рекомендован для регулярного применения, не оставляет следов и разводов. </t>
  </si>
  <si>
    <t>3л Кан</t>
  </si>
  <si>
    <t>5л Кан</t>
  </si>
  <si>
    <t>"Fresh" Purple Breeze</t>
  </si>
  <si>
    <t>Моющие средства</t>
  </si>
  <si>
    <t>Универсальное моющее средство Хозяйственное мыло 72%</t>
  </si>
  <si>
    <t>Мыло хозяйственное жидкое специальная формула компонентов жидкого хозяйственного мыла позволяет эффективно растворять и эмульгировать масла и жиры индустриального, растительного и животного происхождения, очищать поверхности от комбинированных застарелых органических и неорганических отложений, грязи. Может также использоваться для мойки посуды и стирки белья.</t>
  </si>
  <si>
    <t>Для полов "Clean Floor"</t>
  </si>
  <si>
    <t>Объединяет в себе чистящую силу для безупречного очищения, дезинфекции и приятный аромат для свежести во всем доме. Идеально подходит для всех видов полов, кафеля, кухонных и других поверхностей. Очищает, дезинфицирует, придает блеск, не оставляет разводов.  Для ежедневной уборки, растворить 50 мл средства в 5 литрах теплой воды и мыть как обычно, ополаскивать и вытирать насухо нет необходимости.</t>
  </si>
  <si>
    <t>"Антижир" чистящее средство для удаления жира и грязи</t>
  </si>
  <si>
    <t>Концентрированное гелеобразное средство предназначено для удаления жира и грязи с различных поверхностей, эмалированных, из нержавеющей стали, керамики, бытовой кухонной техники и других поверхностей. Содержит активные чистящие вещества и компоненты, расщепляющие любые жировые загрязнения. Чистит, обезжиривает, дезинфицирует, отбеливает.</t>
  </si>
  <si>
    <t>Средство для унитазов сантехники "Антиржавчина"</t>
  </si>
  <si>
    <t>Отлично справляется с ржавчиной, мочевым камнем и другими соляными загрязнениями. Подходит для всех видов сантехники - раковин, ванн, унитазов, полов, кафеля и других поверхностей. Очищает и дезинфицирует. Способ применения: Нанести на поверхность, оставить на 5 мин, затем протереть щеткой или ершиком и смыть, при необходимости повторить процедуру.</t>
  </si>
  <si>
    <t>Для кафеля, сантехники, санфаянса "Clean Master"</t>
  </si>
  <si>
    <t>Идеально подходит для всех видов сантехники - раковин, ванн, унитазов, полов, кафеля и других поверхностей. Очищает и дезинфицирует. Способ применения: Нанести на поверхность, оставить на 5 мин, затем протереть щеткой или ершиком и смыть, при необходимости повторить процедуру.</t>
  </si>
  <si>
    <t>Для кафеля, сантехники, санфаянса "Clean Master Super"</t>
  </si>
  <si>
    <t>Для мягкой мебели и ковров</t>
  </si>
  <si>
    <t>Универсальный очиститель. Профессиональное концентрированное моющее средство. Подходит для очистки загрязнений ткани, велюра, ковровых покрытий, искусственной и натуральной кожи, пластика. Оживляет цвет,  снижает электризуемость, устраняет неприятные запахи.</t>
  </si>
  <si>
    <t xml:space="preserve">5л Пэт </t>
  </si>
  <si>
    <t>Очиститель стекол и зеркал</t>
  </si>
  <si>
    <t xml:space="preserve">Универсальный очиститель для стекол, зеркал, пластика, хрома, кафеля. Не оставляет подтеков, разводов, придает поверхностям антистатические свойства. Может применяться в офисе для чистки мебели, обновления мониторов, стекол, зеркал, торгового оборудования. Удаляет пятна и следы от пальцев, защищает от пыли, придает блеск. </t>
  </si>
  <si>
    <t>5л ПЭТ.</t>
  </si>
  <si>
    <t>5л Кан.</t>
  </si>
  <si>
    <t>Сопутствующие товары аксессуары</t>
  </si>
  <si>
    <t xml:space="preserve">Таблетки для посудомоечных машин DiWash  
</t>
  </si>
  <si>
    <t>1 шт.</t>
  </si>
  <si>
    <t>100 шт.</t>
  </si>
  <si>
    <t>Гипохлорит натрия "Белизна"</t>
  </si>
  <si>
    <t>Гипохлорит натрия "Белизна". Производитель РК, г. Алматы.</t>
  </si>
  <si>
    <t>Хозяйственные перчатки</t>
  </si>
  <si>
    <t>Хозяйственные перчатки  для защиты рук от повреждений, воздействия воды, пищевых жиров, бытовых моющих средств и прочих веществ. Производство РФ.</t>
  </si>
  <si>
    <t>пара</t>
  </si>
  <si>
    <t>-</t>
  </si>
  <si>
    <t>Губка для посуды "Стандарт"</t>
  </si>
  <si>
    <t>Губки для посуды поролоновые Стандарт 5 шт. (90х60х25) Производство РФ.</t>
  </si>
  <si>
    <t>5шт</t>
  </si>
  <si>
    <t>Губки для посуды поролоновые  Стандарт 10 шт.(90х60х25) Производство РФ.</t>
  </si>
  <si>
    <t>10шт</t>
  </si>
  <si>
    <t>Губка для посуды "Макси"</t>
  </si>
  <si>
    <t>Губки для посуды поролоновые Макси 5 шт. (105х75х30) Производство РФ.</t>
  </si>
  <si>
    <t>Губка для посуды поролоновые Макси 10 шт. (105х75х30) Производство РФ.</t>
  </si>
  <si>
    <t>Губка для посуды профильная</t>
  </si>
  <si>
    <t>Губка для посуды Профильная 3шт. Производство РФ.</t>
  </si>
  <si>
    <t>3шт</t>
  </si>
  <si>
    <t>Губка для посуды Профильная 5шт. Производство РФ.</t>
  </si>
  <si>
    <t xml:space="preserve">Салфетка чистящая </t>
  </si>
  <si>
    <t>Салфетка чистящая 9*13см. Производство РФ.</t>
  </si>
  <si>
    <t>Салфетка вискозная</t>
  </si>
  <si>
    <t>Салфетка вискозная 30*38см, 5шт. Производство РФ.</t>
  </si>
  <si>
    <t>Салфетка вискозная 30*38см, 10шт. Производство РФ.</t>
  </si>
  <si>
    <t>Салфетки вискозные "Волна"</t>
  </si>
  <si>
    <t>Салфетки вискозные Волна, 10шт. Производство РФ.</t>
  </si>
  <si>
    <t>Салфетка для пола хлопок</t>
  </si>
  <si>
    <t>Салфетка для пола хлопок 50*70см. Производство РФ.</t>
  </si>
  <si>
    <t>1шт</t>
  </si>
  <si>
    <t>Салфетка для пола вискозная</t>
  </si>
  <si>
    <t>Салфетка для пола вискозная 50*70см. Производство РФ.</t>
  </si>
  <si>
    <t xml:space="preserve">Мешки для мусора без завязок ПНД 30л/20шт </t>
  </si>
  <si>
    <t>Мешки для мусора без завязок 30 литров, рулон 20шт. ПНД (полиэтилен низкого давления). Производство РФ.</t>
  </si>
  <si>
    <t>20шт</t>
  </si>
  <si>
    <t>40шт</t>
  </si>
  <si>
    <t xml:space="preserve">Мешки для мусора без завязок ПНД 30л/30шт </t>
  </si>
  <si>
    <t>Мешки для мусора без завязок 30 литров, рулон 30шт. ПНД (полиэтилен низкого давления). Производство РФ.</t>
  </si>
  <si>
    <t>30шт</t>
  </si>
  <si>
    <t xml:space="preserve">Мешки для мусора без завязок ПНД 60л/30шт </t>
  </si>
  <si>
    <t>Мешки для мусора без завязок 60 литров, рулон 30шт. ПНД (полиэтилен низкого давления). Производство РФ.</t>
  </si>
  <si>
    <t xml:space="preserve">Мешки для мусора с завязками ПСД 35л/15шт цвет черный </t>
  </si>
  <si>
    <t>Мешки для мусора с завязками 35 литров, рулон 15шт, цвет черный, ПСД (полиэтилен среднего давления). Производство РФ.</t>
  </si>
  <si>
    <t>15шт</t>
  </si>
  <si>
    <t>24шт</t>
  </si>
  <si>
    <t xml:space="preserve">Мешки для мусора с завязками ПСД 35л/15шт цвет голубой </t>
  </si>
  <si>
    <t>Мешки для мусора с завязками 35 литров, рулон 15шт, цвет голубой, ПСД (полиэтилен среднего давления). Производство РФ.</t>
  </si>
  <si>
    <t xml:space="preserve">Мешки для мусора с завязками ПСД 60л/10шт цвет черный </t>
  </si>
  <si>
    <t>Мешки для мусора с завязками 60 литров, рулон 10шт, цвет черный, ПСД (полиэтилен среднего давления). Производство РФ.</t>
  </si>
  <si>
    <t xml:space="preserve">Мешки для мусора с завязками ПСД 60л/10шт цвет голубой </t>
  </si>
  <si>
    <t>Мешки для мусора с завязками 60 литров, рулон 10шт, цвет голубой, ПСД (полиэтилен среднего давления). Производство РФ.</t>
  </si>
  <si>
    <t xml:space="preserve">Мешки для мусора с завязками ПВД 35л/10шт цвет черный </t>
  </si>
  <si>
    <t>Мешки для мусора с завязками 35 литров, рулон 10шт, цвет черный, ПВД (полиэтилен высокого давления). Производство РФ.</t>
  </si>
  <si>
    <t>28шт</t>
  </si>
  <si>
    <t xml:space="preserve">Мешки для мусора с завязками ПВД 35л/10шт цвет оранжевый </t>
  </si>
  <si>
    <t>Мешки для мусора с завязками 35 литров, рулон 10шт, цвет оранжевый, ПВД (полиэтилен высокого давления). Производство РФ.</t>
  </si>
  <si>
    <t xml:space="preserve">Мешки для мусора с завязками ПВД 60л/10шт цвет черный </t>
  </si>
  <si>
    <t>Мешки для мусора с завязками 60 литров, рулон 10шт, цвет черный, ПВД (полиэтилен высокого давления). Производство РФ.</t>
  </si>
  <si>
    <t>18шт</t>
  </si>
  <si>
    <t xml:space="preserve">Мешки для мусора с завязками ПВД 60л/10шт цвет оранжевый </t>
  </si>
  <si>
    <t>Мешки для мусора с завязками 60 литров, рулон 10шт, цвет оранжевый, ПВД (полиэтилен высокого давления). Производство РФ.</t>
  </si>
  <si>
    <t>Мешки для мусора ПСД 120л/15шт цвет черные</t>
  </si>
  <si>
    <t>Итого продано</t>
  </si>
  <si>
    <t>Поступило на каспий</t>
  </si>
  <si>
    <t>Взял Женя</t>
  </si>
  <si>
    <t>Пацанам</t>
  </si>
  <si>
    <t>Толян</t>
  </si>
  <si>
    <t>Палатка</t>
  </si>
  <si>
    <t>Газель</t>
  </si>
  <si>
    <t>Поесть</t>
  </si>
  <si>
    <t>такси</t>
  </si>
  <si>
    <t>Должно остаться</t>
  </si>
  <si>
    <r>
      <t xml:space="preserve">Вся продукция изготовленна из профессионального сырья и соответствует нормам безопасности
СТ РК ГОСТ Р 51696-2003. Надеемся на взаимовыгодное сотрудничество. 
</t>
    </r>
    <r>
      <rPr>
        <rFont val="Calibri"/>
        <b/>
        <color rgb="FF000000"/>
        <sz val="14.0"/>
      </rPr>
      <t>+77087215653; +77475551853</t>
    </r>
  </si>
  <si>
    <t>20000дом</t>
  </si>
  <si>
    <t>3000на ход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</si>
</sst>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</font>
    <font>
      <i/>
      <sz val="8.0"/>
      <color rgb="FF000000"/>
      <name val="Calibri"/>
    </font>
    <font>
      <b/>
      <i/>
      <sz val="12.0"/>
      <color rgb="FF000000"/>
      <name val="Calibri"/>
    </font>
    <font/>
    <font>
      <b/>
      <sz val="9.0"/>
      <color rgb="FF000000"/>
      <name val="Calibri"/>
    </font>
    <font>
      <b/>
      <sz val="8.0"/>
      <color rgb="FF000000"/>
      <name val="Calibri"/>
    </font>
    <font>
      <b/>
      <i/>
      <sz val="11.0"/>
      <color rgb="FF000000"/>
      <name val="Calibri"/>
    </font>
    <font>
      <b/>
      <sz val="11.0"/>
      <color rgb="FF000000"/>
      <name val="Calibri"/>
    </font>
    <font>
      <sz val="7.0"/>
      <color rgb="FF000000"/>
      <name val="Calibri"/>
    </font>
    <font>
      <sz val="11.0"/>
      <name val="Calibri"/>
    </font>
    <font>
      <b/>
      <sz val="10.0"/>
      <color rgb="FF000000"/>
      <name val="Calibri"/>
    </font>
    <font>
      <sz val="8.0"/>
      <color rgb="FF000000"/>
      <name val="Calibri"/>
    </font>
    <font>
      <b/>
      <sz val="11.0"/>
      <color rgb="FF548DD4"/>
      <name val="Calibri"/>
    </font>
    <font>
      <b/>
      <sz val="11.0"/>
      <color rgb="FFFF0000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  <fill>
      <patternFill patternType="solid">
        <fgColor rgb="FFFFFF66"/>
        <bgColor rgb="FFFFFF66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center" shrinkToFit="0" vertical="center" wrapText="1"/>
    </xf>
    <xf borderId="0" fillId="0" fontId="0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center" wrapText="1"/>
    </xf>
    <xf borderId="4" fillId="2" fontId="5" numFmtId="3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4" fillId="0" fontId="0" numFmtId="0" xfId="0" applyAlignment="1" applyBorder="1" applyFont="1">
      <alignment horizontal="center" shrinkToFit="0" vertical="center" wrapText="1"/>
    </xf>
    <xf borderId="4" fillId="0" fontId="0" numFmtId="3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6" fillId="0" fontId="3" numFmtId="0" xfId="0" applyBorder="1" applyFont="1"/>
    <xf borderId="1" fillId="0" fontId="6" numFmtId="0" xfId="0" applyAlignment="1" applyBorder="1" applyFont="1">
      <alignment horizontal="center" vertical="center"/>
    </xf>
    <xf borderId="7" fillId="0" fontId="3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7" fillId="0" fontId="0" numFmtId="3" xfId="0" applyAlignment="1" applyBorder="1" applyFont="1" applyNumberFormat="1">
      <alignment horizontal="center" vertical="center"/>
    </xf>
    <xf borderId="5" fillId="0" fontId="0" numFmtId="0" xfId="0" applyAlignment="1" applyBorder="1" applyFont="1">
      <alignment horizontal="center" shrinkToFit="0" vertical="center" wrapText="1"/>
    </xf>
    <xf borderId="5" fillId="0" fontId="0" numFmtId="3" xfId="0" applyAlignment="1" applyBorder="1" applyFont="1" applyNumberFormat="1">
      <alignment horizontal="center" vertical="center"/>
    </xf>
    <xf borderId="1" fillId="3" fontId="2" numFmtId="0" xfId="0" applyAlignment="1" applyBorder="1" applyFill="1" applyFont="1">
      <alignment horizontal="center" vertical="center"/>
    </xf>
    <xf borderId="7" fillId="0" fontId="5" numFmtId="0" xfId="0" applyAlignment="1" applyBorder="1" applyFont="1">
      <alignment horizontal="center" shrinkToFit="0" wrapText="1"/>
    </xf>
    <xf borderId="7" fillId="0" fontId="7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shrinkToFit="0" vertical="center" wrapText="1"/>
    </xf>
    <xf borderId="4" fillId="0" fontId="0" numFmtId="0" xfId="0" applyBorder="1" applyFont="1"/>
    <xf borderId="4" fillId="0" fontId="7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13" numFmtId="0" xfId="0" applyAlignment="1" applyFont="1">
      <alignment shrinkToFit="0" wrapText="1"/>
    </xf>
    <xf borderId="0" fillId="0" fontId="0" numFmtId="0" xfId="0" applyAlignment="1" applyFont="1">
      <alignment readingOrder="0" shrinkToFit="0" wrapText="1"/>
    </xf>
    <xf borderId="0" fillId="0" fontId="14" numFmtId="0" xfId="0" applyFont="1"/>
    <xf borderId="0" fillId="0" fontId="0" numFmtId="0" xfId="0" applyFont="1"/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40" Type="http://schemas.openxmlformats.org/officeDocument/2006/relationships/image" Target="../media/image40.jpg"/><Relationship Id="rId42" Type="http://schemas.openxmlformats.org/officeDocument/2006/relationships/image" Target="../media/image42.jpg"/><Relationship Id="rId41" Type="http://schemas.openxmlformats.org/officeDocument/2006/relationships/image" Target="../media/image41.jpg"/><Relationship Id="rId44" Type="http://schemas.openxmlformats.org/officeDocument/2006/relationships/image" Target="../media/image44.jpg"/><Relationship Id="rId43" Type="http://schemas.openxmlformats.org/officeDocument/2006/relationships/image" Target="../media/image43.jpg"/><Relationship Id="rId46" Type="http://schemas.openxmlformats.org/officeDocument/2006/relationships/image" Target="../media/image46.jpg"/><Relationship Id="rId45" Type="http://schemas.openxmlformats.org/officeDocument/2006/relationships/image" Target="../media/image45.jpg"/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48" Type="http://schemas.openxmlformats.org/officeDocument/2006/relationships/image" Target="../media/image48.jpg"/><Relationship Id="rId47" Type="http://schemas.openxmlformats.org/officeDocument/2006/relationships/image" Target="../media/image47.jpg"/><Relationship Id="rId49" Type="http://schemas.openxmlformats.org/officeDocument/2006/relationships/image" Target="../media/image49.jpg"/><Relationship Id="rId5" Type="http://schemas.openxmlformats.org/officeDocument/2006/relationships/image" Target="../media/image5.jpg"/><Relationship Id="rId6" Type="http://schemas.openxmlformats.org/officeDocument/2006/relationships/image" Target="../media/image6.jpg"/><Relationship Id="rId7" Type="http://schemas.openxmlformats.org/officeDocument/2006/relationships/image" Target="../media/image7.jpg"/><Relationship Id="rId8" Type="http://schemas.openxmlformats.org/officeDocument/2006/relationships/image" Target="../media/image8.jpg"/><Relationship Id="rId31" Type="http://schemas.openxmlformats.org/officeDocument/2006/relationships/image" Target="../media/image31.jpg"/><Relationship Id="rId30" Type="http://schemas.openxmlformats.org/officeDocument/2006/relationships/image" Target="../media/image30.jpg"/><Relationship Id="rId33" Type="http://schemas.openxmlformats.org/officeDocument/2006/relationships/image" Target="../media/image33.png"/><Relationship Id="rId32" Type="http://schemas.openxmlformats.org/officeDocument/2006/relationships/image" Target="../media/image32.jpg"/><Relationship Id="rId35" Type="http://schemas.openxmlformats.org/officeDocument/2006/relationships/image" Target="../media/image35.png"/><Relationship Id="rId34" Type="http://schemas.openxmlformats.org/officeDocument/2006/relationships/image" Target="../media/image34.jpg"/><Relationship Id="rId37" Type="http://schemas.openxmlformats.org/officeDocument/2006/relationships/image" Target="../media/image37.jpg"/><Relationship Id="rId36" Type="http://schemas.openxmlformats.org/officeDocument/2006/relationships/image" Target="../media/image36.jpg"/><Relationship Id="rId39" Type="http://schemas.openxmlformats.org/officeDocument/2006/relationships/image" Target="../media/image39.jpg"/><Relationship Id="rId38" Type="http://schemas.openxmlformats.org/officeDocument/2006/relationships/image" Target="../media/image38.png"/><Relationship Id="rId20" Type="http://schemas.openxmlformats.org/officeDocument/2006/relationships/image" Target="../media/image20.jp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4" Type="http://schemas.openxmlformats.org/officeDocument/2006/relationships/image" Target="../media/image24.jpg"/><Relationship Id="rId23" Type="http://schemas.openxmlformats.org/officeDocument/2006/relationships/image" Target="../media/image23.jpg"/><Relationship Id="rId26" Type="http://schemas.openxmlformats.org/officeDocument/2006/relationships/image" Target="../media/image26.jpg"/><Relationship Id="rId25" Type="http://schemas.openxmlformats.org/officeDocument/2006/relationships/image" Target="../media/image25.jpg"/><Relationship Id="rId28" Type="http://schemas.openxmlformats.org/officeDocument/2006/relationships/image" Target="../media/image28.jpg"/><Relationship Id="rId27" Type="http://schemas.openxmlformats.org/officeDocument/2006/relationships/image" Target="../media/image27.jpg"/><Relationship Id="rId29" Type="http://schemas.openxmlformats.org/officeDocument/2006/relationships/image" Target="../media/image29.jpg"/><Relationship Id="rId50" Type="http://schemas.openxmlformats.org/officeDocument/2006/relationships/image" Target="../media/image50.jpg"/><Relationship Id="rId11" Type="http://schemas.openxmlformats.org/officeDocument/2006/relationships/image" Target="../media/image11.jpg"/><Relationship Id="rId10" Type="http://schemas.openxmlformats.org/officeDocument/2006/relationships/image" Target="../media/image10.jpg"/><Relationship Id="rId13" Type="http://schemas.openxmlformats.org/officeDocument/2006/relationships/image" Target="../media/image13.jpg"/><Relationship Id="rId12" Type="http://schemas.openxmlformats.org/officeDocument/2006/relationships/image" Target="../media/image12.jpg"/><Relationship Id="rId15" Type="http://schemas.openxmlformats.org/officeDocument/2006/relationships/image" Target="../media/image15.jpg"/><Relationship Id="rId14" Type="http://schemas.openxmlformats.org/officeDocument/2006/relationships/image" Target="../media/image14.jpg"/><Relationship Id="rId17" Type="http://schemas.openxmlformats.org/officeDocument/2006/relationships/image" Target="../media/image17.jpg"/><Relationship Id="rId16" Type="http://schemas.openxmlformats.org/officeDocument/2006/relationships/image" Target="../media/image16.jpg"/><Relationship Id="rId19" Type="http://schemas.openxmlformats.org/officeDocument/2006/relationships/image" Target="../media/image19.jpg"/><Relationship Id="rId18" Type="http://schemas.openxmlformats.org/officeDocument/2006/relationships/image" Target="../media/image18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3</xdr:row>
      <xdr:rowOff>28575</xdr:rowOff>
    </xdr:from>
    <xdr:ext cx="371475" cy="7143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5</xdr:row>
      <xdr:rowOff>19050</xdr:rowOff>
    </xdr:from>
    <xdr:ext cx="371475" cy="73342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7</xdr:row>
      <xdr:rowOff>19050</xdr:rowOff>
    </xdr:from>
    <xdr:ext cx="352425" cy="733425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9</xdr:row>
      <xdr:rowOff>19050</xdr:rowOff>
    </xdr:from>
    <xdr:ext cx="428625" cy="733425"/>
    <xdr:pic>
      <xdr:nvPicPr>
        <xdr:cNvPr id="0" name="image4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12</xdr:row>
      <xdr:rowOff>47625</xdr:rowOff>
    </xdr:from>
    <xdr:ext cx="542925" cy="819150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16</xdr:row>
      <xdr:rowOff>38100</xdr:rowOff>
    </xdr:from>
    <xdr:ext cx="571500" cy="838200"/>
    <xdr:pic>
      <xdr:nvPicPr>
        <xdr:cNvPr id="0" name="image6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20</xdr:row>
      <xdr:rowOff>38100</xdr:rowOff>
    </xdr:from>
    <xdr:ext cx="571500" cy="838200"/>
    <xdr:pic>
      <xdr:nvPicPr>
        <xdr:cNvPr id="0" name="image7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26</xdr:row>
      <xdr:rowOff>57150</xdr:rowOff>
    </xdr:from>
    <xdr:ext cx="409575" cy="914400"/>
    <xdr:pic>
      <xdr:nvPicPr>
        <xdr:cNvPr id="0" name="image8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31</xdr:row>
      <xdr:rowOff>66675</xdr:rowOff>
    </xdr:from>
    <xdr:ext cx="609600" cy="990600"/>
    <xdr:pic>
      <xdr:nvPicPr>
        <xdr:cNvPr id="0" name="image9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35</xdr:row>
      <xdr:rowOff>47625</xdr:rowOff>
    </xdr:from>
    <xdr:ext cx="590550" cy="828675"/>
    <xdr:pic>
      <xdr:nvPicPr>
        <xdr:cNvPr id="0" name="image10.jp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39</xdr:row>
      <xdr:rowOff>38100</xdr:rowOff>
    </xdr:from>
    <xdr:ext cx="619125" cy="838200"/>
    <xdr:pic>
      <xdr:nvPicPr>
        <xdr:cNvPr id="0" name="image11.jp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60</xdr:row>
      <xdr:rowOff>38100</xdr:rowOff>
    </xdr:from>
    <xdr:ext cx="590550" cy="762000"/>
    <xdr:pic>
      <xdr:nvPicPr>
        <xdr:cNvPr id="0" name="image12.jp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58</xdr:row>
      <xdr:rowOff>47625</xdr:rowOff>
    </xdr:from>
    <xdr:ext cx="581025" cy="742950"/>
    <xdr:pic>
      <xdr:nvPicPr>
        <xdr:cNvPr id="0" name="image13.jp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50</xdr:row>
      <xdr:rowOff>76200</xdr:rowOff>
    </xdr:from>
    <xdr:ext cx="561975" cy="714375"/>
    <xdr:pic>
      <xdr:nvPicPr>
        <xdr:cNvPr id="0" name="image14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52</xdr:row>
      <xdr:rowOff>47625</xdr:rowOff>
    </xdr:from>
    <xdr:ext cx="542925" cy="742950"/>
    <xdr:pic>
      <xdr:nvPicPr>
        <xdr:cNvPr id="0" name="image15.jp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56</xdr:row>
      <xdr:rowOff>38100</xdr:rowOff>
    </xdr:from>
    <xdr:ext cx="590550" cy="752475"/>
    <xdr:pic>
      <xdr:nvPicPr>
        <xdr:cNvPr id="0" name="image16.jp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54</xdr:row>
      <xdr:rowOff>57150</xdr:rowOff>
    </xdr:from>
    <xdr:ext cx="581025" cy="723900"/>
    <xdr:pic>
      <xdr:nvPicPr>
        <xdr:cNvPr id="0" name="image17.jp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44</xdr:row>
      <xdr:rowOff>38100</xdr:rowOff>
    </xdr:from>
    <xdr:ext cx="381000" cy="762000"/>
    <xdr:pic>
      <xdr:nvPicPr>
        <xdr:cNvPr id="0" name="image18.jpg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46</xdr:row>
      <xdr:rowOff>66675</xdr:rowOff>
    </xdr:from>
    <xdr:ext cx="609600" cy="771525"/>
    <xdr:pic>
      <xdr:nvPicPr>
        <xdr:cNvPr id="0" name="image19.jp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63</xdr:row>
      <xdr:rowOff>76200</xdr:rowOff>
    </xdr:from>
    <xdr:ext cx="685800" cy="685800"/>
    <xdr:pic>
      <xdr:nvPicPr>
        <xdr:cNvPr id="0" name="image20.jpg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69</xdr:row>
      <xdr:rowOff>171450</xdr:rowOff>
    </xdr:from>
    <xdr:ext cx="704850" cy="476250"/>
    <xdr:pic>
      <xdr:nvPicPr>
        <xdr:cNvPr id="0" name="image21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70</xdr:row>
      <xdr:rowOff>161925</xdr:rowOff>
    </xdr:from>
    <xdr:ext cx="647700" cy="523875"/>
    <xdr:pic>
      <xdr:nvPicPr>
        <xdr:cNvPr id="0" name="image22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75</xdr:row>
      <xdr:rowOff>152400</xdr:rowOff>
    </xdr:from>
    <xdr:ext cx="666750" cy="542925"/>
    <xdr:pic>
      <xdr:nvPicPr>
        <xdr:cNvPr id="0" name="image23.jpg"/>
        <xdr:cNvPicPr preferRelativeResize="0"/>
      </xdr:nvPicPr>
      <xdr:blipFill>
        <a:blip cstate="print" r:embed="rId2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74</xdr:row>
      <xdr:rowOff>123825</xdr:rowOff>
    </xdr:from>
    <xdr:ext cx="676275" cy="581025"/>
    <xdr:pic>
      <xdr:nvPicPr>
        <xdr:cNvPr id="0" name="image24.jpg"/>
        <xdr:cNvPicPr preferRelativeResize="0"/>
      </xdr:nvPicPr>
      <xdr:blipFill>
        <a:blip cstate="print" r:embed="rId2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76</xdr:row>
      <xdr:rowOff>95250</xdr:rowOff>
    </xdr:from>
    <xdr:ext cx="657225" cy="628650"/>
    <xdr:pic>
      <xdr:nvPicPr>
        <xdr:cNvPr id="0" name="image25.jpg"/>
        <xdr:cNvPicPr preferRelativeResize="0"/>
      </xdr:nvPicPr>
      <xdr:blipFill>
        <a:blip cstate="print" r:embed="rId2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77</xdr:row>
      <xdr:rowOff>95250</xdr:rowOff>
    </xdr:from>
    <xdr:ext cx="466725" cy="638175"/>
    <xdr:pic>
      <xdr:nvPicPr>
        <xdr:cNvPr id="0" name="image26.jpg"/>
        <xdr:cNvPicPr preferRelativeResize="0"/>
      </xdr:nvPicPr>
      <xdr:blipFill>
        <a:blip cstate="print" r:embed="rId2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78</xdr:row>
      <xdr:rowOff>76200</xdr:rowOff>
    </xdr:from>
    <xdr:ext cx="409575" cy="704850"/>
    <xdr:pic>
      <xdr:nvPicPr>
        <xdr:cNvPr id="0" name="image27.jpg"/>
        <xdr:cNvPicPr preferRelativeResize="0"/>
      </xdr:nvPicPr>
      <xdr:blipFill>
        <a:blip cstate="print" r:embed="rId2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838825" cy="828675"/>
    <xdr:pic>
      <xdr:nvPicPr>
        <xdr:cNvPr id="0" name="image28.jpg"/>
        <xdr:cNvPicPr preferRelativeResize="0"/>
      </xdr:nvPicPr>
      <xdr:blipFill>
        <a:blip cstate="print" r:embed="rId2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885825" cy="876300"/>
    <xdr:pic>
      <xdr:nvPicPr>
        <xdr:cNvPr id="0" name="image29.jpg"/>
        <xdr:cNvPicPr preferRelativeResize="0"/>
      </xdr:nvPicPr>
      <xdr:blipFill>
        <a:blip cstate="print" r:embed="rId2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885825" cy="885825"/>
    <xdr:pic>
      <xdr:nvPicPr>
        <xdr:cNvPr id="0" name="image30.jpg"/>
        <xdr:cNvPicPr preferRelativeResize="0"/>
      </xdr:nvPicPr>
      <xdr:blipFill>
        <a:blip cstate="print" r:embed="rId3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30</xdr:row>
      <xdr:rowOff>0</xdr:rowOff>
    </xdr:from>
    <xdr:ext cx="885825" cy="885825"/>
    <xdr:pic>
      <xdr:nvPicPr>
        <xdr:cNvPr id="0" name="image31.jpg"/>
        <xdr:cNvPicPr preferRelativeResize="0"/>
      </xdr:nvPicPr>
      <xdr:blipFill>
        <a:blip cstate="print" r:embed="rId3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65</xdr:row>
      <xdr:rowOff>0</xdr:rowOff>
    </xdr:from>
    <xdr:ext cx="762000" cy="762000"/>
    <xdr:pic>
      <xdr:nvPicPr>
        <xdr:cNvPr id="0" name="image32.jpg"/>
        <xdr:cNvPicPr preferRelativeResize="0"/>
      </xdr:nvPicPr>
      <xdr:blipFill>
        <a:blip cstate="print" r:embed="rId3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66</xdr:row>
      <xdr:rowOff>0</xdr:rowOff>
    </xdr:from>
    <xdr:ext cx="885825" cy="638175"/>
    <xdr:pic>
      <xdr:nvPicPr>
        <xdr:cNvPr id="0" name="image33.png"/>
        <xdr:cNvPicPr preferRelativeResize="0"/>
      </xdr:nvPicPr>
      <xdr:blipFill>
        <a:blip cstate="print" r:embed="rId3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67</xdr:row>
      <xdr:rowOff>0</xdr:rowOff>
    </xdr:from>
    <xdr:ext cx="885825" cy="809625"/>
    <xdr:pic>
      <xdr:nvPicPr>
        <xdr:cNvPr id="0" name="image34.jpg"/>
        <xdr:cNvPicPr preferRelativeResize="0"/>
      </xdr:nvPicPr>
      <xdr:blipFill>
        <a:blip cstate="print" r:embed="rId3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68</xdr:row>
      <xdr:rowOff>0</xdr:rowOff>
    </xdr:from>
    <xdr:ext cx="885825" cy="657225"/>
    <xdr:pic>
      <xdr:nvPicPr>
        <xdr:cNvPr id="0" name="image35.png"/>
        <xdr:cNvPicPr preferRelativeResize="0"/>
      </xdr:nvPicPr>
      <xdr:blipFill>
        <a:blip cstate="print" r:embed="rId3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71</xdr:row>
      <xdr:rowOff>0</xdr:rowOff>
    </xdr:from>
    <xdr:ext cx="885825" cy="781050"/>
    <xdr:pic>
      <xdr:nvPicPr>
        <xdr:cNvPr id="0" name="image36.jpg"/>
        <xdr:cNvPicPr preferRelativeResize="0"/>
      </xdr:nvPicPr>
      <xdr:blipFill>
        <a:blip cstate="print" r:embed="rId3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885825" cy="771525"/>
    <xdr:pic>
      <xdr:nvPicPr>
        <xdr:cNvPr id="0" name="image37.jpg"/>
        <xdr:cNvPicPr preferRelativeResize="0"/>
      </xdr:nvPicPr>
      <xdr:blipFill>
        <a:blip cstate="print" r:embed="rId3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73</xdr:row>
      <xdr:rowOff>0</xdr:rowOff>
    </xdr:from>
    <xdr:ext cx="885825" cy="542925"/>
    <xdr:pic>
      <xdr:nvPicPr>
        <xdr:cNvPr id="0" name="image38.png"/>
        <xdr:cNvPicPr preferRelativeResize="0"/>
      </xdr:nvPicPr>
      <xdr:blipFill>
        <a:blip cstate="print" r:embed="rId3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79</xdr:row>
      <xdr:rowOff>0</xdr:rowOff>
    </xdr:from>
    <xdr:ext cx="819150" cy="819150"/>
    <xdr:pic>
      <xdr:nvPicPr>
        <xdr:cNvPr id="0" name="image39.jpg"/>
        <xdr:cNvPicPr preferRelativeResize="0"/>
      </xdr:nvPicPr>
      <xdr:blipFill>
        <a:blip cstate="print" r:embed="rId3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80</xdr:row>
      <xdr:rowOff>0</xdr:rowOff>
    </xdr:from>
    <xdr:ext cx="819150" cy="819150"/>
    <xdr:pic>
      <xdr:nvPicPr>
        <xdr:cNvPr id="0" name="image40.jpg"/>
        <xdr:cNvPicPr preferRelativeResize="0"/>
      </xdr:nvPicPr>
      <xdr:blipFill>
        <a:blip cstate="print" r:embed="rId4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81</xdr:row>
      <xdr:rowOff>0</xdr:rowOff>
    </xdr:from>
    <xdr:ext cx="819150" cy="819150"/>
    <xdr:pic>
      <xdr:nvPicPr>
        <xdr:cNvPr id="0" name="image41.jpg"/>
        <xdr:cNvPicPr preferRelativeResize="0"/>
      </xdr:nvPicPr>
      <xdr:blipFill>
        <a:blip cstate="print" r:embed="rId4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82</xdr:row>
      <xdr:rowOff>0</xdr:rowOff>
    </xdr:from>
    <xdr:ext cx="885825" cy="600075"/>
    <xdr:pic>
      <xdr:nvPicPr>
        <xdr:cNvPr id="0" name="image42.jpg"/>
        <xdr:cNvPicPr preferRelativeResize="0"/>
      </xdr:nvPicPr>
      <xdr:blipFill>
        <a:blip cstate="print" r:embed="rId4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83</xdr:row>
      <xdr:rowOff>0</xdr:rowOff>
    </xdr:from>
    <xdr:ext cx="885825" cy="600075"/>
    <xdr:pic>
      <xdr:nvPicPr>
        <xdr:cNvPr id="0" name="image43.jpg"/>
        <xdr:cNvPicPr preferRelativeResize="0"/>
      </xdr:nvPicPr>
      <xdr:blipFill>
        <a:blip cstate="print" r:embed="rId4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84</xdr:row>
      <xdr:rowOff>0</xdr:rowOff>
    </xdr:from>
    <xdr:ext cx="885825" cy="561975"/>
    <xdr:pic>
      <xdr:nvPicPr>
        <xdr:cNvPr id="0" name="image44.jpg"/>
        <xdr:cNvPicPr preferRelativeResize="0"/>
      </xdr:nvPicPr>
      <xdr:blipFill>
        <a:blip cstate="print" r:embed="rId4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85</xdr:row>
      <xdr:rowOff>0</xdr:rowOff>
    </xdr:from>
    <xdr:ext cx="885825" cy="638175"/>
    <xdr:pic>
      <xdr:nvPicPr>
        <xdr:cNvPr id="0" name="image45.jpg"/>
        <xdr:cNvPicPr preferRelativeResize="0"/>
      </xdr:nvPicPr>
      <xdr:blipFill>
        <a:blip cstate="print" r:embed="rId4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86</xdr:row>
      <xdr:rowOff>0</xdr:rowOff>
    </xdr:from>
    <xdr:ext cx="885825" cy="590550"/>
    <xdr:pic>
      <xdr:nvPicPr>
        <xdr:cNvPr id="0" name="image46.jpg"/>
        <xdr:cNvPicPr preferRelativeResize="0"/>
      </xdr:nvPicPr>
      <xdr:blipFill>
        <a:blip cstate="print" r:embed="rId4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87</xdr:row>
      <xdr:rowOff>0</xdr:rowOff>
    </xdr:from>
    <xdr:ext cx="885825" cy="552450"/>
    <xdr:pic>
      <xdr:nvPicPr>
        <xdr:cNvPr id="0" name="image47.jpg"/>
        <xdr:cNvPicPr preferRelativeResize="0"/>
      </xdr:nvPicPr>
      <xdr:blipFill>
        <a:blip cstate="print" r:embed="rId4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88</xdr:row>
      <xdr:rowOff>0</xdr:rowOff>
    </xdr:from>
    <xdr:ext cx="885825" cy="542925"/>
    <xdr:pic>
      <xdr:nvPicPr>
        <xdr:cNvPr id="0" name="image48.jpg"/>
        <xdr:cNvPicPr preferRelativeResize="0"/>
      </xdr:nvPicPr>
      <xdr:blipFill>
        <a:blip cstate="print" r:embed="rId4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89</xdr:row>
      <xdr:rowOff>0</xdr:rowOff>
    </xdr:from>
    <xdr:ext cx="885825" cy="581025"/>
    <xdr:pic>
      <xdr:nvPicPr>
        <xdr:cNvPr id="0" name="image49.jpg"/>
        <xdr:cNvPicPr preferRelativeResize="0"/>
      </xdr:nvPicPr>
      <xdr:blipFill>
        <a:blip cstate="print" r:embed="rId4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90</xdr:row>
      <xdr:rowOff>0</xdr:rowOff>
    </xdr:from>
    <xdr:ext cx="885825" cy="695325"/>
    <xdr:pic>
      <xdr:nvPicPr>
        <xdr:cNvPr id="0" name="image50.jpg"/>
        <xdr:cNvPicPr preferRelativeResize="0"/>
      </xdr:nvPicPr>
      <xdr:blipFill>
        <a:blip cstate="print" r:embed="rId5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3.29"/>
    <col customWidth="1" min="3" max="3" width="37.43"/>
    <col customWidth="1" min="4" max="8" width="8.71"/>
    <col customWidth="1" min="9" max="9" width="11.86"/>
    <col customWidth="1" min="10" max="18" width="10.71"/>
  </cols>
  <sheetData>
    <row r="1" ht="66.75" customHeight="1">
      <c r="A1" s="1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</row>
    <row r="2">
      <c r="A2" s="5" t="s">
        <v>0</v>
      </c>
      <c r="B2" s="6"/>
      <c r="C2" s="7"/>
      <c r="D2" s="8" t="s">
        <v>1</v>
      </c>
      <c r="E2" s="9" t="s">
        <v>2</v>
      </c>
      <c r="F2" s="9" t="s">
        <v>3</v>
      </c>
      <c r="G2" s="2" t="s">
        <v>4</v>
      </c>
      <c r="H2" s="2" t="s">
        <v>5</v>
      </c>
      <c r="I2" s="3" t="s">
        <v>6</v>
      </c>
      <c r="J2" s="4"/>
      <c r="K2" s="4"/>
      <c r="L2" s="4"/>
      <c r="M2" s="4"/>
      <c r="N2" s="4"/>
      <c r="O2" s="4"/>
      <c r="P2" s="4"/>
      <c r="Q2" s="4"/>
      <c r="R2" s="4"/>
    </row>
    <row r="3" ht="15.0" customHeight="1">
      <c r="A3" s="10" t="s">
        <v>7</v>
      </c>
      <c r="B3" s="6"/>
      <c r="C3" s="6"/>
      <c r="D3" s="6"/>
      <c r="E3" s="6"/>
      <c r="F3" s="7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</row>
    <row r="4" ht="30.75" customHeight="1">
      <c r="A4" s="11" t="s">
        <v>8</v>
      </c>
      <c r="B4" s="12"/>
      <c r="C4" s="13" t="s">
        <v>9</v>
      </c>
      <c r="D4" s="14" t="s">
        <v>10</v>
      </c>
      <c r="E4" s="15">
        <v>410.0</v>
      </c>
      <c r="F4" s="15">
        <v>20.0</v>
      </c>
      <c r="G4" s="16">
        <v>8.0</v>
      </c>
      <c r="H4" s="16">
        <v>4.0</v>
      </c>
      <c r="I4" s="3" t="str">
        <f t="shared" ref="I4:I89" si="1">(G4-H4)*E4</f>
        <v>1640</v>
      </c>
      <c r="J4" s="4"/>
      <c r="K4" s="4"/>
      <c r="L4" s="4"/>
      <c r="M4" s="4"/>
      <c r="N4" s="4"/>
      <c r="O4" s="4"/>
      <c r="P4" s="4"/>
      <c r="Q4" s="4"/>
      <c r="R4" s="4"/>
    </row>
    <row r="5" ht="30.75" customHeight="1">
      <c r="A5" s="17"/>
      <c r="B5" s="17"/>
      <c r="C5" s="17"/>
      <c r="D5" s="14" t="s">
        <v>11</v>
      </c>
      <c r="E5" s="15">
        <v>1200.0</v>
      </c>
      <c r="F5" s="15">
        <v>4.0</v>
      </c>
      <c r="G5" s="16">
        <v>5.0</v>
      </c>
      <c r="H5" s="16">
        <v>5.0</v>
      </c>
      <c r="I5" s="3" t="str">
        <f t="shared" si="1"/>
        <v>0</v>
      </c>
      <c r="J5" s="4"/>
      <c r="K5" s="4"/>
      <c r="L5" s="4"/>
      <c r="M5" s="4"/>
      <c r="N5" s="4"/>
      <c r="O5" s="4"/>
      <c r="P5" s="4"/>
      <c r="Q5" s="4"/>
      <c r="R5" s="4"/>
    </row>
    <row r="6" ht="30.75" customHeight="1">
      <c r="A6" s="11" t="s">
        <v>12</v>
      </c>
      <c r="B6" s="12"/>
      <c r="C6" s="13" t="s">
        <v>13</v>
      </c>
      <c r="D6" s="14" t="s">
        <v>10</v>
      </c>
      <c r="E6" s="15">
        <v>450.0</v>
      </c>
      <c r="F6" s="15">
        <v>20.0</v>
      </c>
      <c r="G6" s="16">
        <v>13.0</v>
      </c>
      <c r="H6" s="16">
        <v>1.0</v>
      </c>
      <c r="I6" s="3" t="str">
        <f t="shared" si="1"/>
        <v>5400</v>
      </c>
      <c r="J6" s="4"/>
      <c r="K6" s="4"/>
      <c r="L6" s="4"/>
      <c r="M6" s="4"/>
      <c r="N6" s="4"/>
      <c r="O6" s="4"/>
      <c r="P6" s="4"/>
      <c r="Q6" s="4"/>
      <c r="R6" s="4"/>
    </row>
    <row r="7" ht="30.75" customHeight="1">
      <c r="A7" s="17"/>
      <c r="B7" s="17"/>
      <c r="C7" s="17"/>
      <c r="D7" s="14" t="s">
        <v>11</v>
      </c>
      <c r="E7" s="15">
        <v>2000.0</v>
      </c>
      <c r="F7" s="15">
        <v>4.0</v>
      </c>
      <c r="G7" s="16">
        <v>2.0</v>
      </c>
      <c r="H7" s="16">
        <v>2.0</v>
      </c>
      <c r="I7" s="3" t="str">
        <f t="shared" si="1"/>
        <v>0</v>
      </c>
      <c r="J7" s="4"/>
      <c r="K7" s="4"/>
      <c r="L7" s="4"/>
      <c r="M7" s="4"/>
      <c r="N7" s="4"/>
      <c r="O7" s="4"/>
      <c r="P7" s="4"/>
      <c r="Q7" s="4"/>
      <c r="R7" s="4"/>
    </row>
    <row r="8" ht="30.75" customHeight="1">
      <c r="A8" s="11" t="s">
        <v>14</v>
      </c>
      <c r="B8" s="12"/>
      <c r="C8" s="13" t="s">
        <v>15</v>
      </c>
      <c r="D8" s="14" t="s">
        <v>10</v>
      </c>
      <c r="E8" s="15">
        <v>450.0</v>
      </c>
      <c r="F8" s="15">
        <v>20.0</v>
      </c>
      <c r="G8" s="16">
        <v>11.0</v>
      </c>
      <c r="H8" s="16">
        <v>8.0</v>
      </c>
      <c r="I8" s="3" t="str">
        <f t="shared" si="1"/>
        <v>1350</v>
      </c>
      <c r="J8" s="4"/>
      <c r="K8" s="4"/>
      <c r="L8" s="4"/>
      <c r="M8" s="4"/>
      <c r="N8" s="4"/>
      <c r="O8" s="4"/>
      <c r="P8" s="4"/>
      <c r="Q8" s="4"/>
      <c r="R8" s="4"/>
    </row>
    <row r="9" ht="30.75" customHeight="1">
      <c r="A9" s="17"/>
      <c r="B9" s="17"/>
      <c r="C9" s="17"/>
      <c r="D9" s="14" t="s">
        <v>11</v>
      </c>
      <c r="E9" s="15">
        <v>2000.0</v>
      </c>
      <c r="F9" s="15">
        <v>4.0</v>
      </c>
      <c r="G9" s="16">
        <v>5.0</v>
      </c>
      <c r="H9" s="16">
        <v>5.0</v>
      </c>
      <c r="I9" s="3" t="str">
        <f t="shared" si="1"/>
        <v>0</v>
      </c>
      <c r="J9" s="4"/>
      <c r="K9" s="4"/>
      <c r="L9" s="4"/>
      <c r="M9" s="4"/>
      <c r="N9" s="4"/>
      <c r="O9" s="4"/>
      <c r="P9" s="4"/>
      <c r="Q9" s="4"/>
      <c r="R9" s="4"/>
    </row>
    <row r="10" ht="30.75" customHeight="1">
      <c r="A10" s="11" t="s">
        <v>16</v>
      </c>
      <c r="B10" s="12"/>
      <c r="C10" s="13" t="s">
        <v>17</v>
      </c>
      <c r="D10" s="14" t="s">
        <v>10</v>
      </c>
      <c r="E10" s="15">
        <v>490.0</v>
      </c>
      <c r="F10" s="15">
        <v>20.0</v>
      </c>
      <c r="G10" s="16">
        <v>2.0</v>
      </c>
      <c r="H10" s="16"/>
      <c r="I10" s="3" t="str">
        <f t="shared" si="1"/>
        <v>980</v>
      </c>
      <c r="J10" s="4"/>
      <c r="K10" s="4"/>
      <c r="L10" s="4"/>
      <c r="M10" s="4"/>
      <c r="N10" s="4"/>
      <c r="O10" s="4"/>
      <c r="P10" s="4"/>
      <c r="Q10" s="4"/>
      <c r="R10" s="4"/>
    </row>
    <row r="11" ht="30.75" customHeight="1">
      <c r="A11" s="17"/>
      <c r="B11" s="17"/>
      <c r="C11" s="17"/>
      <c r="D11" s="14" t="s">
        <v>11</v>
      </c>
      <c r="E11" s="15">
        <v>2200.0</v>
      </c>
      <c r="F11" s="15">
        <v>4.0</v>
      </c>
      <c r="G11" s="16">
        <v>10.0</v>
      </c>
      <c r="H11" s="16">
        <v>3.0</v>
      </c>
      <c r="I11" s="3" t="str">
        <f t="shared" si="1"/>
        <v>15400</v>
      </c>
      <c r="J11" s="4"/>
      <c r="K11" s="4"/>
      <c r="L11" s="4"/>
      <c r="M11" s="4"/>
      <c r="N11" s="4"/>
      <c r="O11" s="4"/>
      <c r="P11" s="4"/>
      <c r="Q11" s="4"/>
      <c r="R11" s="4"/>
    </row>
    <row r="12">
      <c r="A12" s="18" t="s">
        <v>18</v>
      </c>
      <c r="B12" s="6"/>
      <c r="C12" s="6"/>
      <c r="D12" s="6"/>
      <c r="E12" s="6"/>
      <c r="F12" s="7"/>
      <c r="G12" s="2"/>
      <c r="H12" s="2"/>
      <c r="I12" s="3" t="str">
        <f t="shared" si="1"/>
        <v>0</v>
      </c>
      <c r="J12" s="4"/>
      <c r="K12" s="4"/>
      <c r="L12" s="4"/>
      <c r="M12" s="4"/>
      <c r="N12" s="4"/>
      <c r="O12" s="4"/>
      <c r="P12" s="4"/>
      <c r="Q12" s="4"/>
      <c r="R12" s="4"/>
    </row>
    <row r="13" ht="18.0" customHeight="1">
      <c r="A13" s="11" t="s">
        <v>19</v>
      </c>
      <c r="B13" s="12"/>
      <c r="C13" s="13" t="s">
        <v>20</v>
      </c>
      <c r="D13" s="14" t="s">
        <v>21</v>
      </c>
      <c r="E13" s="15">
        <v>430.0</v>
      </c>
      <c r="F13" s="15">
        <v>20.0</v>
      </c>
      <c r="G13" s="16">
        <v>3.0</v>
      </c>
      <c r="H13" s="16">
        <v>1.0</v>
      </c>
      <c r="I13" s="3" t="str">
        <f t="shared" si="1"/>
        <v>860</v>
      </c>
      <c r="J13" s="4"/>
      <c r="K13" s="4"/>
      <c r="L13" s="4"/>
      <c r="M13" s="4"/>
      <c r="N13" s="4"/>
      <c r="O13" s="4"/>
      <c r="P13" s="4"/>
      <c r="Q13" s="4"/>
      <c r="R13" s="4"/>
    </row>
    <row r="14" ht="18.0" customHeight="1">
      <c r="A14" s="19"/>
      <c r="B14" s="19"/>
      <c r="C14" s="19"/>
      <c r="D14" s="14" t="s">
        <v>11</v>
      </c>
      <c r="E14" s="15">
        <v>2000.0</v>
      </c>
      <c r="F14" s="15">
        <v>4.0</v>
      </c>
      <c r="G14" s="16">
        <v>7.0</v>
      </c>
      <c r="H14" s="16">
        <v>3.0</v>
      </c>
      <c r="I14" s="3" t="str">
        <f t="shared" si="1"/>
        <v>8000</v>
      </c>
      <c r="J14" s="4"/>
      <c r="K14" s="4"/>
      <c r="L14" s="4"/>
      <c r="M14" s="4"/>
      <c r="N14" s="4"/>
      <c r="O14" s="4"/>
      <c r="P14" s="4"/>
      <c r="Q14" s="4"/>
      <c r="R14" s="4"/>
    </row>
    <row r="15" ht="18.0" customHeight="1">
      <c r="A15" s="19"/>
      <c r="B15" s="19"/>
      <c r="C15" s="19"/>
      <c r="D15" s="14" t="s">
        <v>22</v>
      </c>
      <c r="E15" s="15">
        <v>1500.0</v>
      </c>
      <c r="F15" s="15">
        <v>6.0</v>
      </c>
      <c r="G15" s="16">
        <v>3.0</v>
      </c>
      <c r="H15" s="16">
        <v>3.0</v>
      </c>
      <c r="I15" s="3" t="str">
        <f t="shared" si="1"/>
        <v>0</v>
      </c>
      <c r="J15" s="4"/>
      <c r="K15" s="4"/>
      <c r="L15" s="4"/>
      <c r="M15" s="4"/>
      <c r="N15" s="4"/>
      <c r="O15" s="4"/>
      <c r="P15" s="4"/>
      <c r="Q15" s="4"/>
      <c r="R15" s="4"/>
    </row>
    <row r="16" ht="18.0" customHeight="1">
      <c r="A16" s="17"/>
      <c r="B16" s="17"/>
      <c r="C16" s="17"/>
      <c r="D16" s="14" t="s">
        <v>23</v>
      </c>
      <c r="E16" s="15">
        <v>2200.0</v>
      </c>
      <c r="F16" s="15">
        <v>4.0</v>
      </c>
      <c r="G16" s="16">
        <v>7.0</v>
      </c>
      <c r="H16" s="16">
        <v>7.0</v>
      </c>
      <c r="I16" s="3" t="str">
        <f t="shared" si="1"/>
        <v>0</v>
      </c>
      <c r="J16" s="4"/>
      <c r="K16" s="4"/>
      <c r="L16" s="4"/>
      <c r="M16" s="4"/>
      <c r="N16" s="4"/>
      <c r="O16" s="4"/>
      <c r="P16" s="4"/>
      <c r="Q16" s="4"/>
      <c r="R16" s="4"/>
    </row>
    <row r="17" ht="18.0" customHeight="1">
      <c r="A17" s="11" t="s">
        <v>24</v>
      </c>
      <c r="B17" s="12"/>
      <c r="C17" s="13" t="s">
        <v>25</v>
      </c>
      <c r="D17" s="14" t="s">
        <v>21</v>
      </c>
      <c r="E17" s="15">
        <v>560.0</v>
      </c>
      <c r="F17" s="15">
        <v>20.0</v>
      </c>
      <c r="G17" s="16">
        <v>5.0</v>
      </c>
      <c r="H17" s="16">
        <v>5.0</v>
      </c>
      <c r="I17" s="3" t="str">
        <f t="shared" si="1"/>
        <v>0</v>
      </c>
      <c r="J17" s="4"/>
      <c r="K17" s="4"/>
      <c r="L17" s="4"/>
      <c r="M17" s="4"/>
      <c r="N17" s="4"/>
      <c r="O17" s="4"/>
      <c r="P17" s="4"/>
      <c r="Q17" s="4"/>
      <c r="R17" s="4"/>
    </row>
    <row r="18" ht="18.0" customHeight="1">
      <c r="A18" s="19"/>
      <c r="B18" s="19"/>
      <c r="C18" s="19"/>
      <c r="D18" s="14" t="s">
        <v>11</v>
      </c>
      <c r="E18" s="15">
        <v>2500.0</v>
      </c>
      <c r="F18" s="15">
        <v>4.0</v>
      </c>
      <c r="G18" s="16">
        <v>16.0</v>
      </c>
      <c r="H18" s="16">
        <v>13.0</v>
      </c>
      <c r="I18" s="3" t="str">
        <f t="shared" si="1"/>
        <v>7500</v>
      </c>
      <c r="J18" s="4"/>
      <c r="K18" s="4"/>
      <c r="L18" s="4"/>
      <c r="M18" s="4"/>
      <c r="N18" s="4"/>
      <c r="O18" s="4"/>
      <c r="P18" s="4"/>
      <c r="Q18" s="4"/>
      <c r="R18" s="4"/>
    </row>
    <row r="19" ht="18.0" customHeight="1">
      <c r="A19" s="19"/>
      <c r="B19" s="19"/>
      <c r="C19" s="19"/>
      <c r="D19" s="14" t="s">
        <v>22</v>
      </c>
      <c r="E19" s="15">
        <v>1900.0</v>
      </c>
      <c r="F19" s="15">
        <v>6.0</v>
      </c>
      <c r="G19" s="16">
        <v>2.0</v>
      </c>
      <c r="H19" s="16">
        <v>2.0</v>
      </c>
      <c r="I19" s="3" t="str">
        <f t="shared" si="1"/>
        <v>0</v>
      </c>
      <c r="J19" s="4"/>
      <c r="K19" s="4"/>
      <c r="L19" s="4"/>
      <c r="M19" s="4"/>
      <c r="N19" s="4"/>
      <c r="O19" s="4"/>
      <c r="P19" s="4"/>
      <c r="Q19" s="4"/>
      <c r="R19" s="4"/>
    </row>
    <row r="20" ht="18.0" customHeight="1">
      <c r="A20" s="17"/>
      <c r="B20" s="17"/>
      <c r="C20" s="17"/>
      <c r="D20" s="14" t="s">
        <v>23</v>
      </c>
      <c r="E20" s="15">
        <v>2900.0</v>
      </c>
      <c r="F20" s="15">
        <v>4.0</v>
      </c>
      <c r="G20" s="16">
        <v>5.0</v>
      </c>
      <c r="H20" s="16">
        <v>4.0</v>
      </c>
      <c r="I20" s="3" t="str">
        <f t="shared" si="1"/>
        <v>2900</v>
      </c>
      <c r="J20" s="4"/>
      <c r="K20" s="4"/>
      <c r="L20" s="4"/>
      <c r="M20" s="4"/>
      <c r="N20" s="4"/>
      <c r="O20" s="4"/>
      <c r="P20" s="4"/>
      <c r="Q20" s="4"/>
      <c r="R20" s="4"/>
    </row>
    <row r="21" ht="18.0" customHeight="1">
      <c r="A21" s="11" t="s">
        <v>26</v>
      </c>
      <c r="B21" s="12"/>
      <c r="C21" s="13" t="s">
        <v>25</v>
      </c>
      <c r="D21" s="14" t="s">
        <v>21</v>
      </c>
      <c r="E21" s="15">
        <v>560.0</v>
      </c>
      <c r="F21" s="15">
        <v>20.0</v>
      </c>
      <c r="G21" s="16">
        <v>4.0</v>
      </c>
      <c r="H21" s="2"/>
      <c r="I21" s="3" t="str">
        <f t="shared" si="1"/>
        <v>2240</v>
      </c>
      <c r="J21" s="4"/>
      <c r="K21" s="4"/>
      <c r="L21" s="4"/>
      <c r="M21" s="4"/>
      <c r="N21" s="4"/>
      <c r="O21" s="4"/>
      <c r="P21" s="4"/>
      <c r="Q21" s="4"/>
      <c r="R21" s="4"/>
    </row>
    <row r="22" ht="18.0" customHeight="1">
      <c r="A22" s="19"/>
      <c r="B22" s="19"/>
      <c r="C22" s="19"/>
      <c r="D22" s="14" t="s">
        <v>11</v>
      </c>
      <c r="E22" s="15">
        <v>2500.0</v>
      </c>
      <c r="F22" s="15">
        <v>4.0</v>
      </c>
      <c r="G22" s="16">
        <v>5.0</v>
      </c>
      <c r="H22" s="16">
        <v>4.0</v>
      </c>
      <c r="I22" s="3" t="str">
        <f t="shared" si="1"/>
        <v>2500</v>
      </c>
      <c r="J22" s="4"/>
      <c r="K22" s="4"/>
      <c r="L22" s="4"/>
      <c r="M22" s="4"/>
      <c r="N22" s="4"/>
      <c r="O22" s="4"/>
      <c r="P22" s="4"/>
      <c r="Q22" s="4"/>
      <c r="R22" s="4"/>
    </row>
    <row r="23" ht="18.0" customHeight="1">
      <c r="A23" s="19"/>
      <c r="B23" s="19"/>
      <c r="C23" s="19"/>
      <c r="D23" s="14" t="s">
        <v>22</v>
      </c>
      <c r="E23" s="15">
        <v>1900.0</v>
      </c>
      <c r="F23" s="15">
        <v>6.0</v>
      </c>
      <c r="G23" s="16">
        <v>4.0</v>
      </c>
      <c r="H23" s="16">
        <v>4.0</v>
      </c>
      <c r="I23" s="3" t="str">
        <f t="shared" si="1"/>
        <v>0</v>
      </c>
      <c r="J23" s="4"/>
      <c r="K23" s="4"/>
      <c r="L23" s="4"/>
      <c r="M23" s="4"/>
      <c r="N23" s="4"/>
      <c r="O23" s="4"/>
      <c r="P23" s="4"/>
      <c r="Q23" s="4"/>
      <c r="R23" s="4"/>
    </row>
    <row r="24" ht="18.0" customHeight="1">
      <c r="A24" s="17"/>
      <c r="B24" s="17"/>
      <c r="C24" s="17"/>
      <c r="D24" s="14" t="s">
        <v>23</v>
      </c>
      <c r="E24" s="15">
        <v>2900.0</v>
      </c>
      <c r="F24" s="15">
        <v>4.0</v>
      </c>
      <c r="G24" s="16">
        <v>2.0</v>
      </c>
      <c r="H24" s="16">
        <v>2.0</v>
      </c>
      <c r="I24" s="3" t="str">
        <f t="shared" si="1"/>
        <v>0</v>
      </c>
      <c r="J24" s="4"/>
      <c r="K24" s="4"/>
      <c r="L24" s="4"/>
      <c r="M24" s="4"/>
      <c r="N24" s="4"/>
      <c r="O24" s="4"/>
      <c r="P24" s="4"/>
      <c r="Q24" s="4"/>
      <c r="R24" s="4"/>
    </row>
    <row r="25" ht="75.75" customHeight="1">
      <c r="A25" s="20" t="s">
        <v>27</v>
      </c>
      <c r="B25" s="21"/>
      <c r="C25" s="22" t="s">
        <v>28</v>
      </c>
      <c r="D25" s="14" t="s">
        <v>11</v>
      </c>
      <c r="E25" s="15">
        <v>3900.0</v>
      </c>
      <c r="F25" s="15">
        <v>4.0</v>
      </c>
      <c r="G25" s="16">
        <v>6.0</v>
      </c>
      <c r="H25" s="16">
        <v>6.0</v>
      </c>
      <c r="I25" s="3" t="str">
        <f t="shared" si="1"/>
        <v>0</v>
      </c>
      <c r="J25" s="4"/>
      <c r="K25" s="4"/>
      <c r="L25" s="4"/>
      <c r="M25" s="4"/>
      <c r="N25" s="4"/>
      <c r="O25" s="4"/>
      <c r="P25" s="4"/>
      <c r="Q25" s="4"/>
      <c r="R25" s="4"/>
    </row>
    <row r="26" ht="15.75" customHeight="1">
      <c r="A26" s="18" t="s">
        <v>29</v>
      </c>
      <c r="B26" s="6"/>
      <c r="C26" s="6"/>
      <c r="D26" s="6"/>
      <c r="E26" s="6"/>
      <c r="F26" s="7"/>
      <c r="G26" s="2"/>
      <c r="H26" s="2"/>
      <c r="I26" s="3" t="str">
        <f t="shared" si="1"/>
        <v>0</v>
      </c>
      <c r="J26" s="4"/>
      <c r="K26" s="4"/>
      <c r="L26" s="4"/>
      <c r="M26" s="4"/>
      <c r="N26" s="4"/>
      <c r="O26" s="4"/>
      <c r="P26" s="4"/>
      <c r="Q26" s="4"/>
      <c r="R26" s="4"/>
    </row>
    <row r="27" ht="27.0" customHeight="1">
      <c r="A27" s="11" t="s">
        <v>30</v>
      </c>
      <c r="B27" s="12"/>
      <c r="C27" s="13" t="s">
        <v>31</v>
      </c>
      <c r="D27" s="14" t="s">
        <v>11</v>
      </c>
      <c r="E27" s="15">
        <v>3000.0</v>
      </c>
      <c r="F27" s="15">
        <v>4.0</v>
      </c>
      <c r="G27" s="16">
        <v>3.0</v>
      </c>
      <c r="H27" s="16">
        <v>3.0</v>
      </c>
      <c r="I27" s="3" t="str">
        <f t="shared" si="1"/>
        <v>0</v>
      </c>
      <c r="J27" s="4"/>
      <c r="K27" s="4"/>
      <c r="L27" s="4"/>
      <c r="M27" s="4"/>
      <c r="N27" s="4"/>
      <c r="O27" s="4"/>
      <c r="P27" s="4"/>
      <c r="Q27" s="4"/>
      <c r="R27" s="4"/>
    </row>
    <row r="28" ht="27.0" customHeight="1">
      <c r="A28" s="19"/>
      <c r="B28" s="19"/>
      <c r="C28" s="19"/>
      <c r="D28" s="14" t="s">
        <v>22</v>
      </c>
      <c r="E28" s="15">
        <v>2300.0</v>
      </c>
      <c r="F28" s="15">
        <v>6.0</v>
      </c>
      <c r="G28" s="2"/>
      <c r="H28" s="2"/>
      <c r="I28" s="3" t="str">
        <f t="shared" si="1"/>
        <v>0</v>
      </c>
      <c r="J28" s="4"/>
      <c r="K28" s="4"/>
      <c r="L28" s="4"/>
      <c r="M28" s="4"/>
      <c r="N28" s="4"/>
      <c r="O28" s="4"/>
      <c r="P28" s="4"/>
      <c r="Q28" s="4"/>
      <c r="R28" s="4"/>
    </row>
    <row r="29" ht="27.0" customHeight="1">
      <c r="A29" s="17"/>
      <c r="B29" s="17"/>
      <c r="C29" s="17"/>
      <c r="D29" s="14" t="s">
        <v>23</v>
      </c>
      <c r="E29" s="15">
        <v>3300.0</v>
      </c>
      <c r="F29" s="15">
        <v>4.0</v>
      </c>
      <c r="G29" s="16">
        <v>4.0</v>
      </c>
      <c r="H29" s="16">
        <v>4.0</v>
      </c>
      <c r="I29" s="3" t="str">
        <f t="shared" si="1"/>
        <v>0</v>
      </c>
      <c r="J29" s="4"/>
      <c r="K29" s="4"/>
      <c r="L29" s="4"/>
      <c r="M29" s="4"/>
      <c r="N29" s="4"/>
      <c r="O29" s="4"/>
      <c r="P29" s="4"/>
      <c r="Q29" s="4"/>
      <c r="R29" s="4"/>
    </row>
    <row r="30" ht="76.5" customHeight="1">
      <c r="A30" s="20" t="s">
        <v>32</v>
      </c>
      <c r="B30" s="21"/>
      <c r="C30" s="22" t="s">
        <v>31</v>
      </c>
      <c r="D30" s="14" t="s">
        <v>11</v>
      </c>
      <c r="E30" s="15">
        <v>3200.0</v>
      </c>
      <c r="F30" s="15">
        <v>4.0</v>
      </c>
      <c r="G30" s="16">
        <v>2.0</v>
      </c>
      <c r="H30" s="16">
        <v>2.0</v>
      </c>
      <c r="I30" s="3" t="str">
        <f t="shared" si="1"/>
        <v>0</v>
      </c>
      <c r="J30" s="4"/>
      <c r="K30" s="4"/>
      <c r="L30" s="4"/>
      <c r="M30" s="4"/>
      <c r="N30" s="4"/>
      <c r="O30" s="4"/>
      <c r="P30" s="4"/>
      <c r="Q30" s="4"/>
      <c r="R30" s="4"/>
    </row>
    <row r="31" ht="76.5" customHeight="1">
      <c r="A31" s="20" t="s">
        <v>33</v>
      </c>
      <c r="B31" s="21"/>
      <c r="C31" s="22" t="s">
        <v>34</v>
      </c>
      <c r="D31" s="14" t="s">
        <v>11</v>
      </c>
      <c r="E31" s="15">
        <v>3100.0</v>
      </c>
      <c r="F31" s="15">
        <v>4.0</v>
      </c>
      <c r="G31" s="16">
        <v>6.0</v>
      </c>
      <c r="H31" s="16">
        <v>4.0</v>
      </c>
      <c r="I31" s="3" t="str">
        <f t="shared" si="1"/>
        <v>6200</v>
      </c>
      <c r="J31" s="4"/>
      <c r="K31" s="4"/>
      <c r="L31" s="4"/>
      <c r="M31" s="4"/>
      <c r="N31" s="4"/>
      <c r="O31" s="4"/>
      <c r="P31" s="4"/>
      <c r="Q31" s="4"/>
      <c r="R31" s="4"/>
    </row>
    <row r="32" ht="30.0" customHeight="1">
      <c r="A32" s="11" t="s">
        <v>35</v>
      </c>
      <c r="B32" s="12"/>
      <c r="C32" s="13" t="s">
        <v>36</v>
      </c>
      <c r="D32" s="14" t="s">
        <v>11</v>
      </c>
      <c r="E32" s="15">
        <v>3400.0</v>
      </c>
      <c r="F32" s="15">
        <v>4.0</v>
      </c>
      <c r="G32" s="16">
        <v>6.0</v>
      </c>
      <c r="H32" s="16">
        <v>3.0</v>
      </c>
      <c r="I32" s="3" t="str">
        <f t="shared" si="1"/>
        <v>10200</v>
      </c>
      <c r="J32" s="4"/>
      <c r="K32" s="4"/>
      <c r="L32" s="4"/>
      <c r="M32" s="4"/>
      <c r="N32" s="4"/>
      <c r="O32" s="4"/>
      <c r="P32" s="4"/>
      <c r="Q32" s="4"/>
      <c r="R32" s="4"/>
    </row>
    <row r="33" ht="30.0" customHeight="1">
      <c r="A33" s="19"/>
      <c r="B33" s="19"/>
      <c r="C33" s="19"/>
      <c r="D33" s="14" t="s">
        <v>22</v>
      </c>
      <c r="E33" s="15">
        <v>2700.0</v>
      </c>
      <c r="F33" s="15">
        <v>6.0</v>
      </c>
      <c r="G33" s="2"/>
      <c r="H33" s="2"/>
      <c r="I33" s="3" t="str">
        <f t="shared" si="1"/>
        <v>0</v>
      </c>
      <c r="J33" s="4"/>
      <c r="K33" s="4"/>
      <c r="L33" s="4"/>
      <c r="M33" s="4"/>
      <c r="N33" s="4"/>
      <c r="O33" s="4"/>
      <c r="P33" s="4"/>
      <c r="Q33" s="4"/>
      <c r="R33" s="4"/>
    </row>
    <row r="34" ht="30.0" customHeight="1">
      <c r="A34" s="17"/>
      <c r="B34" s="17"/>
      <c r="C34" s="17"/>
      <c r="D34" s="14" t="s">
        <v>23</v>
      </c>
      <c r="E34" s="15">
        <v>3700.0</v>
      </c>
      <c r="F34" s="15">
        <v>4.0</v>
      </c>
      <c r="G34" s="16">
        <v>3.0</v>
      </c>
      <c r="H34" s="16">
        <v>3.0</v>
      </c>
      <c r="I34" s="3" t="str">
        <f t="shared" si="1"/>
        <v>0</v>
      </c>
      <c r="J34" s="4"/>
      <c r="K34" s="4"/>
      <c r="L34" s="4"/>
      <c r="M34" s="4"/>
      <c r="N34" s="4"/>
      <c r="O34" s="4"/>
      <c r="P34" s="4"/>
      <c r="Q34" s="4"/>
      <c r="R34" s="4"/>
    </row>
    <row r="35" ht="15.75" customHeight="1">
      <c r="A35" s="18" t="s">
        <v>37</v>
      </c>
      <c r="B35" s="6"/>
      <c r="C35" s="6"/>
      <c r="D35" s="6"/>
      <c r="E35" s="6"/>
      <c r="F35" s="7"/>
      <c r="G35" s="2"/>
      <c r="H35" s="2"/>
      <c r="I35" s="3" t="str">
        <f t="shared" si="1"/>
        <v>0</v>
      </c>
      <c r="J35" s="4"/>
      <c r="K35" s="4"/>
      <c r="L35" s="4"/>
      <c r="M35" s="4"/>
      <c r="N35" s="4"/>
      <c r="O35" s="4"/>
      <c r="P35" s="4"/>
      <c r="Q35" s="4"/>
      <c r="R35" s="4"/>
    </row>
    <row r="36" ht="18.0" customHeight="1">
      <c r="A36" s="23" t="s">
        <v>38</v>
      </c>
      <c r="B36" s="23"/>
      <c r="C36" s="13" t="s">
        <v>39</v>
      </c>
      <c r="D36" s="24" t="s">
        <v>21</v>
      </c>
      <c r="E36" s="15">
        <v>600.0</v>
      </c>
      <c r="F36" s="15"/>
      <c r="G36" s="16">
        <v>11.0</v>
      </c>
      <c r="H36" s="16">
        <v>7.0</v>
      </c>
      <c r="I36" s="3" t="str">
        <f t="shared" si="1"/>
        <v>2400</v>
      </c>
      <c r="J36" s="4"/>
      <c r="K36" s="4"/>
      <c r="L36" s="4"/>
      <c r="M36" s="4"/>
      <c r="N36" s="4"/>
      <c r="O36" s="4"/>
      <c r="P36" s="4"/>
      <c r="Q36" s="4"/>
      <c r="R36" s="4"/>
    </row>
    <row r="37" ht="18.0" customHeight="1">
      <c r="A37" s="19"/>
      <c r="B37" s="19"/>
      <c r="C37" s="19"/>
      <c r="D37" s="14" t="s">
        <v>11</v>
      </c>
      <c r="E37" s="15">
        <v>2900.0</v>
      </c>
      <c r="F37" s="15">
        <v>4.0</v>
      </c>
      <c r="G37" s="16">
        <v>9.0</v>
      </c>
      <c r="H37" s="16">
        <v>4.0</v>
      </c>
      <c r="I37" s="3" t="str">
        <f t="shared" si="1"/>
        <v>14500</v>
      </c>
      <c r="J37" s="4"/>
      <c r="K37" s="4"/>
      <c r="L37" s="4"/>
      <c r="M37" s="4"/>
      <c r="N37" s="4"/>
      <c r="O37" s="4"/>
      <c r="P37" s="4"/>
      <c r="Q37" s="4"/>
      <c r="R37" s="4"/>
    </row>
    <row r="38" ht="18.0" customHeight="1">
      <c r="A38" s="19"/>
      <c r="B38" s="19"/>
      <c r="C38" s="19"/>
      <c r="D38" s="14" t="s">
        <v>40</v>
      </c>
      <c r="E38" s="15">
        <v>1900.0</v>
      </c>
      <c r="F38" s="15">
        <v>6.0</v>
      </c>
      <c r="G38" s="16">
        <v>3.0</v>
      </c>
      <c r="H38" s="16">
        <v>1.0</v>
      </c>
      <c r="I38" s="3" t="str">
        <f t="shared" si="1"/>
        <v>3800</v>
      </c>
      <c r="J38" s="4"/>
      <c r="K38" s="4"/>
      <c r="L38" s="4"/>
      <c r="M38" s="4"/>
      <c r="N38" s="4"/>
      <c r="O38" s="4"/>
      <c r="P38" s="4"/>
      <c r="Q38" s="4"/>
      <c r="R38" s="4"/>
    </row>
    <row r="39" ht="18.0" customHeight="1">
      <c r="A39" s="17"/>
      <c r="B39" s="17"/>
      <c r="C39" s="17"/>
      <c r="D39" s="14" t="s">
        <v>41</v>
      </c>
      <c r="E39" s="15">
        <v>3100.0</v>
      </c>
      <c r="F39" s="15">
        <v>4.0</v>
      </c>
      <c r="G39" s="16">
        <v>5.0</v>
      </c>
      <c r="H39" s="16">
        <v>4.0</v>
      </c>
      <c r="I39" s="3" t="str">
        <f t="shared" si="1"/>
        <v>3100</v>
      </c>
      <c r="J39" s="4"/>
      <c r="K39" s="4"/>
      <c r="L39" s="4"/>
      <c r="M39" s="4"/>
      <c r="N39" s="4"/>
      <c r="O39" s="4"/>
      <c r="P39" s="4"/>
      <c r="Q39" s="4"/>
      <c r="R39" s="4"/>
    </row>
    <row r="40" ht="18.0" customHeight="1">
      <c r="A40" s="23" t="s">
        <v>42</v>
      </c>
      <c r="B40" s="23"/>
      <c r="C40" s="13" t="s">
        <v>39</v>
      </c>
      <c r="D40" s="24" t="s">
        <v>21</v>
      </c>
      <c r="E40" s="15">
        <v>600.0</v>
      </c>
      <c r="F40" s="15"/>
      <c r="G40" s="16">
        <v>19.0</v>
      </c>
      <c r="H40" s="16">
        <v>16.0</v>
      </c>
      <c r="I40" s="3" t="str">
        <f t="shared" si="1"/>
        <v>1800</v>
      </c>
      <c r="J40" s="4"/>
      <c r="K40" s="4"/>
      <c r="L40" s="4"/>
      <c r="M40" s="4"/>
      <c r="N40" s="4"/>
      <c r="O40" s="4"/>
      <c r="P40" s="4"/>
      <c r="Q40" s="4"/>
      <c r="R40" s="4"/>
    </row>
    <row r="41" ht="18.0" customHeight="1">
      <c r="A41" s="19"/>
      <c r="B41" s="19"/>
      <c r="C41" s="19"/>
      <c r="D41" s="14" t="s">
        <v>11</v>
      </c>
      <c r="E41" s="15">
        <v>2900.0</v>
      </c>
      <c r="F41" s="15">
        <v>4.0</v>
      </c>
      <c r="G41" s="16">
        <v>1.0</v>
      </c>
      <c r="H41" s="2"/>
      <c r="I41" s="3" t="str">
        <f t="shared" si="1"/>
        <v>2900</v>
      </c>
      <c r="J41" s="4"/>
      <c r="K41" s="4"/>
      <c r="L41" s="4"/>
      <c r="M41" s="4"/>
      <c r="N41" s="4"/>
      <c r="O41" s="4"/>
      <c r="P41" s="4"/>
      <c r="Q41" s="4"/>
      <c r="R41" s="4"/>
    </row>
    <row r="42" ht="18.0" customHeight="1">
      <c r="A42" s="19"/>
      <c r="B42" s="19"/>
      <c r="C42" s="19"/>
      <c r="D42" s="14" t="s">
        <v>40</v>
      </c>
      <c r="E42" s="15">
        <v>1900.0</v>
      </c>
      <c r="F42" s="15">
        <v>6.0</v>
      </c>
      <c r="G42" s="16">
        <v>5.0</v>
      </c>
      <c r="H42" s="16">
        <v>5.0</v>
      </c>
      <c r="I42" s="3" t="str">
        <f t="shared" si="1"/>
        <v>0</v>
      </c>
      <c r="J42" s="4"/>
      <c r="K42" s="4"/>
      <c r="L42" s="4"/>
      <c r="M42" s="4"/>
      <c r="N42" s="4"/>
      <c r="O42" s="4"/>
      <c r="P42" s="4"/>
      <c r="Q42" s="4"/>
      <c r="R42" s="4"/>
    </row>
    <row r="43" ht="18.0" customHeight="1">
      <c r="A43" s="17"/>
      <c r="B43" s="17"/>
      <c r="C43" s="17"/>
      <c r="D43" s="14" t="s">
        <v>41</v>
      </c>
      <c r="E43" s="15">
        <v>3100.0</v>
      </c>
      <c r="F43" s="15">
        <v>4.0</v>
      </c>
      <c r="G43" s="16">
        <v>5.0</v>
      </c>
      <c r="H43" s="16">
        <v>4.0</v>
      </c>
      <c r="I43" s="3" t="str">
        <f t="shared" si="1"/>
        <v>3100</v>
      </c>
      <c r="J43" s="4"/>
      <c r="K43" s="4"/>
      <c r="L43" s="4"/>
      <c r="M43" s="4"/>
      <c r="N43" s="4"/>
      <c r="O43" s="4"/>
      <c r="P43" s="4"/>
      <c r="Q43" s="4"/>
      <c r="R43" s="4"/>
    </row>
    <row r="44" ht="15.75" customHeight="1">
      <c r="A44" s="18" t="s">
        <v>43</v>
      </c>
      <c r="B44" s="6"/>
      <c r="C44" s="6"/>
      <c r="D44" s="6"/>
      <c r="E44" s="6"/>
      <c r="F44" s="7"/>
      <c r="G44" s="2"/>
      <c r="H44" s="2"/>
      <c r="I44" s="3" t="str">
        <f t="shared" si="1"/>
        <v>0</v>
      </c>
      <c r="J44" s="4"/>
      <c r="K44" s="4"/>
      <c r="L44" s="4"/>
      <c r="M44" s="4"/>
      <c r="N44" s="4"/>
      <c r="O44" s="4"/>
      <c r="P44" s="4"/>
      <c r="Q44" s="4"/>
      <c r="R44" s="4"/>
    </row>
    <row r="45" ht="33.0" customHeight="1">
      <c r="A45" s="11" t="s">
        <v>44</v>
      </c>
      <c r="B45" s="11"/>
      <c r="C45" s="13" t="s">
        <v>45</v>
      </c>
      <c r="D45" s="14" t="s">
        <v>21</v>
      </c>
      <c r="E45" s="15">
        <v>550.0</v>
      </c>
      <c r="F45" s="15">
        <v>20.0</v>
      </c>
      <c r="G45" s="16">
        <v>9.0</v>
      </c>
      <c r="H45" s="16">
        <v>4.0</v>
      </c>
      <c r="I45" s="3" t="str">
        <f t="shared" si="1"/>
        <v>2750</v>
      </c>
      <c r="J45" s="4"/>
      <c r="K45" s="4"/>
      <c r="L45" s="4"/>
      <c r="M45" s="4"/>
      <c r="N45" s="4"/>
      <c r="O45" s="4"/>
      <c r="P45" s="4"/>
      <c r="Q45" s="4"/>
      <c r="R45" s="4"/>
    </row>
    <row r="46" ht="33.0" customHeight="1">
      <c r="A46" s="17"/>
      <c r="B46" s="17"/>
      <c r="C46" s="17"/>
      <c r="D46" s="14" t="s">
        <v>11</v>
      </c>
      <c r="E46" s="15">
        <v>2200.0</v>
      </c>
      <c r="F46" s="15">
        <v>4.0</v>
      </c>
      <c r="G46" s="16">
        <v>5.0</v>
      </c>
      <c r="H46" s="16">
        <v>5.0</v>
      </c>
      <c r="I46" s="3" t="str">
        <f t="shared" si="1"/>
        <v>0</v>
      </c>
      <c r="J46" s="4"/>
      <c r="K46" s="4"/>
      <c r="L46" s="4"/>
      <c r="M46" s="4"/>
      <c r="N46" s="4"/>
      <c r="O46" s="4"/>
      <c r="P46" s="4"/>
      <c r="Q46" s="4"/>
      <c r="R46" s="4"/>
    </row>
    <row r="47" ht="18.0" customHeight="1">
      <c r="A47" s="11" t="s">
        <v>46</v>
      </c>
      <c r="B47" s="25"/>
      <c r="C47" s="13" t="s">
        <v>47</v>
      </c>
      <c r="D47" s="14" t="s">
        <v>21</v>
      </c>
      <c r="E47" s="15">
        <v>700.0</v>
      </c>
      <c r="F47" s="15">
        <v>20.0</v>
      </c>
      <c r="G47" s="2"/>
      <c r="H47" s="2"/>
      <c r="I47" s="3" t="str">
        <f t="shared" si="1"/>
        <v>0</v>
      </c>
      <c r="J47" s="4"/>
      <c r="K47" s="4"/>
      <c r="L47" s="4"/>
      <c r="M47" s="4"/>
      <c r="N47" s="4"/>
      <c r="O47" s="4"/>
      <c r="P47" s="4"/>
      <c r="Q47" s="4"/>
      <c r="R47" s="4"/>
    </row>
    <row r="48" ht="18.0" customHeight="1">
      <c r="A48" s="19"/>
      <c r="B48" s="19"/>
      <c r="C48" s="19"/>
      <c r="D48" s="14" t="s">
        <v>11</v>
      </c>
      <c r="E48" s="15">
        <v>2400.0</v>
      </c>
      <c r="F48" s="15">
        <v>4.0</v>
      </c>
      <c r="G48" s="16">
        <v>4.0</v>
      </c>
      <c r="H48" s="16">
        <v>2.0</v>
      </c>
      <c r="I48" s="3" t="str">
        <f t="shared" si="1"/>
        <v>4800</v>
      </c>
      <c r="J48" s="4"/>
      <c r="K48" s="4"/>
      <c r="L48" s="4"/>
      <c r="M48" s="4"/>
      <c r="N48" s="4"/>
      <c r="O48" s="4"/>
      <c r="P48" s="4"/>
      <c r="Q48" s="4"/>
      <c r="R48" s="4"/>
    </row>
    <row r="49" ht="18.0" customHeight="1">
      <c r="A49" s="19"/>
      <c r="B49" s="19"/>
      <c r="C49" s="19"/>
      <c r="D49" s="14" t="s">
        <v>22</v>
      </c>
      <c r="E49" s="15">
        <v>1600.0</v>
      </c>
      <c r="F49" s="15">
        <v>6.0</v>
      </c>
      <c r="G49" s="2"/>
      <c r="H49" s="2"/>
      <c r="I49" s="3" t="str">
        <f t="shared" si="1"/>
        <v>0</v>
      </c>
      <c r="J49" s="4"/>
      <c r="K49" s="4"/>
      <c r="L49" s="4"/>
      <c r="M49" s="4"/>
      <c r="N49" s="4"/>
      <c r="O49" s="4"/>
      <c r="P49" s="4"/>
      <c r="Q49" s="4"/>
      <c r="R49" s="4"/>
    </row>
    <row r="50" ht="18.0" customHeight="1">
      <c r="A50" s="17"/>
      <c r="B50" s="17"/>
      <c r="C50" s="17"/>
      <c r="D50" s="14" t="s">
        <v>23</v>
      </c>
      <c r="E50" s="15">
        <v>2600.0</v>
      </c>
      <c r="F50" s="15">
        <v>4.0</v>
      </c>
      <c r="G50" s="16">
        <v>5.0</v>
      </c>
      <c r="H50" s="16">
        <v>5.0</v>
      </c>
      <c r="I50" s="3" t="str">
        <f t="shared" si="1"/>
        <v>0</v>
      </c>
      <c r="J50" s="4"/>
      <c r="K50" s="4"/>
      <c r="L50" s="4"/>
      <c r="M50" s="4"/>
      <c r="N50" s="4"/>
      <c r="O50" s="4"/>
      <c r="P50" s="4"/>
      <c r="Q50" s="4"/>
      <c r="R50" s="4"/>
    </row>
    <row r="51" ht="33.0" customHeight="1">
      <c r="A51" s="11" t="s">
        <v>48</v>
      </c>
      <c r="B51" s="12"/>
      <c r="C51" s="13" t="s">
        <v>49</v>
      </c>
      <c r="D51" s="14" t="s">
        <v>21</v>
      </c>
      <c r="E51" s="15">
        <v>700.0</v>
      </c>
      <c r="F51" s="15">
        <v>20.0</v>
      </c>
      <c r="G51" s="2">
        <v>6.0</v>
      </c>
      <c r="H51" s="16">
        <v>6.0</v>
      </c>
      <c r="I51" s="3" t="str">
        <f t="shared" si="1"/>
        <v>0</v>
      </c>
      <c r="J51" s="4"/>
      <c r="K51" s="4"/>
      <c r="L51" s="4"/>
      <c r="M51" s="4"/>
      <c r="N51" s="4"/>
      <c r="O51" s="4"/>
      <c r="P51" s="4"/>
      <c r="Q51" s="4"/>
      <c r="R51" s="4"/>
    </row>
    <row r="52" ht="33.0" customHeight="1">
      <c r="A52" s="17"/>
      <c r="B52" s="17"/>
      <c r="C52" s="17"/>
      <c r="D52" s="14" t="s">
        <v>23</v>
      </c>
      <c r="E52" s="15">
        <v>2800.0</v>
      </c>
      <c r="F52" s="15">
        <v>4.0</v>
      </c>
      <c r="G52" s="16">
        <v>3.0</v>
      </c>
      <c r="H52" s="16">
        <v>1.0</v>
      </c>
      <c r="I52" s="3" t="str">
        <f t="shared" si="1"/>
        <v>5600</v>
      </c>
      <c r="J52" s="4"/>
      <c r="K52" s="4"/>
      <c r="L52" s="4"/>
      <c r="M52" s="4"/>
      <c r="N52" s="4"/>
      <c r="O52" s="4"/>
      <c r="P52" s="4"/>
      <c r="Q52" s="4"/>
      <c r="R52" s="4"/>
    </row>
    <row r="53" ht="33.0" customHeight="1">
      <c r="A53" s="11" t="s">
        <v>50</v>
      </c>
      <c r="B53" s="12"/>
      <c r="C53" s="13" t="s">
        <v>51</v>
      </c>
      <c r="D53" s="14" t="s">
        <v>21</v>
      </c>
      <c r="E53" s="15">
        <v>800.0</v>
      </c>
      <c r="F53" s="26">
        <v>20.0</v>
      </c>
      <c r="G53" s="16">
        <v>3.0</v>
      </c>
      <c r="H53" s="16">
        <v>1.0</v>
      </c>
      <c r="I53" s="3" t="str">
        <f t="shared" si="1"/>
        <v>1600</v>
      </c>
      <c r="J53" s="4"/>
      <c r="K53" s="4"/>
      <c r="L53" s="4"/>
      <c r="M53" s="4"/>
      <c r="N53" s="4"/>
      <c r="O53" s="4"/>
      <c r="P53" s="4"/>
      <c r="Q53" s="4"/>
      <c r="R53" s="4"/>
    </row>
    <row r="54" ht="33.0" customHeight="1">
      <c r="A54" s="17"/>
      <c r="B54" s="17"/>
      <c r="C54" s="19"/>
      <c r="D54" s="14" t="s">
        <v>23</v>
      </c>
      <c r="E54" s="15">
        <v>3500.0</v>
      </c>
      <c r="F54" s="15">
        <v>4.0</v>
      </c>
      <c r="G54" s="16">
        <v>4.0</v>
      </c>
      <c r="H54" s="16">
        <v>4.0</v>
      </c>
      <c r="I54" s="3" t="str">
        <f t="shared" si="1"/>
        <v>0</v>
      </c>
      <c r="J54" s="4"/>
      <c r="K54" s="4"/>
      <c r="L54" s="4"/>
      <c r="M54" s="4"/>
      <c r="N54" s="4"/>
      <c r="O54" s="4"/>
      <c r="P54" s="4"/>
      <c r="Q54" s="4"/>
      <c r="R54" s="4"/>
    </row>
    <row r="55" ht="33.0" customHeight="1">
      <c r="A55" s="11" t="s">
        <v>52</v>
      </c>
      <c r="B55" s="12"/>
      <c r="C55" s="13" t="s">
        <v>53</v>
      </c>
      <c r="D55" s="14" t="s">
        <v>21</v>
      </c>
      <c r="E55" s="15">
        <v>600.0</v>
      </c>
      <c r="F55" s="26">
        <v>20.0</v>
      </c>
      <c r="G55" s="16">
        <v>8.0</v>
      </c>
      <c r="H55" s="16">
        <v>7.0</v>
      </c>
      <c r="I55" s="3" t="str">
        <f t="shared" si="1"/>
        <v>600</v>
      </c>
      <c r="J55" s="4"/>
      <c r="K55" s="4"/>
      <c r="L55" s="4"/>
      <c r="M55" s="4"/>
      <c r="N55" s="4"/>
      <c r="O55" s="4"/>
      <c r="P55" s="4"/>
      <c r="Q55" s="4"/>
      <c r="R55" s="4"/>
    </row>
    <row r="56" ht="33.0" customHeight="1">
      <c r="A56" s="17"/>
      <c r="B56" s="17"/>
      <c r="C56" s="19"/>
      <c r="D56" s="14" t="s">
        <v>23</v>
      </c>
      <c r="E56" s="15">
        <v>2500.0</v>
      </c>
      <c r="F56" s="15">
        <v>4.0</v>
      </c>
      <c r="G56" s="16">
        <v>4.0</v>
      </c>
      <c r="H56" s="16">
        <v>2.0</v>
      </c>
      <c r="I56" s="3" t="str">
        <f t="shared" si="1"/>
        <v>5000</v>
      </c>
      <c r="J56" s="4"/>
      <c r="K56" s="4"/>
      <c r="L56" s="4"/>
      <c r="M56" s="4"/>
      <c r="N56" s="4"/>
      <c r="O56" s="4"/>
      <c r="P56" s="4"/>
      <c r="Q56" s="4"/>
      <c r="R56" s="4"/>
    </row>
    <row r="57" ht="33.0" customHeight="1">
      <c r="A57" s="11" t="s">
        <v>54</v>
      </c>
      <c r="B57" s="12"/>
      <c r="C57" s="13" t="s">
        <v>53</v>
      </c>
      <c r="D57" s="14" t="s">
        <v>21</v>
      </c>
      <c r="E57" s="15">
        <v>850.0</v>
      </c>
      <c r="F57" s="15">
        <v>20.0</v>
      </c>
      <c r="G57" s="16">
        <v>4.0</v>
      </c>
      <c r="H57" s="16">
        <v>4.0</v>
      </c>
      <c r="I57" s="3" t="str">
        <f t="shared" si="1"/>
        <v>0</v>
      </c>
      <c r="J57" s="4"/>
      <c r="K57" s="4"/>
      <c r="L57" s="4"/>
      <c r="M57" s="4"/>
      <c r="N57" s="4"/>
      <c r="O57" s="4"/>
      <c r="P57" s="4"/>
      <c r="Q57" s="4"/>
      <c r="R57" s="4"/>
    </row>
    <row r="58" ht="33.0" customHeight="1">
      <c r="A58" s="17"/>
      <c r="B58" s="17"/>
      <c r="C58" s="17"/>
      <c r="D58" s="14" t="s">
        <v>23</v>
      </c>
      <c r="E58" s="15">
        <v>4000.0</v>
      </c>
      <c r="F58" s="15">
        <v>4.0</v>
      </c>
      <c r="G58" s="16">
        <v>3.0</v>
      </c>
      <c r="H58" s="16">
        <v>3.0</v>
      </c>
      <c r="I58" s="3" t="str">
        <f t="shared" si="1"/>
        <v>0</v>
      </c>
      <c r="J58" s="4"/>
      <c r="K58" s="4"/>
      <c r="L58" s="4"/>
      <c r="M58" s="4"/>
      <c r="N58" s="4"/>
      <c r="O58" s="4"/>
      <c r="P58" s="4"/>
      <c r="Q58" s="4"/>
      <c r="R58" s="4"/>
    </row>
    <row r="59" ht="33.0" customHeight="1">
      <c r="A59" s="11" t="s">
        <v>55</v>
      </c>
      <c r="B59" s="25"/>
      <c r="C59" s="13" t="s">
        <v>56</v>
      </c>
      <c r="D59" s="14" t="s">
        <v>57</v>
      </c>
      <c r="E59" s="15">
        <v>3100.0</v>
      </c>
      <c r="F59" s="15">
        <v>4.0</v>
      </c>
      <c r="G59" s="16">
        <v>4.0</v>
      </c>
      <c r="H59" s="16">
        <v>4.0</v>
      </c>
      <c r="I59" s="3" t="str">
        <f t="shared" si="1"/>
        <v>0</v>
      </c>
      <c r="J59" s="4"/>
      <c r="K59" s="4"/>
      <c r="L59" s="4"/>
      <c r="M59" s="4"/>
      <c r="N59" s="4"/>
      <c r="O59" s="4"/>
      <c r="P59" s="4"/>
      <c r="Q59" s="4"/>
      <c r="R59" s="4"/>
    </row>
    <row r="60" ht="33.0" customHeight="1">
      <c r="A60" s="17"/>
      <c r="B60" s="17"/>
      <c r="C60" s="17"/>
      <c r="D60" s="14" t="s">
        <v>23</v>
      </c>
      <c r="E60" s="15">
        <v>3500.0</v>
      </c>
      <c r="F60" s="15">
        <v>4.0</v>
      </c>
      <c r="G60" s="16">
        <v>3.0</v>
      </c>
      <c r="H60" s="16">
        <v>3.0</v>
      </c>
      <c r="I60" s="3" t="str">
        <f t="shared" si="1"/>
        <v>0</v>
      </c>
      <c r="J60" s="4"/>
      <c r="K60" s="4"/>
      <c r="L60" s="4"/>
      <c r="M60" s="4"/>
      <c r="N60" s="4"/>
      <c r="O60" s="4"/>
      <c r="P60" s="4"/>
      <c r="Q60" s="4"/>
      <c r="R60" s="4"/>
    </row>
    <row r="61" ht="33.0" customHeight="1">
      <c r="A61" s="11" t="s">
        <v>58</v>
      </c>
      <c r="B61" s="25"/>
      <c r="C61" s="13" t="s">
        <v>59</v>
      </c>
      <c r="D61" s="14" t="s">
        <v>60</v>
      </c>
      <c r="E61" s="15">
        <v>1500.0</v>
      </c>
      <c r="F61" s="15">
        <v>4.0</v>
      </c>
      <c r="G61" s="16">
        <v>2.0</v>
      </c>
      <c r="H61" s="16">
        <v>2.0</v>
      </c>
      <c r="I61" s="3" t="str">
        <f t="shared" si="1"/>
        <v>0</v>
      </c>
      <c r="J61" s="4"/>
      <c r="K61" s="4"/>
      <c r="L61" s="4"/>
      <c r="M61" s="4"/>
      <c r="N61" s="4"/>
      <c r="O61" s="4"/>
      <c r="P61" s="4"/>
      <c r="Q61" s="4"/>
      <c r="R61" s="4"/>
    </row>
    <row r="62" ht="33.0" customHeight="1">
      <c r="A62" s="17"/>
      <c r="B62" s="17"/>
      <c r="C62" s="17"/>
      <c r="D62" s="27" t="s">
        <v>61</v>
      </c>
      <c r="E62" s="15">
        <v>2000.0</v>
      </c>
      <c r="F62" s="28">
        <v>4.0</v>
      </c>
      <c r="G62" s="16">
        <v>2.0</v>
      </c>
      <c r="H62" s="16">
        <v>2.0</v>
      </c>
      <c r="I62" s="3" t="str">
        <f t="shared" si="1"/>
        <v>0</v>
      </c>
      <c r="J62" s="4"/>
      <c r="K62" s="4"/>
      <c r="L62" s="4"/>
      <c r="M62" s="4"/>
      <c r="N62" s="4"/>
      <c r="O62" s="4"/>
      <c r="P62" s="4"/>
      <c r="Q62" s="4"/>
      <c r="R62" s="4"/>
    </row>
    <row r="63" ht="15.75" customHeight="1">
      <c r="A63" s="29" t="s">
        <v>62</v>
      </c>
      <c r="B63" s="6"/>
      <c r="C63" s="6"/>
      <c r="D63" s="6"/>
      <c r="E63" s="6"/>
      <c r="F63" s="7"/>
      <c r="G63" s="2"/>
      <c r="H63" s="2"/>
      <c r="I63" s="3" t="str">
        <f t="shared" si="1"/>
        <v>0</v>
      </c>
      <c r="J63" s="4"/>
      <c r="K63" s="4"/>
      <c r="L63" s="4"/>
      <c r="M63" s="4"/>
      <c r="N63" s="4"/>
      <c r="O63" s="4"/>
      <c r="P63" s="4"/>
      <c r="Q63" s="4"/>
      <c r="R63" s="4"/>
    </row>
    <row r="64" ht="33.0" customHeight="1">
      <c r="A64" s="30" t="s">
        <v>63</v>
      </c>
      <c r="B64" s="31"/>
      <c r="C64" s="32" t="s">
        <v>63</v>
      </c>
      <c r="D64" s="24" t="s">
        <v>64</v>
      </c>
      <c r="E64" s="24">
        <v>60.0</v>
      </c>
      <c r="F64" s="33"/>
      <c r="G64" s="16"/>
      <c r="H64" s="2"/>
      <c r="I64" s="3" t="str">
        <f t="shared" si="1"/>
        <v>0</v>
      </c>
      <c r="J64" s="4"/>
      <c r="K64" s="4"/>
      <c r="L64" s="4"/>
      <c r="M64" s="4"/>
      <c r="N64" s="4"/>
      <c r="O64" s="4"/>
      <c r="P64" s="4"/>
      <c r="Q64" s="4"/>
      <c r="R64" s="4"/>
    </row>
    <row r="65" ht="33.0" customHeight="1">
      <c r="A65" s="17"/>
      <c r="B65" s="17"/>
      <c r="C65" s="17"/>
      <c r="D65" s="27" t="s">
        <v>65</v>
      </c>
      <c r="E65" s="28">
        <v>3900.0</v>
      </c>
      <c r="F65" s="28">
        <v>4.0</v>
      </c>
      <c r="G65" s="16">
        <v>2.0</v>
      </c>
      <c r="H65" s="16">
        <v>1.0</v>
      </c>
      <c r="I65" s="3" t="str">
        <f t="shared" si="1"/>
        <v>3900</v>
      </c>
      <c r="J65" s="4"/>
      <c r="K65" s="4"/>
      <c r="L65" s="4"/>
      <c r="M65" s="4"/>
      <c r="N65" s="4"/>
      <c r="O65" s="4"/>
      <c r="P65" s="4"/>
      <c r="Q65" s="4"/>
      <c r="R65" s="4"/>
    </row>
    <row r="66" ht="60.0" customHeight="1">
      <c r="A66" s="20" t="s">
        <v>66</v>
      </c>
      <c r="B66" s="34"/>
      <c r="C66" s="35" t="s">
        <v>67</v>
      </c>
      <c r="D66" s="14" t="s">
        <v>61</v>
      </c>
      <c r="E66" s="15">
        <v>1500.0</v>
      </c>
      <c r="F66" s="15">
        <v>4.0</v>
      </c>
      <c r="G66" s="16">
        <v>9.0</v>
      </c>
      <c r="H66" s="16">
        <v>9.0</v>
      </c>
      <c r="I66" s="3" t="str">
        <f t="shared" si="1"/>
        <v>0</v>
      </c>
      <c r="J66" s="4"/>
      <c r="K66" s="4"/>
      <c r="L66" s="4"/>
      <c r="M66" s="4"/>
      <c r="N66" s="4"/>
      <c r="O66" s="4"/>
      <c r="P66" s="4"/>
      <c r="Q66" s="4"/>
      <c r="R66" s="4"/>
    </row>
    <row r="67" ht="64.5" customHeight="1">
      <c r="A67" s="20" t="s">
        <v>68</v>
      </c>
      <c r="B67" s="34"/>
      <c r="C67" s="35" t="s">
        <v>69</v>
      </c>
      <c r="D67" s="14" t="s">
        <v>70</v>
      </c>
      <c r="E67" s="15">
        <v>250.0</v>
      </c>
      <c r="F67" s="15" t="s">
        <v>71</v>
      </c>
      <c r="G67" s="16">
        <v>24.0</v>
      </c>
      <c r="H67" s="16">
        <v>14.0</v>
      </c>
      <c r="I67" s="3" t="str">
        <f t="shared" si="1"/>
        <v>2500</v>
      </c>
      <c r="J67" s="4"/>
      <c r="K67" s="4"/>
      <c r="L67" s="4"/>
      <c r="M67" s="4"/>
      <c r="N67" s="4"/>
      <c r="O67" s="4"/>
      <c r="P67" s="4"/>
      <c r="Q67" s="4"/>
      <c r="R67" s="4"/>
    </row>
    <row r="68" ht="64.5" customHeight="1">
      <c r="A68" s="20" t="s">
        <v>72</v>
      </c>
      <c r="B68" s="34"/>
      <c r="C68" s="35" t="s">
        <v>73</v>
      </c>
      <c r="D68" s="14" t="s">
        <v>74</v>
      </c>
      <c r="E68" s="15">
        <v>85.0</v>
      </c>
      <c r="F68" s="15" t="s">
        <v>71</v>
      </c>
      <c r="G68" s="16">
        <v>5.0</v>
      </c>
      <c r="H68" s="2"/>
      <c r="I68" s="3" t="str">
        <f t="shared" si="1"/>
        <v>425</v>
      </c>
      <c r="J68" s="4"/>
      <c r="K68" s="4"/>
      <c r="L68" s="4"/>
      <c r="M68" s="4"/>
      <c r="N68" s="4"/>
      <c r="O68" s="4"/>
      <c r="P68" s="4"/>
      <c r="Q68" s="4"/>
      <c r="R68" s="4"/>
    </row>
    <row r="69" ht="64.5" customHeight="1">
      <c r="A69" s="20" t="s">
        <v>72</v>
      </c>
      <c r="B69" s="34"/>
      <c r="C69" s="35" t="s">
        <v>75</v>
      </c>
      <c r="D69" s="14" t="s">
        <v>76</v>
      </c>
      <c r="E69" s="15">
        <v>145.0</v>
      </c>
      <c r="F69" s="15" t="s">
        <v>71</v>
      </c>
      <c r="G69" s="2"/>
      <c r="H69" s="2"/>
      <c r="I69" s="3" t="str">
        <f t="shared" si="1"/>
        <v>0</v>
      </c>
      <c r="J69" s="4"/>
      <c r="K69" s="4"/>
      <c r="L69" s="4"/>
      <c r="M69" s="4"/>
      <c r="N69" s="4"/>
      <c r="O69" s="4"/>
      <c r="P69" s="4"/>
      <c r="Q69" s="4"/>
      <c r="R69" s="4"/>
    </row>
    <row r="70" ht="64.5" customHeight="1">
      <c r="A70" s="20" t="s">
        <v>77</v>
      </c>
      <c r="B70" s="34"/>
      <c r="C70" s="35" t="s">
        <v>78</v>
      </c>
      <c r="D70" s="14" t="s">
        <v>74</v>
      </c>
      <c r="E70" s="15">
        <v>120.0</v>
      </c>
      <c r="F70" s="15" t="s">
        <v>71</v>
      </c>
      <c r="G70" s="2"/>
      <c r="H70" s="2"/>
      <c r="I70" s="3" t="str">
        <f t="shared" si="1"/>
        <v>0</v>
      </c>
      <c r="J70" s="4"/>
      <c r="K70" s="4"/>
      <c r="L70" s="4"/>
      <c r="M70" s="4"/>
      <c r="N70" s="4"/>
      <c r="O70" s="4"/>
      <c r="P70" s="4"/>
      <c r="Q70" s="4"/>
      <c r="R70" s="4"/>
    </row>
    <row r="71" ht="64.5" customHeight="1">
      <c r="A71" s="20" t="s">
        <v>77</v>
      </c>
      <c r="B71" s="34"/>
      <c r="C71" s="35" t="s">
        <v>79</v>
      </c>
      <c r="D71" s="14" t="s">
        <v>76</v>
      </c>
      <c r="E71" s="15">
        <v>230.0</v>
      </c>
      <c r="F71" s="15" t="s">
        <v>71</v>
      </c>
      <c r="G71" s="2"/>
      <c r="H71" s="2"/>
      <c r="I71" s="3" t="str">
        <f t="shared" si="1"/>
        <v>0</v>
      </c>
      <c r="J71" s="4"/>
      <c r="K71" s="4"/>
      <c r="L71" s="4"/>
      <c r="M71" s="4"/>
      <c r="N71" s="4"/>
      <c r="O71" s="4"/>
      <c r="P71" s="4"/>
      <c r="Q71" s="4"/>
      <c r="R71" s="4"/>
    </row>
    <row r="72" ht="64.5" customHeight="1">
      <c r="A72" s="20" t="s">
        <v>80</v>
      </c>
      <c r="B72" s="34"/>
      <c r="C72" s="35" t="s">
        <v>81</v>
      </c>
      <c r="D72" s="14" t="s">
        <v>82</v>
      </c>
      <c r="E72" s="15">
        <v>105.0</v>
      </c>
      <c r="F72" s="15" t="s">
        <v>71</v>
      </c>
      <c r="G72" s="16">
        <v>6.0</v>
      </c>
      <c r="H72" s="16">
        <v>2.0</v>
      </c>
      <c r="I72" s="3" t="str">
        <f t="shared" si="1"/>
        <v>420</v>
      </c>
      <c r="J72" s="4"/>
      <c r="K72" s="4"/>
      <c r="L72" s="4"/>
      <c r="M72" s="4"/>
      <c r="N72" s="4"/>
      <c r="O72" s="4"/>
      <c r="P72" s="4"/>
      <c r="Q72" s="4"/>
      <c r="R72" s="4"/>
    </row>
    <row r="73" ht="64.5" customHeight="1">
      <c r="A73" s="20" t="s">
        <v>80</v>
      </c>
      <c r="B73" s="34"/>
      <c r="C73" s="35" t="s">
        <v>83</v>
      </c>
      <c r="D73" s="14" t="s">
        <v>74</v>
      </c>
      <c r="E73" s="15">
        <v>140.0</v>
      </c>
      <c r="F73" s="15" t="s">
        <v>71</v>
      </c>
      <c r="G73" s="16">
        <v>3.0</v>
      </c>
      <c r="H73" s="2"/>
      <c r="I73" s="3" t="str">
        <f t="shared" si="1"/>
        <v>420</v>
      </c>
      <c r="J73" s="4"/>
      <c r="K73" s="4"/>
      <c r="L73" s="4"/>
      <c r="M73" s="4"/>
      <c r="N73" s="4"/>
      <c r="O73" s="4"/>
      <c r="P73" s="4"/>
      <c r="Q73" s="4"/>
      <c r="R73" s="4"/>
    </row>
    <row r="74" ht="64.5" customHeight="1">
      <c r="A74" s="20" t="s">
        <v>84</v>
      </c>
      <c r="B74" s="34"/>
      <c r="C74" s="35" t="s">
        <v>85</v>
      </c>
      <c r="D74" s="14" t="s">
        <v>82</v>
      </c>
      <c r="E74" s="15">
        <v>85.0</v>
      </c>
      <c r="F74" s="15" t="s">
        <v>71</v>
      </c>
      <c r="G74" s="2"/>
      <c r="H74" s="2"/>
      <c r="I74" s="3" t="str">
        <f t="shared" si="1"/>
        <v>0</v>
      </c>
      <c r="J74" s="4"/>
      <c r="K74" s="4"/>
      <c r="L74" s="4"/>
      <c r="M74" s="4"/>
      <c r="N74" s="4"/>
      <c r="O74" s="4"/>
      <c r="P74" s="4"/>
      <c r="Q74" s="4"/>
      <c r="R74" s="4"/>
    </row>
    <row r="75" ht="64.5" customHeight="1">
      <c r="A75" s="20" t="s">
        <v>86</v>
      </c>
      <c r="B75" s="34"/>
      <c r="C75" s="35" t="s">
        <v>87</v>
      </c>
      <c r="D75" s="14" t="s">
        <v>74</v>
      </c>
      <c r="E75" s="15">
        <v>155.0</v>
      </c>
      <c r="F75" s="15" t="s">
        <v>71</v>
      </c>
      <c r="G75" s="2"/>
      <c r="H75" s="2"/>
      <c r="I75" s="3" t="str">
        <f t="shared" si="1"/>
        <v>0</v>
      </c>
      <c r="J75" s="4"/>
      <c r="K75" s="4"/>
      <c r="L75" s="4"/>
      <c r="M75" s="4"/>
      <c r="N75" s="4"/>
      <c r="O75" s="4"/>
      <c r="P75" s="4"/>
      <c r="Q75" s="4"/>
      <c r="R75" s="4"/>
    </row>
    <row r="76" ht="64.5" customHeight="1">
      <c r="A76" s="20" t="s">
        <v>86</v>
      </c>
      <c r="B76" s="34"/>
      <c r="C76" s="35" t="s">
        <v>88</v>
      </c>
      <c r="D76" s="14" t="s">
        <v>76</v>
      </c>
      <c r="E76" s="15">
        <v>310.0</v>
      </c>
      <c r="F76" s="15" t="s">
        <v>71</v>
      </c>
      <c r="G76" s="16">
        <v>4.0</v>
      </c>
      <c r="H76" s="2"/>
      <c r="I76" s="3" t="str">
        <f t="shared" si="1"/>
        <v>1240</v>
      </c>
      <c r="J76" s="4"/>
      <c r="K76" s="4"/>
      <c r="L76" s="4"/>
      <c r="M76" s="4"/>
      <c r="N76" s="4"/>
      <c r="O76" s="4"/>
      <c r="P76" s="4"/>
      <c r="Q76" s="4"/>
      <c r="R76" s="4"/>
    </row>
    <row r="77" ht="64.5" customHeight="1">
      <c r="A77" s="20" t="s">
        <v>89</v>
      </c>
      <c r="B77" s="34"/>
      <c r="C77" s="35" t="s">
        <v>90</v>
      </c>
      <c r="D77" s="14" t="s">
        <v>76</v>
      </c>
      <c r="E77" s="15">
        <v>295.0</v>
      </c>
      <c r="F77" s="15" t="s">
        <v>71</v>
      </c>
      <c r="G77" s="2"/>
      <c r="H77" s="2"/>
      <c r="I77" s="3" t="str">
        <f t="shared" si="1"/>
        <v>0</v>
      </c>
      <c r="J77" s="4"/>
      <c r="K77" s="4"/>
      <c r="L77" s="4"/>
      <c r="M77" s="4"/>
      <c r="N77" s="4"/>
      <c r="O77" s="4"/>
      <c r="P77" s="4"/>
      <c r="Q77" s="4"/>
      <c r="R77" s="4"/>
    </row>
    <row r="78" ht="64.5" customHeight="1">
      <c r="A78" s="20" t="s">
        <v>91</v>
      </c>
      <c r="B78" s="34"/>
      <c r="C78" s="35" t="s">
        <v>92</v>
      </c>
      <c r="D78" s="14" t="s">
        <v>93</v>
      </c>
      <c r="E78" s="15">
        <v>210.0</v>
      </c>
      <c r="F78" s="15" t="s">
        <v>71</v>
      </c>
      <c r="G78" s="16">
        <v>5.0</v>
      </c>
      <c r="H78" s="16">
        <v>4.0</v>
      </c>
      <c r="I78" s="3" t="str">
        <f t="shared" si="1"/>
        <v>210</v>
      </c>
      <c r="J78" s="4"/>
      <c r="K78" s="4"/>
      <c r="L78" s="4"/>
      <c r="M78" s="4"/>
      <c r="N78" s="4"/>
      <c r="O78" s="4"/>
      <c r="P78" s="4"/>
      <c r="Q78" s="4"/>
      <c r="R78" s="4"/>
    </row>
    <row r="79" ht="64.5" customHeight="1">
      <c r="A79" s="20" t="s">
        <v>94</v>
      </c>
      <c r="B79" s="34"/>
      <c r="C79" s="35" t="s">
        <v>95</v>
      </c>
      <c r="D79" s="14" t="s">
        <v>93</v>
      </c>
      <c r="E79" s="15">
        <v>210.0</v>
      </c>
      <c r="F79" s="15" t="s">
        <v>71</v>
      </c>
      <c r="G79" s="16">
        <v>11.0</v>
      </c>
      <c r="H79" s="16">
        <v>11.0</v>
      </c>
      <c r="I79" s="3" t="str">
        <f t="shared" si="1"/>
        <v>0</v>
      </c>
      <c r="J79" s="4"/>
      <c r="K79" s="4"/>
      <c r="L79" s="4"/>
      <c r="M79" s="4"/>
      <c r="N79" s="4"/>
      <c r="O79" s="4"/>
      <c r="P79" s="4"/>
      <c r="Q79" s="4"/>
      <c r="R79" s="4"/>
    </row>
    <row r="80" ht="64.5" customHeight="1">
      <c r="A80" s="20" t="s">
        <v>96</v>
      </c>
      <c r="B80" s="34"/>
      <c r="C80" s="35" t="s">
        <v>97</v>
      </c>
      <c r="D80" s="14" t="s">
        <v>98</v>
      </c>
      <c r="E80" s="15">
        <v>120.0</v>
      </c>
      <c r="F80" s="15" t="s">
        <v>99</v>
      </c>
      <c r="G80" s="16">
        <v>3.0</v>
      </c>
      <c r="H80" s="2"/>
      <c r="I80" s="3" t="str">
        <f t="shared" si="1"/>
        <v>360</v>
      </c>
      <c r="J80" s="4"/>
      <c r="K80" s="4"/>
      <c r="L80" s="4"/>
      <c r="M80" s="4"/>
      <c r="N80" s="4"/>
      <c r="O80" s="4"/>
      <c r="P80" s="4"/>
      <c r="Q80" s="4"/>
      <c r="R80" s="4"/>
    </row>
    <row r="81" ht="64.5" customHeight="1">
      <c r="A81" s="20" t="s">
        <v>100</v>
      </c>
      <c r="B81" s="34"/>
      <c r="C81" s="35" t="s">
        <v>101</v>
      </c>
      <c r="D81" s="14" t="s">
        <v>102</v>
      </c>
      <c r="E81" s="15">
        <v>180.0</v>
      </c>
      <c r="F81" s="15" t="s">
        <v>102</v>
      </c>
      <c r="G81" s="2">
        <v>3.0</v>
      </c>
      <c r="H81" s="16">
        <v>3.0</v>
      </c>
      <c r="I81" s="3" t="str">
        <f t="shared" si="1"/>
        <v>0</v>
      </c>
      <c r="J81" s="4"/>
      <c r="K81" s="4"/>
      <c r="L81" s="4"/>
      <c r="M81" s="4"/>
      <c r="N81" s="4"/>
      <c r="O81" s="4"/>
      <c r="P81" s="4"/>
      <c r="Q81" s="4"/>
      <c r="R81" s="4"/>
    </row>
    <row r="82" ht="64.5" customHeight="1">
      <c r="A82" s="20" t="s">
        <v>103</v>
      </c>
      <c r="B82" s="34"/>
      <c r="C82" s="35" t="s">
        <v>104</v>
      </c>
      <c r="D82" s="14" t="s">
        <v>102</v>
      </c>
      <c r="E82" s="15">
        <v>270.0</v>
      </c>
      <c r="F82" s="15" t="s">
        <v>102</v>
      </c>
      <c r="G82" s="16">
        <v>6.0</v>
      </c>
      <c r="H82" s="16">
        <v>3.0</v>
      </c>
      <c r="I82" s="3" t="str">
        <f t="shared" si="1"/>
        <v>810</v>
      </c>
      <c r="J82" s="4"/>
      <c r="K82" s="4"/>
      <c r="L82" s="4"/>
      <c r="M82" s="4"/>
      <c r="N82" s="4"/>
      <c r="O82" s="4"/>
      <c r="P82" s="4"/>
      <c r="Q82" s="4"/>
      <c r="R82" s="4"/>
    </row>
    <row r="83" ht="64.5" customHeight="1">
      <c r="A83" s="20" t="s">
        <v>105</v>
      </c>
      <c r="B83" s="34"/>
      <c r="C83" s="35" t="s">
        <v>106</v>
      </c>
      <c r="D83" s="14" t="s">
        <v>107</v>
      </c>
      <c r="E83" s="15">
        <v>250.0</v>
      </c>
      <c r="F83" s="15" t="s">
        <v>108</v>
      </c>
      <c r="G83" s="2"/>
      <c r="H83" s="2"/>
      <c r="I83" s="3" t="str">
        <f t="shared" si="1"/>
        <v>0</v>
      </c>
      <c r="J83" s="4"/>
      <c r="K83" s="4"/>
      <c r="L83" s="4"/>
      <c r="M83" s="4"/>
      <c r="N83" s="4"/>
      <c r="O83" s="4"/>
      <c r="P83" s="4"/>
      <c r="Q83" s="4"/>
      <c r="R83" s="4"/>
    </row>
    <row r="84" ht="64.5" customHeight="1">
      <c r="A84" s="20" t="s">
        <v>109</v>
      </c>
      <c r="B84" s="34"/>
      <c r="C84" s="35" t="s">
        <v>110</v>
      </c>
      <c r="D84" s="14" t="s">
        <v>107</v>
      </c>
      <c r="E84" s="15">
        <v>270.0</v>
      </c>
      <c r="F84" s="15" t="s">
        <v>108</v>
      </c>
      <c r="G84" s="16">
        <v>2.0</v>
      </c>
      <c r="H84" s="2"/>
      <c r="I84" s="3" t="str">
        <f t="shared" si="1"/>
        <v>540</v>
      </c>
      <c r="J84" s="4"/>
      <c r="K84" s="4"/>
      <c r="L84" s="4"/>
      <c r="M84" s="4"/>
      <c r="N84" s="4"/>
      <c r="O84" s="4"/>
      <c r="P84" s="4"/>
      <c r="Q84" s="4"/>
      <c r="R84" s="4"/>
    </row>
    <row r="85" ht="64.5" customHeight="1">
      <c r="A85" s="20" t="s">
        <v>111</v>
      </c>
      <c r="B85" s="34"/>
      <c r="C85" s="35" t="s">
        <v>112</v>
      </c>
      <c r="D85" s="14" t="s">
        <v>76</v>
      </c>
      <c r="E85" s="15">
        <v>270.0</v>
      </c>
      <c r="F85" s="15" t="s">
        <v>98</v>
      </c>
      <c r="G85" s="2"/>
      <c r="H85" s="2"/>
      <c r="I85" s="3" t="str">
        <f t="shared" si="1"/>
        <v>0</v>
      </c>
      <c r="J85" s="4"/>
      <c r="K85" s="4"/>
      <c r="L85" s="4"/>
      <c r="M85" s="4"/>
      <c r="N85" s="4"/>
      <c r="O85" s="4"/>
      <c r="P85" s="4"/>
      <c r="Q85" s="4"/>
      <c r="R85" s="4"/>
    </row>
    <row r="86" ht="64.5" customHeight="1">
      <c r="A86" s="20" t="s">
        <v>113</v>
      </c>
      <c r="B86" s="34"/>
      <c r="C86" s="35" t="s">
        <v>114</v>
      </c>
      <c r="D86" s="14" t="s">
        <v>76</v>
      </c>
      <c r="E86" s="15">
        <v>290.0</v>
      </c>
      <c r="F86" s="15" t="s">
        <v>98</v>
      </c>
      <c r="G86" s="2"/>
      <c r="H86" s="2"/>
      <c r="I86" s="3" t="str">
        <f t="shared" si="1"/>
        <v>0</v>
      </c>
      <c r="J86" s="4"/>
      <c r="K86" s="4"/>
      <c r="L86" s="4"/>
      <c r="M86" s="4"/>
      <c r="N86" s="4"/>
      <c r="O86" s="4"/>
      <c r="P86" s="4"/>
      <c r="Q86" s="4"/>
      <c r="R86" s="4"/>
    </row>
    <row r="87" ht="64.5" customHeight="1">
      <c r="A87" s="20" t="s">
        <v>115</v>
      </c>
      <c r="B87" s="34"/>
      <c r="C87" s="35" t="s">
        <v>116</v>
      </c>
      <c r="D87" s="14" t="s">
        <v>76</v>
      </c>
      <c r="E87" s="15">
        <v>205.0</v>
      </c>
      <c r="F87" s="15" t="s">
        <v>117</v>
      </c>
      <c r="G87" s="16">
        <v>3.0</v>
      </c>
      <c r="H87" s="16">
        <v>2.0</v>
      </c>
      <c r="I87" s="3" t="str">
        <f t="shared" si="1"/>
        <v>205</v>
      </c>
      <c r="J87" s="4"/>
      <c r="K87" s="4"/>
      <c r="L87" s="4"/>
      <c r="M87" s="4"/>
      <c r="N87" s="4"/>
      <c r="O87" s="4"/>
      <c r="P87" s="4"/>
      <c r="Q87" s="4"/>
      <c r="R87" s="4"/>
    </row>
    <row r="88" ht="64.5" customHeight="1">
      <c r="A88" s="20" t="s">
        <v>118</v>
      </c>
      <c r="B88" s="34"/>
      <c r="C88" s="35" t="s">
        <v>119</v>
      </c>
      <c r="D88" s="14" t="s">
        <v>76</v>
      </c>
      <c r="E88" s="15">
        <v>240.0</v>
      </c>
      <c r="F88" s="15" t="s">
        <v>117</v>
      </c>
      <c r="G88" s="16">
        <v>7.0</v>
      </c>
      <c r="H88" s="16">
        <v>1.0</v>
      </c>
      <c r="I88" s="3" t="str">
        <f t="shared" si="1"/>
        <v>1440</v>
      </c>
      <c r="J88" s="4"/>
      <c r="K88" s="4"/>
      <c r="L88" s="4"/>
      <c r="M88" s="4"/>
      <c r="N88" s="4"/>
      <c r="O88" s="4"/>
      <c r="P88" s="4"/>
      <c r="Q88" s="4"/>
      <c r="R88" s="4"/>
    </row>
    <row r="89" ht="64.5" customHeight="1">
      <c r="A89" s="20" t="s">
        <v>120</v>
      </c>
      <c r="B89" s="34"/>
      <c r="C89" s="35" t="s">
        <v>121</v>
      </c>
      <c r="D89" s="14" t="s">
        <v>76</v>
      </c>
      <c r="E89" s="15">
        <v>270.0</v>
      </c>
      <c r="F89" s="15" t="s">
        <v>122</v>
      </c>
      <c r="G89" s="2"/>
      <c r="H89" s="2"/>
      <c r="I89" s="3" t="str">
        <f t="shared" si="1"/>
        <v>0</v>
      </c>
      <c r="J89" s="4"/>
      <c r="K89" s="4"/>
      <c r="L89" s="4"/>
      <c r="M89" s="4"/>
      <c r="N89" s="4"/>
      <c r="O89" s="4"/>
      <c r="P89" s="4"/>
      <c r="Q89" s="4"/>
      <c r="R89" s="4"/>
    </row>
    <row r="90" ht="64.5" customHeight="1">
      <c r="A90" s="20" t="s">
        <v>123</v>
      </c>
      <c r="B90" s="34"/>
      <c r="C90" s="35" t="s">
        <v>124</v>
      </c>
      <c r="D90" s="14" t="s">
        <v>76</v>
      </c>
      <c r="E90" s="15">
        <v>310.0</v>
      </c>
      <c r="F90" s="15" t="s">
        <v>122</v>
      </c>
      <c r="G90" s="2"/>
      <c r="H90" s="16">
        <v>1.0</v>
      </c>
      <c r="I90" s="3"/>
      <c r="J90" s="4"/>
      <c r="K90" s="4"/>
      <c r="L90" s="4"/>
      <c r="M90" s="4"/>
      <c r="N90" s="4"/>
      <c r="O90" s="4"/>
      <c r="P90" s="4"/>
      <c r="Q90" s="4"/>
      <c r="R90" s="4"/>
    </row>
    <row r="91" ht="63.75" customHeight="1">
      <c r="A91" s="20" t="s">
        <v>125</v>
      </c>
      <c r="B91" s="34"/>
      <c r="C91" s="35" t="s">
        <v>124</v>
      </c>
      <c r="D91" s="14" t="s">
        <v>107</v>
      </c>
      <c r="E91" s="15">
        <v>350.0</v>
      </c>
      <c r="F91" s="15" t="s">
        <v>71</v>
      </c>
      <c r="G91" s="2"/>
      <c r="H91" s="2"/>
      <c r="I91" s="3" t="s">
        <v>126</v>
      </c>
      <c r="J91" s="36" t="s">
        <v>127</v>
      </c>
      <c r="K91" s="36" t="s">
        <v>128</v>
      </c>
      <c r="L91" s="36" t="s">
        <v>129</v>
      </c>
      <c r="M91" s="36" t="s">
        <v>130</v>
      </c>
      <c r="N91" s="36" t="s">
        <v>131</v>
      </c>
      <c r="O91" s="36" t="s">
        <v>132</v>
      </c>
      <c r="P91" s="36" t="s">
        <v>133</v>
      </c>
      <c r="Q91" s="36" t="s">
        <v>134</v>
      </c>
      <c r="R91" s="36" t="s">
        <v>135</v>
      </c>
    </row>
    <row r="92" ht="54.75" customHeight="1">
      <c r="A92" s="37" t="s">
        <v>136</v>
      </c>
      <c r="G92" s="2"/>
      <c r="H92" s="2"/>
      <c r="I92" s="38" t="str">
        <f>SUM(I4:I89)</f>
        <v>129590</v>
      </c>
      <c r="J92" s="4">
        <v>54000.0</v>
      </c>
      <c r="K92" s="4">
        <v>20000.0</v>
      </c>
      <c r="L92" s="4">
        <v>6000.0</v>
      </c>
      <c r="M92" s="4">
        <v>1500.0</v>
      </c>
      <c r="N92" s="4">
        <v>7000.0</v>
      </c>
      <c r="O92" s="4">
        <v>6000.0</v>
      </c>
      <c r="P92" s="4">
        <v>1000.0</v>
      </c>
      <c r="Q92" s="4">
        <v>4000.0</v>
      </c>
      <c r="R92" s="39" t="str">
        <f>I92-J92-K92-L92-M92-N92-O92-P92-Q92</f>
        <v>30090</v>
      </c>
    </row>
    <row r="93" ht="15.75" customHeight="1">
      <c r="G93" s="2"/>
      <c r="H93" s="2"/>
      <c r="I93" s="3"/>
      <c r="J93" s="4"/>
      <c r="K93" s="40" t="s">
        <v>137</v>
      </c>
      <c r="L93" s="4"/>
      <c r="M93" s="4"/>
      <c r="N93" s="4"/>
      <c r="O93" s="4"/>
      <c r="P93" s="4"/>
      <c r="Q93" s="4"/>
      <c r="R93" s="4"/>
    </row>
    <row r="94" ht="15.75" customHeight="1">
      <c r="A94" s="41"/>
      <c r="B94" s="42"/>
      <c r="C94" s="2"/>
      <c r="D94" s="43"/>
      <c r="E94" s="2"/>
      <c r="G94" s="2"/>
      <c r="H94" s="2"/>
      <c r="I94" s="3"/>
      <c r="J94" s="4"/>
      <c r="K94" s="40" t="s">
        <v>138</v>
      </c>
      <c r="L94" s="4"/>
      <c r="M94" s="4"/>
      <c r="N94" s="4"/>
      <c r="O94" s="4"/>
      <c r="P94" s="4"/>
      <c r="Q94" s="4"/>
      <c r="R94" s="4"/>
    </row>
    <row r="95" ht="15.75" customHeight="1">
      <c r="A95" s="41"/>
      <c r="B95" s="42"/>
      <c r="C95" s="2"/>
      <c r="D95" s="43"/>
      <c r="E95" s="2"/>
      <c r="G95" s="2"/>
      <c r="H95" s="2"/>
      <c r="I95" s="3"/>
      <c r="J95" s="4"/>
      <c r="K95" s="4"/>
      <c r="L95" s="4"/>
      <c r="M95" s="4"/>
      <c r="N95" s="4"/>
      <c r="O95" s="4"/>
      <c r="P95" s="4"/>
      <c r="Q95" s="4"/>
      <c r="R95" s="4"/>
    </row>
    <row r="96" ht="15.75" customHeight="1">
      <c r="A96" s="41"/>
      <c r="B96" s="42"/>
      <c r="C96" s="2"/>
      <c r="D96" s="43"/>
      <c r="E96" s="2"/>
      <c r="G96" s="2"/>
      <c r="H96" s="2"/>
      <c r="I96" s="3"/>
      <c r="J96" s="4"/>
      <c r="K96" s="4"/>
      <c r="L96" s="4"/>
      <c r="M96" s="4"/>
      <c r="N96" s="4"/>
      <c r="O96" s="4"/>
      <c r="P96" s="4"/>
      <c r="Q96" s="4"/>
      <c r="R96" s="4"/>
    </row>
    <row r="97" ht="15.75" customHeight="1">
      <c r="A97" s="41"/>
      <c r="B97" s="42"/>
      <c r="C97" s="2"/>
      <c r="D97" s="43"/>
      <c r="E97" s="2"/>
      <c r="G97" s="2"/>
      <c r="H97" s="2"/>
      <c r="I97" s="3"/>
      <c r="J97" s="4"/>
      <c r="K97" s="4"/>
      <c r="L97" s="4"/>
      <c r="M97" s="4"/>
      <c r="N97" s="4"/>
      <c r="O97" s="4"/>
      <c r="P97" s="4"/>
      <c r="Q97" s="4"/>
      <c r="R97" s="4"/>
    </row>
    <row r="98" ht="15.75" customHeight="1">
      <c r="A98" s="41"/>
      <c r="B98" s="42"/>
      <c r="C98" s="2"/>
      <c r="D98" s="43"/>
      <c r="E98" s="2"/>
      <c r="G98" s="2"/>
      <c r="H98" s="2"/>
      <c r="I98" s="3"/>
      <c r="J98" s="4"/>
      <c r="K98" s="4"/>
      <c r="L98" s="4"/>
      <c r="M98" s="4"/>
      <c r="N98" s="4"/>
      <c r="O98" s="4"/>
      <c r="P98" s="4"/>
      <c r="Q98" s="4"/>
      <c r="R98" s="4"/>
    </row>
    <row r="99" ht="15.75" customHeight="1">
      <c r="A99" s="41"/>
      <c r="B99" s="42"/>
      <c r="C99" s="2"/>
      <c r="D99" s="43"/>
      <c r="E99" s="2"/>
      <c r="G99" s="2"/>
      <c r="H99" s="2"/>
      <c r="I99" s="3"/>
      <c r="J99" s="4"/>
      <c r="K99" s="4"/>
      <c r="L99" s="4"/>
      <c r="M99" s="4"/>
      <c r="N99" s="4"/>
      <c r="O99" s="4"/>
      <c r="P99" s="4"/>
      <c r="Q99" s="4"/>
      <c r="R99" s="4"/>
    </row>
    <row r="100" ht="15.75" customHeight="1">
      <c r="A100" s="41"/>
      <c r="B100" s="42"/>
      <c r="C100" s="2"/>
      <c r="D100" s="43"/>
      <c r="E100" s="2"/>
      <c r="G100" s="2"/>
      <c r="H100" s="2"/>
      <c r="I100" s="3"/>
      <c r="J100" s="4"/>
      <c r="K100" s="4"/>
      <c r="L100" s="4"/>
      <c r="M100" s="4"/>
      <c r="N100" s="4"/>
      <c r="O100" s="4"/>
      <c r="P100" s="4"/>
      <c r="Q100" s="4"/>
      <c r="R100" s="4"/>
    </row>
  </sheetData>
  <mergeCells count="69">
    <mergeCell ref="B6:B7"/>
    <mergeCell ref="C6:C7"/>
    <mergeCell ref="B8:B9"/>
    <mergeCell ref="B4:B5"/>
    <mergeCell ref="A8:A9"/>
    <mergeCell ref="A6:A7"/>
    <mergeCell ref="C8:C9"/>
    <mergeCell ref="A4:A5"/>
    <mergeCell ref="C4:C5"/>
    <mergeCell ref="C51:C52"/>
    <mergeCell ref="C47:C50"/>
    <mergeCell ref="C59:C60"/>
    <mergeCell ref="C57:C58"/>
    <mergeCell ref="C53:C54"/>
    <mergeCell ref="C55:C56"/>
    <mergeCell ref="B55:B56"/>
    <mergeCell ref="B57:B58"/>
    <mergeCell ref="B59:B60"/>
    <mergeCell ref="B51:B52"/>
    <mergeCell ref="B47:B50"/>
    <mergeCell ref="B32:B34"/>
    <mergeCell ref="C32:C34"/>
    <mergeCell ref="B36:B39"/>
    <mergeCell ref="C36:C39"/>
    <mergeCell ref="B40:B43"/>
    <mergeCell ref="C40:C43"/>
    <mergeCell ref="C45:C46"/>
    <mergeCell ref="B45:B46"/>
    <mergeCell ref="A59:A60"/>
    <mergeCell ref="A64:A65"/>
    <mergeCell ref="A61:A62"/>
    <mergeCell ref="B64:B65"/>
    <mergeCell ref="C64:C65"/>
    <mergeCell ref="C61:C62"/>
    <mergeCell ref="B61:B62"/>
    <mergeCell ref="A53:A54"/>
    <mergeCell ref="B53:B54"/>
    <mergeCell ref="A55:A56"/>
    <mergeCell ref="A57:A58"/>
    <mergeCell ref="A92:F93"/>
    <mergeCell ref="A44:F44"/>
    <mergeCell ref="A63:F63"/>
    <mergeCell ref="B27:B29"/>
    <mergeCell ref="C27:C29"/>
    <mergeCell ref="A35:F35"/>
    <mergeCell ref="A26:F26"/>
    <mergeCell ref="C10:C11"/>
    <mergeCell ref="B10:B11"/>
    <mergeCell ref="A10:A11"/>
    <mergeCell ref="A12:F12"/>
    <mergeCell ref="A17:A20"/>
    <mergeCell ref="A13:A16"/>
    <mergeCell ref="A1:F1"/>
    <mergeCell ref="A2:C2"/>
    <mergeCell ref="A3:F3"/>
    <mergeCell ref="C13:C16"/>
    <mergeCell ref="B13:B16"/>
    <mergeCell ref="B21:B24"/>
    <mergeCell ref="C21:C24"/>
    <mergeCell ref="C17:C20"/>
    <mergeCell ref="B17:B20"/>
    <mergeCell ref="A27:A29"/>
    <mergeCell ref="A32:A34"/>
    <mergeCell ref="A21:A24"/>
    <mergeCell ref="A51:A52"/>
    <mergeCell ref="A47:A50"/>
    <mergeCell ref="A36:A39"/>
    <mergeCell ref="A40:A43"/>
    <mergeCell ref="A45:A46"/>
  </mergeCells>
  <printOptions/>
  <pageMargins bottom="0.62" footer="0.0" header="0.0" left="0.48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3</vt:i4>
      </vt:variant>
    </vt:vector>
  </HeadingPairs>
  <TitlesOfParts>
    <vt:vector baseType="lpstr" size="3">
      <vt:lpstr>Лист1</vt:lpstr>
      <vt:lpstr>Лист2</vt:lpstr>
      <vt:lpstr>Лист3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2015-12-18T03:58:38Z</dcterms:created>
  <dc:creator>Вячеслав</dc:creator>
  <cp:lastModifiedBy>User</cp:lastModifiedBy>
  <cp:lastPrinted>2020-08-05T05:54:21Z</cp:lastPrinted>
  <dcterms:modified xsi:type="dcterms:W3CDTF">2020-10-05T09:37:02Z</dcterms:modified>
</cp:coreProperties>
</file>