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628"/>
  <workbookPr defaultThemeVersion="124226"/>
  <mc:AlternateContent xmlns:mc="http://schemas.openxmlformats.org/markup-compatibility/2006">
    <mc:Choice Requires="x15">
      <x15ac:absPath xmlns:x15ac="http://schemas.microsoft.com/office/spreadsheetml/2010/11/ac" url="J:\МЕТЕЛЬ\"/>
    </mc:Choice>
  </mc:AlternateContent>
  <xr:revisionPtr revIDLastSave="0" documentId="13_ncr:1_{45DA051D-5086-4509-AB24-6070D8549B0F}" xr6:coauthVersionLast="46" xr6:coauthVersionMax="46" xr10:uidLastSave="{00000000-0000-0000-0000-000000000000}"/>
  <bookViews>
    <workbookView xWindow="-120" yWindow="-120" windowWidth="24240" windowHeight="13140" xr2:uid="{00000000-000D-0000-FFFF-FFFF00000000}"/>
  </bookViews>
  <sheets>
    <sheet name="Лист1" sheetId="1" r:id="rId1"/>
    <sheet name="Лист2" sheetId="2" r:id="rId2"/>
    <sheet name="Лист3" sheetId="3" r:id="rId3"/>
  </sheets>
  <calcPr calcId="181029"/>
</workbook>
</file>

<file path=xl/calcChain.xml><?xml version="1.0" encoding="utf-8"?>
<calcChain xmlns="http://schemas.openxmlformats.org/spreadsheetml/2006/main">
  <c r="J133" i="1" l="1"/>
  <c r="I133" i="1"/>
  <c r="H133" i="1"/>
  <c r="J132" i="1"/>
  <c r="I132" i="1"/>
  <c r="H132" i="1"/>
  <c r="J34" i="1"/>
  <c r="I34" i="1"/>
  <c r="H34" i="1"/>
  <c r="J134" i="1"/>
  <c r="I134" i="1"/>
  <c r="H134" i="1"/>
  <c r="J131" i="1"/>
  <c r="I131" i="1"/>
  <c r="H131" i="1"/>
  <c r="J94" i="1"/>
  <c r="I94" i="1"/>
  <c r="H94" i="1"/>
  <c r="J119" i="1"/>
  <c r="I119" i="1"/>
  <c r="H119" i="1"/>
  <c r="J130" i="1"/>
  <c r="I130" i="1"/>
  <c r="H130" i="1"/>
  <c r="J127" i="1"/>
  <c r="I127" i="1"/>
  <c r="H127" i="1"/>
  <c r="J33" i="1" l="1"/>
  <c r="I33" i="1"/>
  <c r="H33" i="1"/>
  <c r="J75" i="1" l="1"/>
  <c r="I75" i="1"/>
  <c r="H75" i="1"/>
  <c r="J55" i="1"/>
  <c r="I55" i="1"/>
  <c r="H55" i="1"/>
  <c r="J56" i="1"/>
  <c r="I56" i="1"/>
  <c r="H56" i="1"/>
  <c r="J54" i="1"/>
  <c r="I54" i="1"/>
  <c r="H54" i="1"/>
  <c r="J85" i="1"/>
  <c r="I85" i="1"/>
  <c r="H85" i="1"/>
  <c r="J84" i="1"/>
  <c r="I84" i="1"/>
  <c r="H84" i="1"/>
  <c r="J74" i="1"/>
  <c r="I74" i="1"/>
  <c r="H74" i="1"/>
  <c r="J32" i="1" l="1"/>
  <c r="I32" i="1"/>
  <c r="H32" i="1"/>
  <c r="J51" i="1"/>
  <c r="I51" i="1"/>
  <c r="H51" i="1"/>
  <c r="J49" i="1" l="1"/>
  <c r="I49" i="1"/>
  <c r="H49" i="1"/>
  <c r="J31" i="1" l="1"/>
  <c r="I31" i="1"/>
  <c r="H31" i="1"/>
  <c r="J30" i="1"/>
  <c r="I30" i="1"/>
  <c r="H30" i="1"/>
  <c r="J29" i="1" l="1"/>
  <c r="I29" i="1"/>
  <c r="H29" i="1"/>
  <c r="J73" i="1" l="1"/>
  <c r="I73" i="1"/>
  <c r="H73" i="1"/>
  <c r="J28" i="1"/>
  <c r="I28" i="1"/>
  <c r="H28" i="1"/>
  <c r="J126" i="1" l="1"/>
  <c r="I126" i="1"/>
  <c r="H126" i="1"/>
  <c r="J125" i="1"/>
  <c r="I125" i="1"/>
  <c r="H125" i="1"/>
  <c r="J53" i="1" l="1"/>
  <c r="I53" i="1"/>
  <c r="H53" i="1"/>
  <c r="J52" i="1"/>
  <c r="I52" i="1"/>
  <c r="H52" i="1"/>
  <c r="J50" i="1"/>
  <c r="I50" i="1"/>
  <c r="H50" i="1"/>
  <c r="J27" i="1" l="1"/>
  <c r="I27" i="1"/>
  <c r="H27" i="1"/>
  <c r="J26" i="1" l="1"/>
  <c r="I26" i="1"/>
  <c r="H26" i="1"/>
  <c r="H92" i="1" l="1"/>
  <c r="J92" i="1"/>
  <c r="I92" i="1"/>
  <c r="J93" i="1" l="1"/>
  <c r="I93" i="1"/>
  <c r="H93" i="1"/>
  <c r="J91" i="1"/>
  <c r="I91" i="1"/>
  <c r="H91" i="1"/>
  <c r="J83" i="1"/>
  <c r="I83" i="1"/>
  <c r="H83" i="1"/>
  <c r="H47" i="1" l="1"/>
  <c r="H48" i="1"/>
  <c r="H57" i="1"/>
  <c r="J48" i="1" l="1"/>
  <c r="I48" i="1"/>
  <c r="J47" i="1"/>
  <c r="I47" i="1"/>
  <c r="J46" i="1"/>
  <c r="I46" i="1"/>
  <c r="H46" i="1"/>
  <c r="J25" i="1"/>
  <c r="I25" i="1"/>
  <c r="H25" i="1"/>
  <c r="J72" i="1" l="1"/>
  <c r="I72" i="1"/>
  <c r="H72" i="1"/>
  <c r="J71" i="1"/>
  <c r="I71" i="1"/>
  <c r="H71" i="1"/>
  <c r="J70" i="1"/>
  <c r="I70" i="1"/>
  <c r="H70" i="1"/>
  <c r="J118" i="1"/>
  <c r="I118" i="1"/>
  <c r="H118" i="1"/>
  <c r="J95" i="1"/>
  <c r="I95" i="1"/>
  <c r="H95" i="1"/>
  <c r="J82" i="1"/>
  <c r="I82" i="1"/>
  <c r="H82" i="1"/>
  <c r="J57" i="1" l="1"/>
  <c r="I57" i="1"/>
  <c r="J45" i="1"/>
  <c r="I45" i="1"/>
  <c r="H45" i="1"/>
  <c r="J44" i="1"/>
  <c r="I44" i="1"/>
  <c r="H44" i="1"/>
  <c r="J43" i="1"/>
  <c r="I43" i="1"/>
  <c r="H43" i="1"/>
  <c r="J117" i="1"/>
  <c r="I117" i="1"/>
  <c r="H117" i="1"/>
  <c r="J90" i="1"/>
  <c r="I90" i="1"/>
  <c r="H90" i="1"/>
  <c r="J80" i="1"/>
  <c r="I80" i="1"/>
  <c r="H80" i="1"/>
  <c r="J24" i="1"/>
  <c r="I24" i="1"/>
  <c r="H24" i="1"/>
  <c r="J81" i="1"/>
  <c r="I81" i="1"/>
  <c r="H81" i="1"/>
  <c r="H22" i="1" l="1"/>
  <c r="I22" i="1"/>
  <c r="J22" i="1"/>
  <c r="H23" i="1"/>
  <c r="I23" i="1"/>
  <c r="J23" i="1"/>
  <c r="H35" i="1"/>
  <c r="I35" i="1"/>
  <c r="J35" i="1"/>
  <c r="J21" i="1"/>
  <c r="I21" i="1"/>
  <c r="H21" i="1"/>
  <c r="J20" i="1"/>
  <c r="I20" i="1"/>
  <c r="H20" i="1"/>
  <c r="J19" i="1"/>
  <c r="I19" i="1"/>
  <c r="H19" i="1"/>
  <c r="J120" i="1"/>
  <c r="I120" i="1"/>
  <c r="H120" i="1"/>
  <c r="J69" i="1"/>
  <c r="I69" i="1"/>
  <c r="H69" i="1"/>
  <c r="J18" i="1"/>
  <c r="I18" i="1"/>
  <c r="H18" i="1"/>
  <c r="J116" i="1"/>
  <c r="I116" i="1"/>
  <c r="H116" i="1"/>
  <c r="J38" i="1"/>
  <c r="I38" i="1"/>
  <c r="H38" i="1"/>
  <c r="J17" i="1"/>
  <c r="I17" i="1"/>
  <c r="H17" i="1"/>
  <c r="J109" i="1"/>
  <c r="I109" i="1"/>
  <c r="H109" i="1"/>
  <c r="J108" i="1"/>
  <c r="I108" i="1"/>
  <c r="H108" i="1"/>
  <c r="J107" i="1"/>
  <c r="I107" i="1"/>
  <c r="H107" i="1"/>
  <c r="J115" i="1" l="1"/>
  <c r="I115" i="1"/>
  <c r="H115" i="1"/>
  <c r="J16" i="1" l="1"/>
  <c r="I16" i="1"/>
  <c r="H16" i="1"/>
  <c r="H68" i="1" l="1"/>
  <c r="I68" i="1"/>
  <c r="J68" i="1"/>
  <c r="H76" i="1"/>
  <c r="I76" i="1"/>
  <c r="J76" i="1"/>
  <c r="J67" i="1"/>
  <c r="I67" i="1"/>
  <c r="H67" i="1"/>
  <c r="J65" i="1"/>
  <c r="I65" i="1"/>
  <c r="H65" i="1"/>
  <c r="J64" i="1"/>
  <c r="I64" i="1"/>
  <c r="H64" i="1"/>
  <c r="J63" i="1"/>
  <c r="I63" i="1"/>
  <c r="H63" i="1"/>
  <c r="J15" i="1"/>
  <c r="I15" i="1"/>
  <c r="H15" i="1"/>
  <c r="H14" i="1" l="1"/>
  <c r="I14" i="1"/>
  <c r="J14" i="1"/>
  <c r="H13" i="1" l="1"/>
  <c r="I13" i="1"/>
  <c r="J13" i="1"/>
  <c r="H86" i="1"/>
  <c r="I86" i="1"/>
  <c r="J86" i="1"/>
  <c r="H12" i="1"/>
  <c r="I12" i="1"/>
  <c r="J12" i="1"/>
  <c r="H114" i="1"/>
  <c r="I114" i="1"/>
  <c r="J114" i="1"/>
  <c r="H122" i="1"/>
  <c r="I122" i="1"/>
  <c r="J122" i="1"/>
  <c r="H123" i="1"/>
  <c r="I123" i="1"/>
  <c r="J123" i="1"/>
  <c r="H124" i="1"/>
  <c r="I124" i="1"/>
  <c r="J124" i="1"/>
  <c r="H128" i="1"/>
  <c r="I128" i="1"/>
  <c r="J128" i="1"/>
  <c r="J113" i="1"/>
  <c r="I113" i="1"/>
  <c r="H113" i="1"/>
  <c r="H106" i="1"/>
  <c r="I106" i="1"/>
  <c r="J106" i="1"/>
  <c r="H110" i="1"/>
  <c r="I110" i="1"/>
  <c r="J110" i="1"/>
  <c r="H111" i="1"/>
  <c r="I111" i="1"/>
  <c r="J111" i="1"/>
  <c r="H98" i="1"/>
  <c r="I98" i="1"/>
  <c r="J98" i="1"/>
  <c r="H99" i="1"/>
  <c r="I99" i="1"/>
  <c r="J99" i="1"/>
  <c r="H100" i="1"/>
  <c r="I100" i="1"/>
  <c r="J100" i="1"/>
  <c r="H101" i="1"/>
  <c r="I101" i="1"/>
  <c r="J101" i="1"/>
  <c r="H102" i="1"/>
  <c r="I102" i="1"/>
  <c r="J102" i="1"/>
  <c r="H104" i="1"/>
  <c r="I104" i="1"/>
  <c r="J104" i="1"/>
  <c r="J97" i="1"/>
  <c r="I97" i="1"/>
  <c r="H97" i="1"/>
  <c r="H89" i="1"/>
  <c r="I89" i="1"/>
  <c r="J89" i="1"/>
  <c r="J88" i="1"/>
  <c r="I88" i="1"/>
  <c r="H88" i="1"/>
  <c r="H79" i="1"/>
  <c r="I79" i="1"/>
  <c r="J79" i="1"/>
  <c r="J78" i="1"/>
  <c r="I78" i="1"/>
  <c r="H78" i="1"/>
  <c r="H60" i="1"/>
  <c r="I60" i="1"/>
  <c r="J60" i="1"/>
  <c r="H61" i="1"/>
  <c r="I61" i="1"/>
  <c r="J61" i="1"/>
  <c r="H62" i="1"/>
  <c r="I62" i="1"/>
  <c r="J62" i="1"/>
  <c r="H66" i="1"/>
  <c r="I66" i="1"/>
  <c r="J66" i="1"/>
  <c r="J59" i="1"/>
  <c r="I59" i="1"/>
  <c r="H59" i="1"/>
  <c r="H39" i="1"/>
  <c r="I39" i="1"/>
  <c r="J39" i="1"/>
  <c r="H40" i="1"/>
  <c r="I40" i="1"/>
  <c r="J40" i="1"/>
  <c r="H41" i="1"/>
  <c r="I41" i="1"/>
  <c r="J41" i="1"/>
  <c r="H42" i="1"/>
  <c r="I42" i="1"/>
  <c r="J42" i="1"/>
  <c r="J37" i="1"/>
  <c r="I37" i="1"/>
  <c r="H37" i="1"/>
  <c r="J5" i="1"/>
  <c r="J6" i="1"/>
  <c r="J7" i="1"/>
  <c r="J8" i="1"/>
  <c r="J9" i="1"/>
  <c r="J10" i="1"/>
  <c r="J11" i="1"/>
  <c r="J103" i="1"/>
  <c r="J4" i="1"/>
  <c r="I5" i="1"/>
  <c r="I6" i="1"/>
  <c r="I7" i="1"/>
  <c r="I8" i="1"/>
  <c r="I9" i="1"/>
  <c r="I10" i="1"/>
  <c r="I11" i="1"/>
  <c r="I103" i="1"/>
  <c r="I4" i="1"/>
  <c r="H8" i="1"/>
  <c r="H9" i="1"/>
  <c r="H10" i="1"/>
  <c r="H11" i="1"/>
  <c r="H103" i="1"/>
  <c r="H7" i="1"/>
  <c r="H6" i="1"/>
  <c r="H5" i="1"/>
  <c r="H4" i="1"/>
</calcChain>
</file>

<file path=xl/sharedStrings.xml><?xml version="1.0" encoding="utf-8"?>
<sst xmlns="http://schemas.openxmlformats.org/spreadsheetml/2006/main" count="736" uniqueCount="510">
  <si>
    <t>Картинка</t>
  </si>
  <si>
    <t>Артикул</t>
  </si>
  <si>
    <t>Название</t>
  </si>
  <si>
    <t>Размер</t>
  </si>
  <si>
    <t>Материал</t>
  </si>
  <si>
    <t>Опт от 30 000р. 5%</t>
  </si>
  <si>
    <t>Опт от 50 000р. 7%</t>
  </si>
  <si>
    <t>Ссылка на товар</t>
  </si>
  <si>
    <t>Пазлы/головоломки</t>
  </si>
  <si>
    <t>01010</t>
  </si>
  <si>
    <t>01020</t>
  </si>
  <si>
    <t>01030</t>
  </si>
  <si>
    <t>01060</t>
  </si>
  <si>
    <t>01040</t>
  </si>
  <si>
    <t>Рамки-вкладыши</t>
  </si>
  <si>
    <t>02020</t>
  </si>
  <si>
    <t>Вкладыш "А что внутри?"</t>
  </si>
  <si>
    <t>Пазл "Грибы в банке"</t>
  </si>
  <si>
    <t>Пазл "Корзинка лесника"</t>
  </si>
  <si>
    <t>Пазл "Карамельки"</t>
  </si>
  <si>
    <t>Пазл "Котики на отдыхе"</t>
  </si>
  <si>
    <t>Пазл "Чемодан путешественника"</t>
  </si>
  <si>
    <t>Вкладыш "Собачки"</t>
  </si>
  <si>
    <t>8004</t>
  </si>
  <si>
    <t>Вкладыш больше-меньше "Фрукты"</t>
  </si>
  <si>
    <t>Вкладыш больше-меньше "Папа-мама-я"</t>
  </si>
  <si>
    <t>Вкладыш больше-меньше "Семья птиц"</t>
  </si>
  <si>
    <t>Вес</t>
  </si>
  <si>
    <t>170*195 мм</t>
  </si>
  <si>
    <t>116 г</t>
  </si>
  <si>
    <t>дерево, бумага</t>
  </si>
  <si>
    <t>106 г</t>
  </si>
  <si>
    <t>194*191 мм</t>
  </si>
  <si>
    <t>188*210 мм</t>
  </si>
  <si>
    <t>133 г</t>
  </si>
  <si>
    <t>143*94 мм</t>
  </si>
  <si>
    <t>57 г</t>
  </si>
  <si>
    <t>190*270 мм</t>
  </si>
  <si>
    <t>183 г</t>
  </si>
  <si>
    <t>75*200 мм</t>
  </si>
  <si>
    <t>205*140 мм</t>
  </si>
  <si>
    <t>270*100 мм</t>
  </si>
  <si>
    <t>Картинки-половинки/Мемо-игры</t>
  </si>
  <si>
    <t>03010</t>
  </si>
  <si>
    <t>03020</t>
  </si>
  <si>
    <t>03030</t>
  </si>
  <si>
    <t>Картинки-половинки "Овощи-фрукты"</t>
  </si>
  <si>
    <t>Картинки-половинки "Транспорт"</t>
  </si>
  <si>
    <t>Картинки-половинки "Животные"</t>
  </si>
  <si>
    <t>Картинки-половинки "Одежда"</t>
  </si>
  <si>
    <t>Мемо-игра "Любимые игрушки"</t>
  </si>
  <si>
    <t>Мемо-игра "Колобок"</t>
  </si>
  <si>
    <t>90*90*45 мм</t>
  </si>
  <si>
    <t>145*206 мм</t>
  </si>
  <si>
    <t>Алфавиты</t>
  </si>
  <si>
    <t>270*205 мм</t>
  </si>
  <si>
    <t>280 г</t>
  </si>
  <si>
    <t>Буквы-вкладыши "Алфавит" голубой</t>
  </si>
  <si>
    <t>Буквы-вкладыши "Алфавит" жёлтый</t>
  </si>
  <si>
    <t>Математические игры</t>
  </si>
  <si>
    <t>Дроби 1 уровень</t>
  </si>
  <si>
    <t>дерево, краска</t>
  </si>
  <si>
    <t>Дроби 2 уровень</t>
  </si>
  <si>
    <t>Квадраты Никитина 1 уровня, 6 квадратов</t>
  </si>
  <si>
    <t>Игры по методике Никитина и Сегена</t>
  </si>
  <si>
    <t>Квадраты Никитина 2 уровня, 6 квадратов</t>
  </si>
  <si>
    <t>Квадраты Никитина 3 уровня, 6 квадратов</t>
  </si>
  <si>
    <t>Квадраты Никитина 1 уровня, 4 квадрата</t>
  </si>
  <si>
    <t>136*197 мм</t>
  </si>
  <si>
    <t>Квадраты Никитина 2 уровня, 4 квадрата</t>
  </si>
  <si>
    <t>Квадраты Никитина 3 уровня, 4 квадрата</t>
  </si>
  <si>
    <t>190 г</t>
  </si>
  <si>
    <t>100 г</t>
  </si>
  <si>
    <t>136*136 мм</t>
  </si>
  <si>
    <t>Досочки Сегена с узором</t>
  </si>
  <si>
    <t>285*195 мм</t>
  </si>
  <si>
    <t>Лабиринты</t>
  </si>
  <si>
    <t>Сортеры</t>
  </si>
  <si>
    <t>150*150 мм</t>
  </si>
  <si>
    <t>Сортер-головоломка "Сложи узор"</t>
  </si>
  <si>
    <t>300*70 мм</t>
  </si>
  <si>
    <t>140 г</t>
  </si>
  <si>
    <t>Шнуровки</t>
  </si>
  <si>
    <t>Шнуровка "Пчёлка"</t>
  </si>
  <si>
    <t>Шнуровка "Рубашка"</t>
  </si>
  <si>
    <t>Шнуровка "Кеды"</t>
  </si>
  <si>
    <t>37 г</t>
  </si>
  <si>
    <t>дерево, текстиль</t>
  </si>
  <si>
    <t>140*124 мм</t>
  </si>
  <si>
    <t>150*130 мм</t>
  </si>
  <si>
    <t>125*150 мм</t>
  </si>
  <si>
    <t>Опт от    100 000р. 10%</t>
  </si>
  <si>
    <t>Опт от    10 000р.</t>
  </si>
  <si>
    <t>9007</t>
  </si>
  <si>
    <t>Головоломка "Тетрис малый"</t>
  </si>
  <si>
    <t>160*120 мм</t>
  </si>
  <si>
    <t>Шнуровка Монтессори</t>
  </si>
  <si>
    <t>47 г</t>
  </si>
  <si>
    <t>01050</t>
  </si>
  <si>
    <t>Пазл "Мышки в Сыре"</t>
  </si>
  <si>
    <t>214*177мм</t>
  </si>
  <si>
    <t>135 г</t>
  </si>
  <si>
    <t>80 г</t>
  </si>
  <si>
    <t>130 г</t>
  </si>
  <si>
    <t>240 г</t>
  </si>
  <si>
    <t>01070</t>
  </si>
  <si>
    <t>Пазл "Сафари"</t>
  </si>
  <si>
    <t>200 г</t>
  </si>
  <si>
    <t>269*304 мм</t>
  </si>
  <si>
    <t>200г</t>
  </si>
  <si>
    <t>01071</t>
  </si>
  <si>
    <t>Пазл "22 хвоста"</t>
  </si>
  <si>
    <t>170 г</t>
  </si>
  <si>
    <t>110 г</t>
  </si>
  <si>
    <t>230 г</t>
  </si>
  <si>
    <t>https://toysib.ru/products/pazl-griby-v-banke</t>
  </si>
  <si>
    <t>https://toysib.ru/products/pazl-korzinka-lesnika</t>
  </si>
  <si>
    <t>https://toysib.ru/products/pazl-karamelki</t>
  </si>
  <si>
    <t>https://toysib.ru/products/pazl-kotiki-na-otdyhe</t>
  </si>
  <si>
    <t>https://toysib.ru/products/pazl-chemodan-puteshestvennika</t>
  </si>
  <si>
    <t>https://toysib.ru/products/pazl-safari</t>
  </si>
  <si>
    <t>https://toysib.ru/products/pazl-myshki-v-syre</t>
  </si>
  <si>
    <t>https://toysib.ru/products/pazl-22-hvosta</t>
  </si>
  <si>
    <t>https://toysib.ru/products/vkladysh-bolshe-menshe-sobachki</t>
  </si>
  <si>
    <t>https://toysib.ru/products/golovolomka-tetris-malayi</t>
  </si>
  <si>
    <t>https://toysib.ru/products/vkladysh-a-chto-vnutri</t>
  </si>
  <si>
    <t>https://toysib.ru/products/vkladysh-bolshe-menshe-frukty</t>
  </si>
  <si>
    <t>https://toysib.ru/products/vkladysh-bolshe-menshe-papa-mama-ya</t>
  </si>
  <si>
    <t>https://toysib.ru/products/vkladysh-bolshe-menshe-semya-ptic</t>
  </si>
  <si>
    <t>https://toysib.ru/products/kartinki-polovinki-ovoshchi-frukty</t>
  </si>
  <si>
    <t>https://toysib.ru/products/kartinki-polovinki-transport</t>
  </si>
  <si>
    <t>https://toysib.ru/products/kartinki-polovinki-zhivotnye</t>
  </si>
  <si>
    <t>https://toysib.ru/products/kartinki-polovinki-odezhda</t>
  </si>
  <si>
    <t>https://toysib.ru/products/memo-igra-lyubimye-igrushki</t>
  </si>
  <si>
    <t>https://toysib.ru/products/memo-igra-kolobok</t>
  </si>
  <si>
    <t>https://toysib.ru/products/bukvy-vkladyshi-alfavit-zhelty</t>
  </si>
  <si>
    <t>https://toysib.ru/products/bukvy-vkladyshi-alfavit-goluboi</t>
  </si>
  <si>
    <t>https://toysib.ru/products/drobi-1-uroven</t>
  </si>
  <si>
    <t>https://toysib.ru/products/drobi-2-uroven</t>
  </si>
  <si>
    <t>https://toysib.ru/products/dosochki-segena-s-uzorom</t>
  </si>
  <si>
    <t>https://toysib.ru/products/sorter-geometricheskiy-kvadrat-4-figury</t>
  </si>
  <si>
    <t>https://toysib.ru/products/sorter-golovolomka-slozhi-uzor</t>
  </si>
  <si>
    <t>https://toysib.ru/products/shnurovka-pcholka</t>
  </si>
  <si>
    <t>https://toysib.ru/products/shnurovka-rubashka</t>
  </si>
  <si>
    <t>https://toysib.ru/products/shnurovka-kedi</t>
  </si>
  <si>
    <t>https://toysib.ru/products/shnurovka-montessori</t>
  </si>
  <si>
    <t>Графомоторный лабиринт "Квадрат"</t>
  </si>
  <si>
    <t>212*212 мм</t>
  </si>
  <si>
    <t>дерево</t>
  </si>
  <si>
    <t>Графомоторный лабиринт "Дорожка"</t>
  </si>
  <si>
    <t>Графомоторный лабиринт "Круг"</t>
  </si>
  <si>
    <t>08020</t>
  </si>
  <si>
    <t>08030</t>
  </si>
  <si>
    <t>420 г</t>
  </si>
  <si>
    <t>https://toysib.ru/products/grafomotornyi-labirint-krug</t>
  </si>
  <si>
    <t>https://toysib.ru/products/grafomotornyi-labirint-dorozhka</t>
  </si>
  <si>
    <t>https://toysib.ru/products/grafomotornyi-labirint-kvadrat</t>
  </si>
  <si>
    <t>https://toysib.ru/products/category/pazly-golovolomki</t>
  </si>
  <si>
    <t>https://toysib.ru/products/category/ramki-vkladyshy</t>
  </si>
  <si>
    <t>https://toysib.ru/products/category/kartinki-polovinki-memo-igry</t>
  </si>
  <si>
    <t>https://toysib.ru/products/category/alfavity</t>
  </si>
  <si>
    <t>https://toysib.ru/products/category/matematicheskie-igry</t>
  </si>
  <si>
    <t>https://toysib.ru/products/category/igry-po-metodike-nikitina-i-segena</t>
  </si>
  <si>
    <t>https://toysib.ru/products/category/labirinty</t>
  </si>
  <si>
    <t>https://toysib.ru/products/category/sortery</t>
  </si>
  <si>
    <t>https://toysib.ru/products/category/shnurovki</t>
  </si>
  <si>
    <t>105 г</t>
  </si>
  <si>
    <t>Рамка-вкладыш "Кто в яйце?"</t>
  </si>
  <si>
    <t>02010</t>
  </si>
  <si>
    <t>225*156 мм</t>
  </si>
  <si>
    <t>180 г</t>
  </si>
  <si>
    <t>https://toysib.ru/products/ramka-vkladysh-kto-v-yaice</t>
  </si>
  <si>
    <t>01072</t>
  </si>
  <si>
    <t>Пазл - конструктор "Самосвал"</t>
  </si>
  <si>
    <t>200*130 мм</t>
  </si>
  <si>
    <t>https://toysib.ru/products/pazl-konstruktor-samosval</t>
  </si>
  <si>
    <t>4005</t>
  </si>
  <si>
    <t>6011</t>
  </si>
  <si>
    <t>285*115 мм</t>
  </si>
  <si>
    <t>https://toysib.ru/products/planshet-s-ciframi-krasnii</t>
  </si>
  <si>
    <t>400*300 мм</t>
  </si>
  <si>
    <t>https://toysib.ru/products/planshet-alfavit-bolshoi-zelenii</t>
  </si>
  <si>
    <t>150 г</t>
  </si>
  <si>
    <t>01073</t>
  </si>
  <si>
    <t>Пазл "Мишкина лапа"</t>
  </si>
  <si>
    <t>https://toysib.ru/products/pazl-mishkina-lapa</t>
  </si>
  <si>
    <t>325*360 мм</t>
  </si>
  <si>
    <t>395 г</t>
  </si>
  <si>
    <t>510 г</t>
  </si>
  <si>
    <t>01074</t>
  </si>
  <si>
    <t>Пазл - конструктор "Трактор"</t>
  </si>
  <si>
    <t>https://toysib.ru/products/pazl-konstruktor-traktor</t>
  </si>
  <si>
    <t>01075</t>
  </si>
  <si>
    <t>Пазл - вкладыш "Мишки - малышки"</t>
  </si>
  <si>
    <t>120*130 мм</t>
  </si>
  <si>
    <t>https://toysib.ru/products/pazl-vkladysh-mishki-malyshki</t>
  </si>
  <si>
    <t>01076</t>
  </si>
  <si>
    <t>Пазл -"Переезд"</t>
  </si>
  <si>
    <t>340*250 мм</t>
  </si>
  <si>
    <t>300 г</t>
  </si>
  <si>
    <t>https://toysib.ru/products/pazl-pereezd</t>
  </si>
  <si>
    <t>08010</t>
  </si>
  <si>
    <t>03011</t>
  </si>
  <si>
    <t>Картинки-половинки "Крылатые друзья"</t>
  </si>
  <si>
    <t>03012</t>
  </si>
  <si>
    <t>Картинки-половинки "Лягушка и зверушки "</t>
  </si>
  <si>
    <t>03013</t>
  </si>
  <si>
    <t>Картинки-половинки "Урожай"</t>
  </si>
  <si>
    <t>https://toysib.ru/products/kartinki-polovinki-krylatye-druzya</t>
  </si>
  <si>
    <t>https://toysib.ru/products/kartinki-polovinki-lyagushka-i-zverushki</t>
  </si>
  <si>
    <t>https://toysib.ru/products/kartinki-polovinki-urozhaj</t>
  </si>
  <si>
    <t>11003</t>
  </si>
  <si>
    <t>Логика "Животный мир"</t>
  </si>
  <si>
    <t>210 г</t>
  </si>
  <si>
    <t>дерево, бумага, картон</t>
  </si>
  <si>
    <t>11004</t>
  </si>
  <si>
    <t>Логика "Мир ассоциаций"</t>
  </si>
  <si>
    <t>https://toysib.ru/products/logika-jivotnii-mir</t>
  </si>
  <si>
    <t>https://toysib.ru/products/logika-mir-associacii</t>
  </si>
  <si>
    <t>7007</t>
  </si>
  <si>
    <t>Сортер-пазл "Полянка"</t>
  </si>
  <si>
    <t>580 г</t>
  </si>
  <si>
    <t>https://toysib.ru/products/sorter-pazl-polyanka</t>
  </si>
  <si>
    <t>01077</t>
  </si>
  <si>
    <t>Пазл -"Подводный мир"</t>
  </si>
  <si>
    <t>https://toysib.ru/products/pazl-podvodnyj-mir</t>
  </si>
  <si>
    <t>7008</t>
  </si>
  <si>
    <t>Сортер-пазл "В путь"</t>
  </si>
  <si>
    <t>https://toysib.ru/products/sorter-pazl-v-put</t>
  </si>
  <si>
    <t>https://toysib.ru/products/kvadraty-nikitina-1-urovnya-6-kvadratov</t>
  </si>
  <si>
    <t>https://toysib.ru/products/kvadraty-nikitina-2-urovnya-6-kvadratov</t>
  </si>
  <si>
    <t>https://toysib.ru/products/kvadraty-nikitina-3-urovnya-6-kvadratov</t>
  </si>
  <si>
    <t>https://toysib.ru/products/kvadraty-nikitina-1-urovnya-4-kvadrata</t>
  </si>
  <si>
    <t>https://toysib.ru/products/kvadraty-nikitina-2-urovnya-4-kvadrata</t>
  </si>
  <si>
    <t>https://toysib.ru/products/kvadraty-nikitina-3-urovnya-4-kvadrata</t>
  </si>
  <si>
    <t>75 г</t>
  </si>
  <si>
    <t>08011</t>
  </si>
  <si>
    <t>Графомоторный лабиринт "Шестиугольник"</t>
  </si>
  <si>
    <t>08012</t>
  </si>
  <si>
    <t>Графомоторный лабиринт "Змейка"</t>
  </si>
  <si>
    <t>08013</t>
  </si>
  <si>
    <t>Графомоторный лабиринт "Восьмерка"</t>
  </si>
  <si>
    <t>https://toysib.ru/products/grafomotornyj-labirint-shestiugolnik</t>
  </si>
  <si>
    <t>https://toysib.ru/products/grafomotornyj-labirint-vosmerka</t>
  </si>
  <si>
    <t>https://toysib.ru/products/grafomotornyj-labirint-zmejka</t>
  </si>
  <si>
    <t>https://toysib.ru/products/ramka-vkladysh-semya-gnomov</t>
  </si>
  <si>
    <t>02021</t>
  </si>
  <si>
    <t>Пазл-вкладыш "Семья гномов"</t>
  </si>
  <si>
    <t>260*205 мм</t>
  </si>
  <si>
    <t>250 г</t>
  </si>
  <si>
    <t>https://toysib.ru/products/pazl-princessa</t>
  </si>
  <si>
    <t>01080</t>
  </si>
  <si>
    <t>Пазл  "Принцесса"</t>
  </si>
  <si>
    <t>135*135 мм</t>
  </si>
  <si>
    <t>7009</t>
  </si>
  <si>
    <t>Сортер-пазл "Опушка"</t>
  </si>
  <si>
    <t>https://toysib.ru/products/sorter-pazl-opushka</t>
  </si>
  <si>
    <t>Пазл - конструктор "Пожарная машина"</t>
  </si>
  <si>
    <t>Пазл - конструктор "Миксер"</t>
  </si>
  <si>
    <t>https://toysib.ru/products/pazl-konstruktor-pozharnaya-mashina</t>
  </si>
  <si>
    <t>https://toysib.ru/products/pazl-konstruktor-mikser</t>
  </si>
  <si>
    <t>01078</t>
  </si>
  <si>
    <t>01079</t>
  </si>
  <si>
    <t>11005</t>
  </si>
  <si>
    <t>Мемо-игра "Невидимки"</t>
  </si>
  <si>
    <t>160 г</t>
  </si>
  <si>
    <t>https://toysib.ru/products/memo-igra-nevidimki</t>
  </si>
  <si>
    <t>190*190 мм</t>
  </si>
  <si>
    <t>150*110*35 мм</t>
  </si>
  <si>
    <t>210*200*43 мм</t>
  </si>
  <si>
    <t>01084</t>
  </si>
  <si>
    <t>Пазл "Глубина"</t>
  </si>
  <si>
    <t>245*175 мм</t>
  </si>
  <si>
    <t>https://toysib.ru/products/pazl-glubina</t>
  </si>
  <si>
    <t>01081</t>
  </si>
  <si>
    <t>Пазл - "Единорог"</t>
  </si>
  <si>
    <t>01082</t>
  </si>
  <si>
    <t>Пазл - "Дружок"</t>
  </si>
  <si>
    <t>01083</t>
  </si>
  <si>
    <t>Пазл - "Пушистик"</t>
  </si>
  <si>
    <t>https://toysib.ru/products/pazl-edinorog</t>
  </si>
  <si>
    <t>90 г</t>
  </si>
  <si>
    <t>https://toysib.ru/products/pazl-druzhok</t>
  </si>
  <si>
    <t>https://toysib.ru/products/pazl-pushistik</t>
  </si>
  <si>
    <t>4006</t>
  </si>
  <si>
    <t xml:space="preserve">Пазл - алфавит "Буквы-невидимки" </t>
  </si>
  <si>
    <t>https://toysib.ru/products/pazl-alfavit-bukvy-nevidimki</t>
  </si>
  <si>
    <t>Пазл / Головоломка "Цирк"</t>
  </si>
  <si>
    <t>01085</t>
  </si>
  <si>
    <t>275*185 мм</t>
  </si>
  <si>
    <t>185 г</t>
  </si>
  <si>
    <t>https://toysib.ru/products/pazl-cirk</t>
  </si>
  <si>
    <t>310*880 мм</t>
  </si>
  <si>
    <t>310*880мм</t>
  </si>
  <si>
    <t>Планшет "АЛФАВИТ" большой желтый</t>
  </si>
  <si>
    <t>Планшет "АЛФАВИТ" большой зеленый</t>
  </si>
  <si>
    <t>6012</t>
  </si>
  <si>
    <t>Планшет с цифрами красный</t>
  </si>
  <si>
    <t>Планшет с цифрами синий</t>
  </si>
  <si>
    <t>https://toysib.ru/products/planshet-alfavit-bolshoi-jeltii</t>
  </si>
  <si>
    <t>https://toysib.ru/products/planshet-s-ciframi-sinii</t>
  </si>
  <si>
    <t>4007</t>
  </si>
  <si>
    <t>7011</t>
  </si>
  <si>
    <t>Логическая панель</t>
  </si>
  <si>
    <t>дерево, краска, картон</t>
  </si>
  <si>
    <t>160*160*55 мм</t>
  </si>
  <si>
    <t>295 г</t>
  </si>
  <si>
    <t>https://toysib.ru/products/logicheskaya-panel</t>
  </si>
  <si>
    <t>245 г</t>
  </si>
  <si>
    <t>145 г</t>
  </si>
  <si>
    <t>92 г</t>
  </si>
  <si>
    <t>4008</t>
  </si>
  <si>
    <t>Алфавит - раскраска</t>
  </si>
  <si>
    <t>290*290 мм</t>
  </si>
  <si>
    <t>345 г</t>
  </si>
  <si>
    <t>https://toysib.ru/products/alfavit-raskraska</t>
  </si>
  <si>
    <t>Сортер геометрический "Квадрат 4 фигуры"</t>
  </si>
  <si>
    <t>7012</t>
  </si>
  <si>
    <t>Сортер "Накорми меня"</t>
  </si>
  <si>
    <t>202*125*43 мм</t>
  </si>
  <si>
    <t>255 г</t>
  </si>
  <si>
    <t>https://toysib.ru/products/sorter-nakormi-menya</t>
  </si>
  <si>
    <t>03014</t>
  </si>
  <si>
    <t>Конструктор-персонаж "Друзья"</t>
  </si>
  <si>
    <t>170*75*43  мм</t>
  </si>
  <si>
    <t>03015</t>
  </si>
  <si>
    <t>Конструктор-персонаж "Спорт"</t>
  </si>
  <si>
    <t>03016</t>
  </si>
  <si>
    <t>Конструктор-персонаж "Профессии"</t>
  </si>
  <si>
    <t>https://toysib.ru/products/konstruktor-personazh-professii</t>
  </si>
  <si>
    <t>https://toysib.ru/products/konstruktor-personazh-druzya</t>
  </si>
  <si>
    <t>https://toysib.ru/products/konstruktor-personazh-sport</t>
  </si>
  <si>
    <t>Рамка-вкладыш "Чей домик?"</t>
  </si>
  <si>
    <t>Рамка-вкладыш "Поиграем в прятки?"</t>
  </si>
  <si>
    <t>Рамка-вкладыш "Теремок"</t>
  </si>
  <si>
    <t>https://toysib.ru/products/ramka-vkladysh-chei-domik</t>
  </si>
  <si>
    <t>https://toysib.ru/products/ramka-vkladysh-poigraem-v-pryatki</t>
  </si>
  <si>
    <t>https://toysib.ru/products/ramka-vkladysh-teremok</t>
  </si>
  <si>
    <t>Пазл / Головоломка "Час Пик"</t>
  </si>
  <si>
    <t>https://toysib.ru/products/pazl-chas-pik</t>
  </si>
  <si>
    <t>01086</t>
  </si>
  <si>
    <t>260*180 мм</t>
  </si>
  <si>
    <t>165 г</t>
  </si>
  <si>
    <t>Рыбалка магнитная "Аквариум"</t>
  </si>
  <si>
    <t>Рыбалка магнитная "Океан"</t>
  </si>
  <si>
    <t>3003</t>
  </si>
  <si>
    <t>Рыбалка магнитная "Морские приключения"</t>
  </si>
  <si>
    <t>210*150 мм</t>
  </si>
  <si>
    <t>155 г</t>
  </si>
  <si>
    <t>https://toysib.ru/products/rybalka-magnitnaya-na-dva-igroka-morskie-priklucheniya</t>
  </si>
  <si>
    <t>https://toysib.ru/products/rybalka-magnitnaya-akvarium</t>
  </si>
  <si>
    <t>https://toysib.ru/products/rybalka-magnitnaya-okean</t>
  </si>
  <si>
    <t>дерево, бумага, текстиль, металл</t>
  </si>
  <si>
    <t>3001</t>
  </si>
  <si>
    <t>4009</t>
  </si>
  <si>
    <t>Планшет "Азбука"</t>
  </si>
  <si>
    <t>340*295 мм</t>
  </si>
  <si>
    <t>450 г</t>
  </si>
  <si>
    <t>https://toysib.ru/products/planshet-azbuka</t>
  </si>
  <si>
    <t>6014</t>
  </si>
  <si>
    <t>Планшет "Изучаем счет"</t>
  </si>
  <si>
    <t>460 г</t>
  </si>
  <si>
    <t>6015</t>
  </si>
  <si>
    <t>Планшет "Таблица умножения"</t>
  </si>
  <si>
    <t>455 г</t>
  </si>
  <si>
    <t>https://toysib.ru/products/planshet-izuchaem-schet</t>
  </si>
  <si>
    <t>https://toysib.ru/products/planshet-tablica-umnozheniya</t>
  </si>
  <si>
    <t>6013</t>
  </si>
  <si>
    <t>Набор "Готовимся к школе"</t>
  </si>
  <si>
    <t>1365 г</t>
  </si>
  <si>
    <t>https://toysib.ru/products/nabor-gotovimsya-k-shkole</t>
  </si>
  <si>
    <t>01087</t>
  </si>
  <si>
    <t>Пазл "Пираты"</t>
  </si>
  <si>
    <t>240*235 мм</t>
  </si>
  <si>
    <t>https://toysib.ru/products/pazl-piraty</t>
  </si>
  <si>
    <t>01088</t>
  </si>
  <si>
    <t>Пазл "Автовоз"</t>
  </si>
  <si>
    <t>430*165 мм</t>
  </si>
  <si>
    <t>https://toysib.ru/products/pazl-avtovoz</t>
  </si>
  <si>
    <t>02022</t>
  </si>
  <si>
    <t>Вкладыш "Пингвинята спят"</t>
  </si>
  <si>
    <t>215*130 мм</t>
  </si>
  <si>
    <t>02023</t>
  </si>
  <si>
    <t>Вкладыш "Котята спят"</t>
  </si>
  <si>
    <t>02024</t>
  </si>
  <si>
    <t>Вкладыш "Зайчата спят"</t>
  </si>
  <si>
    <t>https://toysib.ru/products/vkladysh-pingvinyata-spyat</t>
  </si>
  <si>
    <t>https://toysib.ru/products/zajchata-spyat</t>
  </si>
  <si>
    <t>https://toysib.ru/products/vkladysh-kotyata-spyat</t>
  </si>
  <si>
    <t>11011</t>
  </si>
  <si>
    <t>Конструктор-шнуровка "Дачник"</t>
  </si>
  <si>
    <t>215*165*35 мм</t>
  </si>
  <si>
    <t>435 г</t>
  </si>
  <si>
    <t>11012</t>
  </si>
  <si>
    <t>Конструктор-шнуровка "Для малышки"</t>
  </si>
  <si>
    <t>https://toysib.ru/products/konstruktor-shnurovka-dachnik</t>
  </si>
  <si>
    <t>https://toysib.ru/products/konstruktor-shnurovka-dlya-malyshki</t>
  </si>
  <si>
    <t>01090</t>
  </si>
  <si>
    <t>Пазл "Веселые мышата"</t>
  </si>
  <si>
    <t>03017</t>
  </si>
  <si>
    <t xml:space="preserve">Карусель Ассоциаций </t>
  </si>
  <si>
    <t>200*200 мм</t>
  </si>
  <si>
    <t>365 г</t>
  </si>
  <si>
    <t>https://toysib.ru/products/karusel-associacij</t>
  </si>
  <si>
    <t>https://toysib.ru/products/pazl-veselye-myshata</t>
  </si>
  <si>
    <t>01089</t>
  </si>
  <si>
    <t>Пазл "Ферма"</t>
  </si>
  <si>
    <t>148*148 мм</t>
  </si>
  <si>
    <t>96 г</t>
  </si>
  <si>
    <t>https://toysib.ru/products/pazl-ferma</t>
  </si>
  <si>
    <t>01091</t>
  </si>
  <si>
    <t>Пазл "Розовый шар"</t>
  </si>
  <si>
    <t>210*230 мм</t>
  </si>
  <si>
    <t>01092</t>
  </si>
  <si>
    <t>Пазл "Шар синий"</t>
  </si>
  <si>
    <t>https://toysib.ru/products/pazl-har-rozovyj</t>
  </si>
  <si>
    <t>https://toysib.ru/products/pazl-shar-sinij</t>
  </si>
  <si>
    <t>3004</t>
  </si>
  <si>
    <t>Рыбалка магнитная "Веселые рыбки"</t>
  </si>
  <si>
    <t>160*155*38 мм</t>
  </si>
  <si>
    <t>265 г</t>
  </si>
  <si>
    <t>дерево, краска, металл</t>
  </si>
  <si>
    <t>https://toysib.ru/products/rybalka-magnitnaya-na-dva-igroka-veselye-rybki</t>
  </si>
  <si>
    <t>3005</t>
  </si>
  <si>
    <t>Рыбалка магнитная "Сладости"</t>
  </si>
  <si>
    <t>дерево, бумага, металл</t>
  </si>
  <si>
    <t>https://toysib.ru/products/rybalka-magnitnaya-sladosti</t>
  </si>
  <si>
    <t>01093</t>
  </si>
  <si>
    <t>Пазл "Сани с подарками"</t>
  </si>
  <si>
    <t>290*200 мм</t>
  </si>
  <si>
    <t>https://toysib.ru/products/sani-s-podarkami</t>
  </si>
  <si>
    <t>03018</t>
  </si>
  <si>
    <t>Логика "Времена года"</t>
  </si>
  <si>
    <t>145*145 мм</t>
  </si>
  <si>
    <t>дерево, бумага, текстиль</t>
  </si>
  <si>
    <t>https://toysib.ru/products/logika-vremena-goda</t>
  </si>
  <si>
    <t>4010</t>
  </si>
  <si>
    <t>Алфавит "3D буквы"</t>
  </si>
  <si>
    <t>185*225*75 мм</t>
  </si>
  <si>
    <t>1125 г</t>
  </si>
  <si>
    <t>дерево, картон</t>
  </si>
  <si>
    <t>https://toysib.ru/products/alfavit-3d-bukvy</t>
  </si>
  <si>
    <t>4011</t>
  </si>
  <si>
    <t>English Alphabet " 3D letters"</t>
  </si>
  <si>
    <t>145*225*75 мм</t>
  </si>
  <si>
    <t>795 г</t>
  </si>
  <si>
    <t>https://toysib.ru/products/english-alphabet-3d-letters</t>
  </si>
  <si>
    <t>Конструктор-персонаж "Семья бурых медведей"</t>
  </si>
  <si>
    <t>Конструктор-персонаж "Семья белых медведей"</t>
  </si>
  <si>
    <t>03019</t>
  </si>
  <si>
    <t>Конструктор-персонаж "Семья панд"</t>
  </si>
  <si>
    <t>310*150*25 мм</t>
  </si>
  <si>
    <t>https://toysib.ru/products/konstruktor-personazh-semya-buryh-medvedej</t>
  </si>
  <si>
    <t>https://toysib.ru/products/konstruktor-personazh-semya-pand</t>
  </si>
  <si>
    <t>https://toysib.ru/products/konstruktor-personazh-semya-belih-medvedej</t>
  </si>
  <si>
    <t>Мемо игра "Найди пару"</t>
  </si>
  <si>
    <t>210*145 мм</t>
  </si>
  <si>
    <t>https://toysib.ru/products/memo-igra-najdi-paru</t>
  </si>
  <si>
    <t>01094</t>
  </si>
  <si>
    <t>Пазл "Шапито"</t>
  </si>
  <si>
    <t>https://toysib.ru/products/pazl-shapito</t>
  </si>
  <si>
    <t>270*247 мм</t>
  </si>
  <si>
    <t>02025</t>
  </si>
  <si>
    <t>02026</t>
  </si>
  <si>
    <t>02027</t>
  </si>
  <si>
    <t>11030</t>
  </si>
  <si>
    <t>Шнуровка " В аквариуме"</t>
  </si>
  <si>
    <t>140*130 мм</t>
  </si>
  <si>
    <t>70 г</t>
  </si>
  <si>
    <t>дерево, краска, текстиль</t>
  </si>
  <si>
    <t>https://toysib.ru/products/v-akvariume</t>
  </si>
  <si>
    <t>Для творчества</t>
  </si>
  <si>
    <t>12001</t>
  </si>
  <si>
    <t>55 см</t>
  </si>
  <si>
    <t>10 г</t>
  </si>
  <si>
    <t>текстиль</t>
  </si>
  <si>
    <t>https://toysib.ru/products/nabor-shnurkov-dlya-tvorchestva</t>
  </si>
  <si>
    <t>Набор шнурков для творчества</t>
  </si>
  <si>
    <t>07013</t>
  </si>
  <si>
    <t>Сортер "Голодные зверушки"</t>
  </si>
  <si>
    <t>200*200*40 мм</t>
  </si>
  <si>
    <t>380 г</t>
  </si>
  <si>
    <t>https://toysib.ru/products/sorter-golodnye-zverushki</t>
  </si>
  <si>
    <t>05001</t>
  </si>
  <si>
    <t>Набор цифр "Цифры-этажи"</t>
  </si>
  <si>
    <t>170*200*90 мм</t>
  </si>
  <si>
    <t>1290 г</t>
  </si>
  <si>
    <t>https://toysib.ru/products/nabor-cifr-cifry-etazhi</t>
  </si>
  <si>
    <t>12008</t>
  </si>
  <si>
    <t>Трафарет для рисования "Детство"</t>
  </si>
  <si>
    <t>12009</t>
  </si>
  <si>
    <t>Трафарет для рисования "Поехали"</t>
  </si>
  <si>
    <t>58*58 мм</t>
  </si>
  <si>
    <t>40 г</t>
  </si>
  <si>
    <t>https://toysib.ru/products/trafaret-dlya-risovaniya-poekhali</t>
  </si>
  <si>
    <t>https://toysib.ru/products/trafaret-dlya-risovaniya-detstvo</t>
  </si>
  <si>
    <t>https://toysib.ru/products/category/dlya-tvorchestva</t>
  </si>
  <si>
    <t>дерево (бук), фанера</t>
  </si>
  <si>
    <t>дерево (бук), фанера, картон</t>
  </si>
  <si>
    <t>01095</t>
  </si>
  <si>
    <t>Пазл "Космолет"</t>
  </si>
  <si>
    <t>290*162 мм</t>
  </si>
  <si>
    <t>https://toysib.ru/products/pazl-kosmolet</t>
  </si>
  <si>
    <t>12002</t>
  </si>
  <si>
    <t>Заготовки для творчества "Семья мишек"</t>
  </si>
  <si>
    <t>https://toysib.ru/products/zagotovki-dlya-tvorchestva-semya-mishek</t>
  </si>
  <si>
    <t>12007</t>
  </si>
  <si>
    <t>Заготовки для творчества "Кругляшки"</t>
  </si>
  <si>
    <t>40 мм</t>
  </si>
  <si>
    <t>https://toysib.ru/products/zagotovki-dlya-tvorchestva-kruglyashki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</si>
</sst>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₽&quot;"/>
  </numFmts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sz val="11"/>
      <color theme="1"/>
      <name val="Calibri"/>
      <family val="2"/>
      <charset val="204"/>
    </font>
    <font>
      <sz val="11"/>
      <name val="Calibri"/>
      <family val="2"/>
      <charset val="204"/>
      <scheme val="minor"/>
    </font>
    <font>
      <sz val="11"/>
      <color rgb="FF222222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14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60">
    <xf numFmtId="0" fontId="0" fillId="0" borderId="0" xfId="0"/>
    <xf numFmtId="0" fontId="0" fillId="2" borderId="3" xfId="0" applyFill="1" applyBorder="1" applyAlignment="1">
      <alignment horizontal="left" vertical="center"/>
    </xf>
    <xf numFmtId="0" fontId="0" fillId="2" borderId="3" xfId="0" applyFill="1" applyBorder="1" applyAlignment="1">
      <alignment horizontal="left" vertical="center" wrapText="1"/>
    </xf>
    <xf numFmtId="0" fontId="5" fillId="2" borderId="5" xfId="0" applyFont="1" applyFill="1" applyBorder="1" applyAlignment="1">
      <alignment vertical="center" wrapText="1"/>
    </xf>
    <xf numFmtId="0" fontId="0" fillId="2" borderId="0" xfId="0" applyFill="1"/>
    <xf numFmtId="49" fontId="0" fillId="2" borderId="0" xfId="0" applyNumberFormat="1" applyFill="1" applyAlignment="1">
      <alignment horizontal="center"/>
    </xf>
    <xf numFmtId="0" fontId="0" fillId="2" borderId="0" xfId="0" applyFill="1" applyAlignment="1">
      <alignment horizontal="left" vertical="center"/>
    </xf>
    <xf numFmtId="0" fontId="0" fillId="2" borderId="0" xfId="0" applyFill="1" applyAlignment="1">
      <alignment horizontal="center" vertical="center"/>
    </xf>
    <xf numFmtId="164" fontId="0" fillId="2" borderId="0" xfId="0" applyNumberFormat="1" applyFill="1" applyAlignment="1">
      <alignment horizontal="center" vertical="center"/>
    </xf>
    <xf numFmtId="0" fontId="0" fillId="2" borderId="12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49" fontId="0" fillId="2" borderId="1" xfId="0" applyNumberFormat="1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 wrapText="1"/>
    </xf>
    <xf numFmtId="0" fontId="2" fillId="2" borderId="7" xfId="1" applyFill="1" applyBorder="1" applyAlignment="1" applyProtection="1">
      <alignment horizontal="center" vertical="center" wrapText="1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2" fillId="2" borderId="3" xfId="1" applyFill="1" applyBorder="1" applyAlignment="1" applyProtection="1">
      <alignment horizontal="center" vertical="center" wrapText="1"/>
    </xf>
    <xf numFmtId="0" fontId="0" fillId="2" borderId="13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49" fontId="4" fillId="2" borderId="3" xfId="0" applyNumberFormat="1" applyFont="1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 wrapText="1"/>
    </xf>
    <xf numFmtId="0" fontId="0" fillId="2" borderId="5" xfId="0" applyFill="1" applyBorder="1"/>
    <xf numFmtId="0" fontId="0" fillId="2" borderId="5" xfId="0" applyFill="1" applyBorder="1" applyAlignment="1">
      <alignment horizontal="center" vertical="center" wrapText="1"/>
    </xf>
    <xf numFmtId="0" fontId="0" fillId="2" borderId="5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49" fontId="3" fillId="2" borderId="3" xfId="1" applyNumberFormat="1" applyFont="1" applyFill="1" applyBorder="1" applyAlignment="1" applyProtection="1">
      <alignment horizontal="center" vertical="center"/>
    </xf>
    <xf numFmtId="0" fontId="5" fillId="2" borderId="3" xfId="0" applyFont="1" applyFill="1" applyBorder="1" applyAlignment="1">
      <alignment horizontal="left" vertical="center" wrapText="1"/>
    </xf>
    <xf numFmtId="0" fontId="0" fillId="2" borderId="0" xfId="0" applyFill="1" applyBorder="1" applyAlignment="1">
      <alignment horizontal="center" vertical="center" wrapText="1"/>
    </xf>
    <xf numFmtId="164" fontId="0" fillId="3" borderId="1" xfId="0" applyNumberFormat="1" applyFill="1" applyBorder="1" applyAlignment="1">
      <alignment horizontal="center" vertical="center" wrapText="1"/>
    </xf>
    <xf numFmtId="164" fontId="0" fillId="3" borderId="3" xfId="0" applyNumberFormat="1" applyFill="1" applyBorder="1" applyAlignment="1">
      <alignment horizontal="center" vertical="center"/>
    </xf>
    <xf numFmtId="164" fontId="0" fillId="3" borderId="10" xfId="0" applyNumberFormat="1" applyFill="1" applyBorder="1" applyAlignment="1">
      <alignment horizontal="center" vertical="center"/>
    </xf>
    <xf numFmtId="164" fontId="0" fillId="3" borderId="6" xfId="0" applyNumberFormat="1" applyFill="1" applyBorder="1" applyAlignment="1">
      <alignment horizontal="center" vertical="center"/>
    </xf>
    <xf numFmtId="164" fontId="0" fillId="3" borderId="7" xfId="0" applyNumberFormat="1" applyFill="1" applyBorder="1" applyAlignment="1">
      <alignment horizontal="center" vertical="center"/>
    </xf>
    <xf numFmtId="164" fontId="0" fillId="3" borderId="4" xfId="0" applyNumberFormat="1" applyFill="1" applyBorder="1" applyAlignment="1">
      <alignment horizontal="center" vertical="center"/>
    </xf>
    <xf numFmtId="164" fontId="0" fillId="3" borderId="5" xfId="0" applyNumberFormat="1" applyFill="1" applyBorder="1" applyAlignment="1">
      <alignment horizontal="center" vertical="center"/>
    </xf>
    <xf numFmtId="0" fontId="1" fillId="3" borderId="2" xfId="0" applyFont="1" applyFill="1" applyBorder="1"/>
    <xf numFmtId="49" fontId="0" fillId="3" borderId="2" xfId="0" applyNumberFormat="1" applyFill="1" applyBorder="1" applyAlignment="1">
      <alignment horizontal="center"/>
    </xf>
    <xf numFmtId="0" fontId="0" fillId="3" borderId="2" xfId="0" applyFill="1" applyBorder="1" applyAlignment="1">
      <alignment horizontal="left" vertical="center"/>
    </xf>
    <xf numFmtId="0" fontId="0" fillId="3" borderId="2" xfId="0" applyFill="1" applyBorder="1" applyAlignment="1">
      <alignment horizontal="center" vertical="center"/>
    </xf>
    <xf numFmtId="164" fontId="0" fillId="3" borderId="2" xfId="0" applyNumberFormat="1" applyFill="1" applyBorder="1" applyAlignment="1">
      <alignment horizontal="center" vertical="center"/>
    </xf>
    <xf numFmtId="0" fontId="1" fillId="3" borderId="3" xfId="0" applyFont="1" applyFill="1" applyBorder="1"/>
    <xf numFmtId="49" fontId="0" fillId="3" borderId="3" xfId="0" applyNumberFormat="1" applyFill="1" applyBorder="1" applyAlignment="1">
      <alignment horizontal="center"/>
    </xf>
    <xf numFmtId="0" fontId="0" fillId="3" borderId="3" xfId="0" applyFill="1" applyBorder="1" applyAlignment="1">
      <alignment horizontal="left" vertical="center"/>
    </xf>
    <xf numFmtId="0" fontId="0" fillId="3" borderId="4" xfId="0" applyFill="1" applyBorder="1" applyAlignment="1">
      <alignment horizontal="center" vertical="center"/>
    </xf>
    <xf numFmtId="0" fontId="0" fillId="3" borderId="10" xfId="0" applyFill="1" applyBorder="1" applyAlignment="1">
      <alignment horizontal="left" vertical="center"/>
    </xf>
    <xf numFmtId="0" fontId="1" fillId="3" borderId="10" xfId="0" applyFont="1" applyFill="1" applyBorder="1"/>
    <xf numFmtId="49" fontId="0" fillId="3" borderId="4" xfId="0" applyNumberFormat="1" applyFill="1" applyBorder="1" applyAlignment="1">
      <alignment horizontal="center"/>
    </xf>
    <xf numFmtId="0" fontId="0" fillId="3" borderId="4" xfId="0" applyFill="1" applyBorder="1" applyAlignment="1">
      <alignment horizontal="left" vertical="center"/>
    </xf>
    <xf numFmtId="49" fontId="0" fillId="3" borderId="10" xfId="0" applyNumberFormat="1" applyFill="1" applyBorder="1" applyAlignment="1">
      <alignment horizontal="center"/>
    </xf>
    <xf numFmtId="49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left" vertical="center"/>
    </xf>
    <xf numFmtId="0" fontId="0" fillId="0" borderId="5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/>
    <xf numFmtId="0" fontId="0" fillId="0" borderId="8" xfId="0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jpeg"/><Relationship Id="rId117" Type="http://schemas.openxmlformats.org/officeDocument/2006/relationships/image" Target="../media/image117.jpeg"/><Relationship Id="rId21" Type="http://schemas.openxmlformats.org/officeDocument/2006/relationships/image" Target="../media/image21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63" Type="http://schemas.openxmlformats.org/officeDocument/2006/relationships/image" Target="../media/image63.jpeg"/><Relationship Id="rId68" Type="http://schemas.openxmlformats.org/officeDocument/2006/relationships/image" Target="../media/image68.jpeg"/><Relationship Id="rId84" Type="http://schemas.openxmlformats.org/officeDocument/2006/relationships/image" Target="../media/image84.jpeg"/><Relationship Id="rId89" Type="http://schemas.openxmlformats.org/officeDocument/2006/relationships/image" Target="../media/image89.jpeg"/><Relationship Id="rId112" Type="http://schemas.openxmlformats.org/officeDocument/2006/relationships/image" Target="../media/image112.jpeg"/><Relationship Id="rId16" Type="http://schemas.openxmlformats.org/officeDocument/2006/relationships/image" Target="../media/image16.jpeg"/><Relationship Id="rId107" Type="http://schemas.openxmlformats.org/officeDocument/2006/relationships/image" Target="../media/image107.jpeg"/><Relationship Id="rId11" Type="http://schemas.openxmlformats.org/officeDocument/2006/relationships/image" Target="../media/image11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53" Type="http://schemas.openxmlformats.org/officeDocument/2006/relationships/image" Target="../media/image53.jpeg"/><Relationship Id="rId58" Type="http://schemas.openxmlformats.org/officeDocument/2006/relationships/image" Target="../media/image58.jpeg"/><Relationship Id="rId74" Type="http://schemas.openxmlformats.org/officeDocument/2006/relationships/image" Target="../media/image74.jpeg"/><Relationship Id="rId79" Type="http://schemas.openxmlformats.org/officeDocument/2006/relationships/image" Target="../media/image79.jpeg"/><Relationship Id="rId102" Type="http://schemas.openxmlformats.org/officeDocument/2006/relationships/image" Target="../media/image102.jpeg"/><Relationship Id="rId5" Type="http://schemas.openxmlformats.org/officeDocument/2006/relationships/image" Target="../media/image5.jpeg"/><Relationship Id="rId90" Type="http://schemas.openxmlformats.org/officeDocument/2006/relationships/image" Target="../media/image90.jpeg"/><Relationship Id="rId95" Type="http://schemas.openxmlformats.org/officeDocument/2006/relationships/image" Target="../media/image95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64" Type="http://schemas.openxmlformats.org/officeDocument/2006/relationships/image" Target="../media/image64.jpeg"/><Relationship Id="rId69" Type="http://schemas.openxmlformats.org/officeDocument/2006/relationships/image" Target="../media/image69.jpeg"/><Relationship Id="rId113" Type="http://schemas.openxmlformats.org/officeDocument/2006/relationships/image" Target="../media/image113.jpeg"/><Relationship Id="rId118" Type="http://schemas.openxmlformats.org/officeDocument/2006/relationships/image" Target="../media/image118.jpeg"/><Relationship Id="rId80" Type="http://schemas.openxmlformats.org/officeDocument/2006/relationships/image" Target="../media/image80.jpeg"/><Relationship Id="rId85" Type="http://schemas.openxmlformats.org/officeDocument/2006/relationships/image" Target="../media/image85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59" Type="http://schemas.openxmlformats.org/officeDocument/2006/relationships/image" Target="../media/image59.jpeg"/><Relationship Id="rId103" Type="http://schemas.openxmlformats.org/officeDocument/2006/relationships/image" Target="../media/image103.jpeg"/><Relationship Id="rId108" Type="http://schemas.openxmlformats.org/officeDocument/2006/relationships/image" Target="../media/image108.jpeg"/><Relationship Id="rId54" Type="http://schemas.openxmlformats.org/officeDocument/2006/relationships/image" Target="../media/image54.jpeg"/><Relationship Id="rId70" Type="http://schemas.openxmlformats.org/officeDocument/2006/relationships/image" Target="../media/image70.jpeg"/><Relationship Id="rId75" Type="http://schemas.openxmlformats.org/officeDocument/2006/relationships/image" Target="../media/image75.jpeg"/><Relationship Id="rId91" Type="http://schemas.openxmlformats.org/officeDocument/2006/relationships/image" Target="../media/image91.jpeg"/><Relationship Id="rId96" Type="http://schemas.openxmlformats.org/officeDocument/2006/relationships/image" Target="../media/image96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23" Type="http://schemas.openxmlformats.org/officeDocument/2006/relationships/image" Target="../media/image23.png"/><Relationship Id="rId28" Type="http://schemas.openxmlformats.org/officeDocument/2006/relationships/image" Target="../media/image28.jpeg"/><Relationship Id="rId49" Type="http://schemas.openxmlformats.org/officeDocument/2006/relationships/image" Target="../media/image49.jpeg"/><Relationship Id="rId114" Type="http://schemas.openxmlformats.org/officeDocument/2006/relationships/image" Target="../media/image114.jpeg"/><Relationship Id="rId119" Type="http://schemas.openxmlformats.org/officeDocument/2006/relationships/image" Target="../media/image119.jpeg"/><Relationship Id="rId44" Type="http://schemas.openxmlformats.org/officeDocument/2006/relationships/image" Target="../media/image44.jpeg"/><Relationship Id="rId60" Type="http://schemas.openxmlformats.org/officeDocument/2006/relationships/image" Target="../media/image60.jpeg"/><Relationship Id="rId65" Type="http://schemas.openxmlformats.org/officeDocument/2006/relationships/image" Target="../media/image65.jpeg"/><Relationship Id="rId81" Type="http://schemas.openxmlformats.org/officeDocument/2006/relationships/image" Target="../media/image81.jpeg"/><Relationship Id="rId86" Type="http://schemas.openxmlformats.org/officeDocument/2006/relationships/image" Target="../media/image86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9" Type="http://schemas.openxmlformats.org/officeDocument/2006/relationships/image" Target="../media/image39.jpeg"/><Relationship Id="rId109" Type="http://schemas.openxmlformats.org/officeDocument/2006/relationships/image" Target="../media/image109.jpeg"/><Relationship Id="rId34" Type="http://schemas.openxmlformats.org/officeDocument/2006/relationships/image" Target="../media/image34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76" Type="http://schemas.openxmlformats.org/officeDocument/2006/relationships/image" Target="../media/image76.jpeg"/><Relationship Id="rId97" Type="http://schemas.openxmlformats.org/officeDocument/2006/relationships/image" Target="../media/image97.jpeg"/><Relationship Id="rId104" Type="http://schemas.openxmlformats.org/officeDocument/2006/relationships/image" Target="../media/image104.jpeg"/><Relationship Id="rId120" Type="http://schemas.openxmlformats.org/officeDocument/2006/relationships/image" Target="../media/image120.jpeg"/><Relationship Id="rId7" Type="http://schemas.openxmlformats.org/officeDocument/2006/relationships/image" Target="../media/image7.jpeg"/><Relationship Id="rId71" Type="http://schemas.openxmlformats.org/officeDocument/2006/relationships/image" Target="../media/image71.jpeg"/><Relationship Id="rId92" Type="http://schemas.openxmlformats.org/officeDocument/2006/relationships/image" Target="../media/image92.jpeg"/><Relationship Id="rId2" Type="http://schemas.openxmlformats.org/officeDocument/2006/relationships/image" Target="../media/image2.jpeg"/><Relationship Id="rId29" Type="http://schemas.openxmlformats.org/officeDocument/2006/relationships/image" Target="../media/image29.jpeg"/><Relationship Id="rId24" Type="http://schemas.openxmlformats.org/officeDocument/2006/relationships/image" Target="../media/image24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66" Type="http://schemas.openxmlformats.org/officeDocument/2006/relationships/image" Target="../media/image66.jpeg"/><Relationship Id="rId87" Type="http://schemas.openxmlformats.org/officeDocument/2006/relationships/image" Target="../media/image87.jpeg"/><Relationship Id="rId110" Type="http://schemas.openxmlformats.org/officeDocument/2006/relationships/image" Target="../media/image110.jpeg"/><Relationship Id="rId115" Type="http://schemas.openxmlformats.org/officeDocument/2006/relationships/image" Target="../media/image115.jpeg"/><Relationship Id="rId61" Type="http://schemas.openxmlformats.org/officeDocument/2006/relationships/image" Target="../media/image61.jpeg"/><Relationship Id="rId82" Type="http://schemas.openxmlformats.org/officeDocument/2006/relationships/image" Target="../media/image82.jpeg"/><Relationship Id="rId19" Type="http://schemas.openxmlformats.org/officeDocument/2006/relationships/image" Target="../media/image19.jpeg"/><Relationship Id="rId14" Type="http://schemas.openxmlformats.org/officeDocument/2006/relationships/image" Target="../media/image14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56" Type="http://schemas.openxmlformats.org/officeDocument/2006/relationships/image" Target="../media/image56.jpeg"/><Relationship Id="rId77" Type="http://schemas.openxmlformats.org/officeDocument/2006/relationships/image" Target="../media/image77.jpeg"/><Relationship Id="rId100" Type="http://schemas.openxmlformats.org/officeDocument/2006/relationships/image" Target="../media/image100.jpeg"/><Relationship Id="rId105" Type="http://schemas.openxmlformats.org/officeDocument/2006/relationships/image" Target="../media/image105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93" Type="http://schemas.openxmlformats.org/officeDocument/2006/relationships/image" Target="../media/image93.jpeg"/><Relationship Id="rId98" Type="http://schemas.openxmlformats.org/officeDocument/2006/relationships/image" Target="../media/image98.jpeg"/><Relationship Id="rId121" Type="http://schemas.openxmlformats.org/officeDocument/2006/relationships/image" Target="../media/image121.png"/><Relationship Id="rId3" Type="http://schemas.openxmlformats.org/officeDocument/2006/relationships/image" Target="../media/image3.jpeg"/><Relationship Id="rId25" Type="http://schemas.openxmlformats.org/officeDocument/2006/relationships/image" Target="../media/image25.jpeg"/><Relationship Id="rId46" Type="http://schemas.openxmlformats.org/officeDocument/2006/relationships/image" Target="../media/image46.jpeg"/><Relationship Id="rId67" Type="http://schemas.openxmlformats.org/officeDocument/2006/relationships/image" Target="../media/image67.jpeg"/><Relationship Id="rId116" Type="http://schemas.openxmlformats.org/officeDocument/2006/relationships/image" Target="../media/image116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62" Type="http://schemas.openxmlformats.org/officeDocument/2006/relationships/image" Target="../media/image62.jpeg"/><Relationship Id="rId83" Type="http://schemas.openxmlformats.org/officeDocument/2006/relationships/image" Target="../media/image83.jpeg"/><Relationship Id="rId88" Type="http://schemas.openxmlformats.org/officeDocument/2006/relationships/image" Target="../media/image88.jpeg"/><Relationship Id="rId111" Type="http://schemas.openxmlformats.org/officeDocument/2006/relationships/image" Target="../media/image111.jpeg"/><Relationship Id="rId15" Type="http://schemas.openxmlformats.org/officeDocument/2006/relationships/image" Target="../media/image15.jpeg"/><Relationship Id="rId36" Type="http://schemas.openxmlformats.org/officeDocument/2006/relationships/image" Target="../media/image36.jpeg"/><Relationship Id="rId57" Type="http://schemas.openxmlformats.org/officeDocument/2006/relationships/image" Target="../media/image57.jpeg"/><Relationship Id="rId106" Type="http://schemas.openxmlformats.org/officeDocument/2006/relationships/image" Target="../media/image106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52" Type="http://schemas.openxmlformats.org/officeDocument/2006/relationships/image" Target="../media/image52.jpeg"/><Relationship Id="rId73" Type="http://schemas.openxmlformats.org/officeDocument/2006/relationships/image" Target="../media/image73.jpeg"/><Relationship Id="rId78" Type="http://schemas.openxmlformats.org/officeDocument/2006/relationships/image" Target="../media/image78.jpeg"/><Relationship Id="rId94" Type="http://schemas.openxmlformats.org/officeDocument/2006/relationships/image" Target="../media/image94.jpeg"/><Relationship Id="rId99" Type="http://schemas.openxmlformats.org/officeDocument/2006/relationships/image" Target="../media/image99.jpeg"/><Relationship Id="rId101" Type="http://schemas.openxmlformats.org/officeDocument/2006/relationships/image" Target="../media/image101.jpeg"/><Relationship Id="rId122" Type="http://schemas.openxmlformats.org/officeDocument/2006/relationships/image" Target="../media/image12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</xdr:row>
      <xdr:rowOff>19737</xdr:rowOff>
    </xdr:from>
    <xdr:to>
      <xdr:col>0</xdr:col>
      <xdr:colOff>765084</xdr:colOff>
      <xdr:row>7</xdr:row>
      <xdr:rowOff>1904</xdr:rowOff>
    </xdr:to>
    <xdr:pic>
      <xdr:nvPicPr>
        <xdr:cNvPr id="5" name="Рисунок 4" descr="1.jp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13455" t="18627" r="13889" b="19363"/>
        <a:stretch>
          <a:fillRect/>
        </a:stretch>
      </xdr:blipFill>
      <xdr:spPr>
        <a:xfrm>
          <a:off x="0" y="3772587"/>
          <a:ext cx="765084" cy="48508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38</xdr:row>
      <xdr:rowOff>38100</xdr:rowOff>
    </xdr:from>
    <xdr:to>
      <xdr:col>1</xdr:col>
      <xdr:colOff>0</xdr:colOff>
      <xdr:row>38</xdr:row>
      <xdr:rowOff>552450</xdr:rowOff>
    </xdr:to>
    <xdr:pic>
      <xdr:nvPicPr>
        <xdr:cNvPr id="8" name="Рисунок 7" descr="1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 l="9375" t="13889" r="6250" b="11111"/>
        <a:stretch>
          <a:fillRect/>
        </a:stretch>
      </xdr:blipFill>
      <xdr:spPr>
        <a:xfrm>
          <a:off x="0" y="14916150"/>
          <a:ext cx="771525" cy="51435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</xdr:colOff>
      <xdr:row>39</xdr:row>
      <xdr:rowOff>28574</xdr:rowOff>
    </xdr:from>
    <xdr:to>
      <xdr:col>0</xdr:col>
      <xdr:colOff>681036</xdr:colOff>
      <xdr:row>39</xdr:row>
      <xdr:rowOff>553748</xdr:rowOff>
    </xdr:to>
    <xdr:pic>
      <xdr:nvPicPr>
        <xdr:cNvPr id="9" name="Рисунок 8" descr="а что внутри.jpg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9525" y="15468599"/>
          <a:ext cx="671511" cy="52517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40</xdr:row>
      <xdr:rowOff>47626</xdr:rowOff>
    </xdr:from>
    <xdr:to>
      <xdr:col>0</xdr:col>
      <xdr:colOff>767404</xdr:colOff>
      <xdr:row>40</xdr:row>
      <xdr:rowOff>447676</xdr:rowOff>
    </xdr:to>
    <xdr:pic>
      <xdr:nvPicPr>
        <xdr:cNvPr id="10" name="Рисунок 9" descr="Вкладыш больше-меньше Фрукты.jpg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rcRect t="21875" r="375" b="23958"/>
        <a:stretch>
          <a:fillRect/>
        </a:stretch>
      </xdr:blipFill>
      <xdr:spPr>
        <a:xfrm>
          <a:off x="0" y="6800851"/>
          <a:ext cx="767404" cy="400050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41</xdr:row>
      <xdr:rowOff>19050</xdr:rowOff>
    </xdr:from>
    <xdr:to>
      <xdr:col>0</xdr:col>
      <xdr:colOff>758323</xdr:colOff>
      <xdr:row>41</xdr:row>
      <xdr:rowOff>571500</xdr:rowOff>
    </xdr:to>
    <xdr:pic>
      <xdr:nvPicPr>
        <xdr:cNvPr id="11" name="Рисунок 10" descr="Вкладыш больше-меньше Папа-Мама-Я.jpg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" y="7248525"/>
          <a:ext cx="758322" cy="552450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58</xdr:row>
      <xdr:rowOff>9525</xdr:rowOff>
    </xdr:from>
    <xdr:to>
      <xdr:col>0</xdr:col>
      <xdr:colOff>762001</xdr:colOff>
      <xdr:row>58</xdr:row>
      <xdr:rowOff>621036</xdr:rowOff>
    </xdr:to>
    <xdr:pic>
      <xdr:nvPicPr>
        <xdr:cNvPr id="15" name="Рисунок 14" descr="1.jpg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1" y="9896475"/>
          <a:ext cx="762000" cy="611511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59</xdr:row>
      <xdr:rowOff>12755</xdr:rowOff>
    </xdr:from>
    <xdr:to>
      <xdr:col>0</xdr:col>
      <xdr:colOff>752475</xdr:colOff>
      <xdr:row>59</xdr:row>
      <xdr:rowOff>640908</xdr:rowOff>
    </xdr:to>
    <xdr:pic>
      <xdr:nvPicPr>
        <xdr:cNvPr id="16" name="Рисунок 15" descr="2.jpg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1" y="10528355"/>
          <a:ext cx="752474" cy="628153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60</xdr:row>
      <xdr:rowOff>59238</xdr:rowOff>
    </xdr:from>
    <xdr:to>
      <xdr:col>0</xdr:col>
      <xdr:colOff>752476</xdr:colOff>
      <xdr:row>60</xdr:row>
      <xdr:rowOff>642509</xdr:rowOff>
    </xdr:to>
    <xdr:pic>
      <xdr:nvPicPr>
        <xdr:cNvPr id="17" name="Рисунок 16" descr="3.jpg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66676" y="14203863"/>
          <a:ext cx="685800" cy="58327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61</xdr:row>
      <xdr:rowOff>14950</xdr:rowOff>
    </xdr:from>
    <xdr:to>
      <xdr:col>0</xdr:col>
      <xdr:colOff>733424</xdr:colOff>
      <xdr:row>61</xdr:row>
      <xdr:rowOff>636661</xdr:rowOff>
    </xdr:to>
    <xdr:pic>
      <xdr:nvPicPr>
        <xdr:cNvPr id="18" name="Рисунок 17" descr="4.jpg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0" y="25180000"/>
          <a:ext cx="733424" cy="62171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65</xdr:row>
      <xdr:rowOff>32119</xdr:rowOff>
    </xdr:from>
    <xdr:to>
      <xdr:col>0</xdr:col>
      <xdr:colOff>733425</xdr:colOff>
      <xdr:row>65</xdr:row>
      <xdr:rowOff>652996</xdr:rowOff>
    </xdr:to>
    <xdr:pic>
      <xdr:nvPicPr>
        <xdr:cNvPr id="19" name="Рисунок 18" descr="5.jpg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0" y="22730194"/>
          <a:ext cx="733425" cy="620877"/>
        </a:xfrm>
        <a:prstGeom prst="rect">
          <a:avLst/>
        </a:prstGeom>
      </xdr:spPr>
    </xdr:pic>
    <xdr:clientData/>
  </xdr:twoCellAnchor>
  <xdr:twoCellAnchor editAs="oneCell">
    <xdr:from>
      <xdr:col>0</xdr:col>
      <xdr:colOff>9525</xdr:colOff>
      <xdr:row>7</xdr:row>
      <xdr:rowOff>34635</xdr:rowOff>
    </xdr:from>
    <xdr:to>
      <xdr:col>0</xdr:col>
      <xdr:colOff>762000</xdr:colOff>
      <xdr:row>8</xdr:row>
      <xdr:rowOff>0</xdr:rowOff>
    </xdr:to>
    <xdr:pic>
      <xdr:nvPicPr>
        <xdr:cNvPr id="21" name="Рисунок 20" descr="1.jpg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/>
        <a:srcRect l="7522" t="4463" r="4867" b="8508"/>
        <a:stretch>
          <a:fillRect/>
        </a:stretch>
      </xdr:blipFill>
      <xdr:spPr>
        <a:xfrm>
          <a:off x="9525" y="4292310"/>
          <a:ext cx="752475" cy="889290"/>
        </a:xfrm>
        <a:prstGeom prst="rect">
          <a:avLst/>
        </a:prstGeom>
      </xdr:spPr>
    </xdr:pic>
    <xdr:clientData/>
  </xdr:twoCellAnchor>
  <xdr:twoCellAnchor editAs="oneCell">
    <xdr:from>
      <xdr:col>0</xdr:col>
      <xdr:colOff>43814</xdr:colOff>
      <xdr:row>102</xdr:row>
      <xdr:rowOff>54608</xdr:rowOff>
    </xdr:from>
    <xdr:to>
      <xdr:col>0</xdr:col>
      <xdr:colOff>729615</xdr:colOff>
      <xdr:row>102</xdr:row>
      <xdr:rowOff>677179</xdr:rowOff>
    </xdr:to>
    <xdr:pic>
      <xdr:nvPicPr>
        <xdr:cNvPr id="22" name="Рисунок 21" descr="1.jpg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43814" y="28103828"/>
          <a:ext cx="685801" cy="622571"/>
        </a:xfrm>
        <a:prstGeom prst="rect">
          <a:avLst/>
        </a:prstGeom>
      </xdr:spPr>
    </xdr:pic>
    <xdr:clientData/>
  </xdr:twoCellAnchor>
  <xdr:twoCellAnchor editAs="oneCell">
    <xdr:from>
      <xdr:col>0</xdr:col>
      <xdr:colOff>38101</xdr:colOff>
      <xdr:row>77</xdr:row>
      <xdr:rowOff>28575</xdr:rowOff>
    </xdr:from>
    <xdr:to>
      <xdr:col>0</xdr:col>
      <xdr:colOff>695325</xdr:colOff>
      <xdr:row>77</xdr:row>
      <xdr:rowOff>560766</xdr:rowOff>
    </xdr:to>
    <xdr:pic>
      <xdr:nvPicPr>
        <xdr:cNvPr id="23" name="Рисунок 22" descr="1.jpg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/>
        <a:srcRect l="17125" t="16601" r="17782" b="17787"/>
        <a:stretch>
          <a:fillRect/>
        </a:stretch>
      </xdr:blipFill>
      <xdr:spPr>
        <a:xfrm>
          <a:off x="38101" y="16964025"/>
          <a:ext cx="657224" cy="532191"/>
        </a:xfrm>
        <a:prstGeom prst="rect">
          <a:avLst/>
        </a:prstGeom>
      </xdr:spPr>
    </xdr:pic>
    <xdr:clientData/>
  </xdr:twoCellAnchor>
  <xdr:twoCellAnchor editAs="oneCell">
    <xdr:from>
      <xdr:col>0</xdr:col>
      <xdr:colOff>47626</xdr:colOff>
      <xdr:row>78</xdr:row>
      <xdr:rowOff>38101</xdr:rowOff>
    </xdr:from>
    <xdr:to>
      <xdr:col>0</xdr:col>
      <xdr:colOff>724483</xdr:colOff>
      <xdr:row>78</xdr:row>
      <xdr:rowOff>571501</xdr:rowOff>
    </xdr:to>
    <xdr:pic>
      <xdr:nvPicPr>
        <xdr:cNvPr id="24" name="Рисунок 23" descr="2.jpg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/>
        <a:srcRect l="14484" t="16246" r="14955" b="19243"/>
        <a:stretch>
          <a:fillRect/>
        </a:stretch>
      </xdr:blipFill>
      <xdr:spPr>
        <a:xfrm>
          <a:off x="47626" y="17592676"/>
          <a:ext cx="676857" cy="533400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87</xdr:row>
      <xdr:rowOff>9525</xdr:rowOff>
    </xdr:from>
    <xdr:to>
      <xdr:col>0</xdr:col>
      <xdr:colOff>760157</xdr:colOff>
      <xdr:row>87</xdr:row>
      <xdr:rowOff>400050</xdr:rowOff>
    </xdr:to>
    <xdr:pic>
      <xdr:nvPicPr>
        <xdr:cNvPr id="25" name="Рисунок 24" descr="1.jpg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/>
        <a:srcRect l="4660" t="17484" r="3495" b="22675"/>
        <a:stretch>
          <a:fillRect/>
        </a:stretch>
      </xdr:blipFill>
      <xdr:spPr>
        <a:xfrm>
          <a:off x="1" y="15897225"/>
          <a:ext cx="760156" cy="3905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88</xdr:row>
      <xdr:rowOff>9526</xdr:rowOff>
    </xdr:from>
    <xdr:to>
      <xdr:col>0</xdr:col>
      <xdr:colOff>765009</xdr:colOff>
      <xdr:row>88</xdr:row>
      <xdr:rowOff>409576</xdr:rowOff>
    </xdr:to>
    <xdr:pic>
      <xdr:nvPicPr>
        <xdr:cNvPr id="26" name="Рисунок 25" descr="2.jpg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/>
        <a:srcRect l="3851" t="12865" r="5016" b="20468"/>
        <a:stretch>
          <a:fillRect/>
        </a:stretch>
      </xdr:blipFill>
      <xdr:spPr>
        <a:xfrm>
          <a:off x="0" y="16306801"/>
          <a:ext cx="765009" cy="4000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103</xdr:row>
      <xdr:rowOff>9526</xdr:rowOff>
    </xdr:from>
    <xdr:to>
      <xdr:col>0</xdr:col>
      <xdr:colOff>762000</xdr:colOff>
      <xdr:row>103</xdr:row>
      <xdr:rowOff>651210</xdr:rowOff>
    </xdr:to>
    <xdr:pic>
      <xdr:nvPicPr>
        <xdr:cNvPr id="33" name="Рисунок 32" descr="7.jpg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0" y="20897851"/>
          <a:ext cx="762000" cy="641684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112</xdr:row>
      <xdr:rowOff>9525</xdr:rowOff>
    </xdr:from>
    <xdr:to>
      <xdr:col>0</xdr:col>
      <xdr:colOff>760327</xdr:colOff>
      <xdr:row>112</xdr:row>
      <xdr:rowOff>590550</xdr:rowOff>
    </xdr:to>
    <xdr:pic>
      <xdr:nvPicPr>
        <xdr:cNvPr id="41" name="Рисунок 40" descr="1.jpg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1" y="26374725"/>
          <a:ext cx="760326" cy="5810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113</xdr:row>
      <xdr:rowOff>9525</xdr:rowOff>
    </xdr:from>
    <xdr:to>
      <xdr:col>0</xdr:col>
      <xdr:colOff>762000</xdr:colOff>
      <xdr:row>113</xdr:row>
      <xdr:rowOff>563166</xdr:rowOff>
    </xdr:to>
    <xdr:pic>
      <xdr:nvPicPr>
        <xdr:cNvPr id="43" name="Рисунок 42" descr="3.jpg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xfrm>
          <a:off x="0" y="27632025"/>
          <a:ext cx="762000" cy="55364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121</xdr:row>
      <xdr:rowOff>19050</xdr:rowOff>
    </xdr:from>
    <xdr:to>
      <xdr:col>0</xdr:col>
      <xdr:colOff>758190</xdr:colOff>
      <xdr:row>121</xdr:row>
      <xdr:rowOff>590550</xdr:rowOff>
    </xdr:to>
    <xdr:pic>
      <xdr:nvPicPr>
        <xdr:cNvPr id="47" name="Рисунок 46" descr="1.jpg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/>
        <a:srcRect l="6872" t="10724" r="12200" b="8847"/>
        <a:stretch>
          <a:fillRect/>
        </a:stretch>
      </xdr:blipFill>
      <xdr:spPr>
        <a:xfrm>
          <a:off x="0" y="30394275"/>
          <a:ext cx="758190" cy="571500"/>
        </a:xfrm>
        <a:prstGeom prst="rect">
          <a:avLst/>
        </a:prstGeom>
      </xdr:spPr>
    </xdr:pic>
    <xdr:clientData/>
  </xdr:twoCellAnchor>
  <xdr:twoCellAnchor editAs="oneCell">
    <xdr:from>
      <xdr:col>0</xdr:col>
      <xdr:colOff>68580</xdr:colOff>
      <xdr:row>122</xdr:row>
      <xdr:rowOff>24765</xdr:rowOff>
    </xdr:from>
    <xdr:to>
      <xdr:col>0</xdr:col>
      <xdr:colOff>739140</xdr:colOff>
      <xdr:row>122</xdr:row>
      <xdr:rowOff>509984</xdr:rowOff>
    </xdr:to>
    <xdr:pic>
      <xdr:nvPicPr>
        <xdr:cNvPr id="48" name="Рисунок 47" descr="1.jpg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/>
        <a:srcRect l="7324" t="7234" r="5328" b="8492"/>
        <a:stretch>
          <a:fillRect/>
        </a:stretch>
      </xdr:blipFill>
      <xdr:spPr>
        <a:xfrm>
          <a:off x="68580" y="42026205"/>
          <a:ext cx="670560" cy="485219"/>
        </a:xfrm>
        <a:prstGeom prst="rect">
          <a:avLst/>
        </a:prstGeom>
      </xdr:spPr>
    </xdr:pic>
    <xdr:clientData/>
  </xdr:twoCellAnchor>
  <xdr:twoCellAnchor editAs="oneCell">
    <xdr:from>
      <xdr:col>0</xdr:col>
      <xdr:colOff>68581</xdr:colOff>
      <xdr:row>123</xdr:row>
      <xdr:rowOff>32309</xdr:rowOff>
    </xdr:from>
    <xdr:to>
      <xdr:col>1</xdr:col>
      <xdr:colOff>3810</xdr:colOff>
      <xdr:row>123</xdr:row>
      <xdr:rowOff>571499</xdr:rowOff>
    </xdr:to>
    <xdr:pic>
      <xdr:nvPicPr>
        <xdr:cNvPr id="50" name="Рисунок 49" descr="1.jpg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/>
        <a:srcRect l="17557" t="10941" r="10115" b="14504"/>
        <a:stretch>
          <a:fillRect/>
        </a:stretch>
      </xdr:blipFill>
      <xdr:spPr>
        <a:xfrm>
          <a:off x="68581" y="42612869"/>
          <a:ext cx="716279" cy="539190"/>
        </a:xfrm>
        <a:prstGeom prst="rect">
          <a:avLst/>
        </a:prstGeom>
      </xdr:spPr>
    </xdr:pic>
    <xdr:clientData/>
  </xdr:twoCellAnchor>
  <xdr:twoCellAnchor editAs="oneCell">
    <xdr:from>
      <xdr:col>0</xdr:col>
      <xdr:colOff>28577</xdr:colOff>
      <xdr:row>8</xdr:row>
      <xdr:rowOff>12915</xdr:rowOff>
    </xdr:from>
    <xdr:to>
      <xdr:col>0</xdr:col>
      <xdr:colOff>762000</xdr:colOff>
      <xdr:row>8</xdr:row>
      <xdr:rowOff>552449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28577" y="4689690"/>
          <a:ext cx="733423" cy="53953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552450</xdr:colOff>
      <xdr:row>9</xdr:row>
      <xdr:rowOff>552450</xdr:rowOff>
    </xdr:to>
    <xdr:sp macro="" textlink="">
      <xdr:nvSpPr>
        <xdr:cNvPr id="1025" name="AutoShape 1" descr="https://online.moysklad.ru/app/download/032a8c52-21ef-4329-b0ce-1f5986559f15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ChangeAspect="1" noChangeArrowheads="1"/>
        </xdr:cNvSpPr>
      </xdr:nvSpPr>
      <xdr:spPr bwMode="auto">
        <a:xfrm>
          <a:off x="0" y="5238750"/>
          <a:ext cx="55245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304800</xdr:colOff>
      <xdr:row>9</xdr:row>
      <xdr:rowOff>304800</xdr:rowOff>
    </xdr:to>
    <xdr:sp macro="" textlink="">
      <xdr:nvSpPr>
        <xdr:cNvPr id="1026" name="AutoShape 2" descr="https://online.moysklad.ru/app/download/032a8c52-21ef-4329-b0ce-1f5986559f15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>
          <a:spLocks noChangeAspect="1" noChangeArrowheads="1"/>
        </xdr:cNvSpPr>
      </xdr:nvSpPr>
      <xdr:spPr bwMode="auto">
        <a:xfrm>
          <a:off x="0" y="5238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304800</xdr:colOff>
      <xdr:row>9</xdr:row>
      <xdr:rowOff>304800</xdr:rowOff>
    </xdr:to>
    <xdr:sp macro="" textlink="">
      <xdr:nvSpPr>
        <xdr:cNvPr id="1027" name="AutoShape 3" descr="https://online.moysklad.ru/app/download/032a8c52-21ef-4329-b0ce-1f5986559f15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>
          <a:spLocks noChangeAspect="1" noChangeArrowheads="1"/>
        </xdr:cNvSpPr>
      </xdr:nvSpPr>
      <xdr:spPr bwMode="auto">
        <a:xfrm>
          <a:off x="0" y="5238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9</xdr:row>
      <xdr:rowOff>34925</xdr:rowOff>
    </xdr:from>
    <xdr:to>
      <xdr:col>0</xdr:col>
      <xdr:colOff>723900</xdr:colOff>
      <xdr:row>9</xdr:row>
      <xdr:rowOff>885826</xdr:rowOff>
    </xdr:to>
    <xdr:pic>
      <xdr:nvPicPr>
        <xdr:cNvPr id="53" name="Рисунок 5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588000"/>
          <a:ext cx="723900" cy="85090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</xdr:row>
      <xdr:rowOff>66675</xdr:rowOff>
    </xdr:from>
    <xdr:to>
      <xdr:col>0</xdr:col>
      <xdr:colOff>766917</xdr:colOff>
      <xdr:row>12</xdr:row>
      <xdr:rowOff>809625</xdr:rowOff>
    </xdr:to>
    <xdr:pic>
      <xdr:nvPicPr>
        <xdr:cNvPr id="63" name="Рисунок 62" descr="IMG-20191111-WA0000.jpg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xfrm>
          <a:off x="0" y="8486775"/>
          <a:ext cx="766917" cy="7429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</xdr:row>
      <xdr:rowOff>23025</xdr:rowOff>
    </xdr:from>
    <xdr:to>
      <xdr:col>0</xdr:col>
      <xdr:colOff>756372</xdr:colOff>
      <xdr:row>13</xdr:row>
      <xdr:rowOff>466724</xdr:rowOff>
    </xdr:to>
    <xdr:pic>
      <xdr:nvPicPr>
        <xdr:cNvPr id="57" name="Рисунок 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747925"/>
          <a:ext cx="756372" cy="443699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66</xdr:row>
      <xdr:rowOff>19052</xdr:rowOff>
    </xdr:from>
    <xdr:ext cx="752474" cy="586424"/>
    <xdr:pic>
      <xdr:nvPicPr>
        <xdr:cNvPr id="71" name="Рисунок 70" descr="6.jpg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/>
        <a:srcRect l="8984" t="4297" r="6934" b="8333"/>
        <a:stretch>
          <a:fillRect/>
        </a:stretch>
      </xdr:blipFill>
      <xdr:spPr>
        <a:xfrm>
          <a:off x="0" y="23374352"/>
          <a:ext cx="752474" cy="5864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15</xdr:row>
      <xdr:rowOff>9525</xdr:rowOff>
    </xdr:from>
    <xdr:ext cx="767895" cy="542925"/>
    <xdr:pic>
      <xdr:nvPicPr>
        <xdr:cNvPr id="75" name="Рисунок 74" descr="WhatsApp Image 2020-01-07 at 15.30.15.jpeg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/>
        <a:stretch>
          <a:fillRect/>
        </a:stretch>
      </xdr:blipFill>
      <xdr:spPr>
        <a:xfrm>
          <a:off x="0" y="10725150"/>
          <a:ext cx="767895" cy="542925"/>
        </a:xfrm>
        <a:prstGeom prst="rect">
          <a:avLst/>
        </a:prstGeom>
      </xdr:spPr>
    </xdr:pic>
    <xdr:clientData/>
  </xdr:oneCellAnchor>
  <xdr:twoCellAnchor editAs="oneCell">
    <xdr:from>
      <xdr:col>0</xdr:col>
      <xdr:colOff>0</xdr:colOff>
      <xdr:row>106</xdr:row>
      <xdr:rowOff>9525</xdr:rowOff>
    </xdr:from>
    <xdr:to>
      <xdr:col>0</xdr:col>
      <xdr:colOff>747429</xdr:colOff>
      <xdr:row>106</xdr:row>
      <xdr:rowOff>561975</xdr:rowOff>
    </xdr:to>
    <xdr:pic>
      <xdr:nvPicPr>
        <xdr:cNvPr id="84" name="Рисунок 83" descr="WhatsApp Image 2020-02-16 at 16.50.28.jpeg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/>
        <a:stretch>
          <a:fillRect/>
        </a:stretch>
      </xdr:blipFill>
      <xdr:spPr>
        <a:xfrm>
          <a:off x="0" y="45272325"/>
          <a:ext cx="747429" cy="5524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107</xdr:row>
      <xdr:rowOff>28575</xdr:rowOff>
    </xdr:from>
    <xdr:to>
      <xdr:col>0</xdr:col>
      <xdr:colOff>747993</xdr:colOff>
      <xdr:row>107</xdr:row>
      <xdr:rowOff>533400</xdr:rowOff>
    </xdr:to>
    <xdr:pic>
      <xdr:nvPicPr>
        <xdr:cNvPr id="85" name="Рисунок 84" descr="WhatsApp Image 2020-02-16 at 16.50.28 (2).jpeg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/>
        <a:stretch>
          <a:fillRect/>
        </a:stretch>
      </xdr:blipFill>
      <xdr:spPr>
        <a:xfrm>
          <a:off x="0" y="45862875"/>
          <a:ext cx="747993" cy="5048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108</xdr:row>
      <xdr:rowOff>21429</xdr:rowOff>
    </xdr:from>
    <xdr:to>
      <xdr:col>0</xdr:col>
      <xdr:colOff>742950</xdr:colOff>
      <xdr:row>108</xdr:row>
      <xdr:rowOff>562946</xdr:rowOff>
    </xdr:to>
    <xdr:pic>
      <xdr:nvPicPr>
        <xdr:cNvPr id="86" name="Рисунок 85" descr="WhatsApp Image 2020-02-16 at 16.50.28 (4).jpeg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/>
        <a:stretch>
          <a:fillRect/>
        </a:stretch>
      </xdr:blipFill>
      <xdr:spPr>
        <a:xfrm>
          <a:off x="0" y="46427229"/>
          <a:ext cx="742950" cy="541517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14</xdr:row>
      <xdr:rowOff>18257</xdr:rowOff>
    </xdr:from>
    <xdr:to>
      <xdr:col>0</xdr:col>
      <xdr:colOff>752475</xdr:colOff>
      <xdr:row>14</xdr:row>
      <xdr:rowOff>634274</xdr:rowOff>
    </xdr:to>
    <xdr:pic>
      <xdr:nvPicPr>
        <xdr:cNvPr id="78" name="Рисунок 77" descr="111.jpg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/>
        <a:stretch>
          <a:fillRect/>
        </a:stretch>
      </xdr:blipFill>
      <xdr:spPr>
        <a:xfrm>
          <a:off x="66675" y="10210007"/>
          <a:ext cx="685800" cy="61601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16</xdr:row>
      <xdr:rowOff>9524</xdr:rowOff>
    </xdr:from>
    <xdr:to>
      <xdr:col>0</xdr:col>
      <xdr:colOff>718082</xdr:colOff>
      <xdr:row>16</xdr:row>
      <xdr:rowOff>681899</xdr:rowOff>
    </xdr:to>
    <xdr:pic>
      <xdr:nvPicPr>
        <xdr:cNvPr id="82" name="Рисунок 81" descr="1.jpg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/>
        <a:stretch>
          <a:fillRect/>
        </a:stretch>
      </xdr:blipFill>
      <xdr:spPr>
        <a:xfrm>
          <a:off x="57151" y="11630024"/>
          <a:ext cx="660931" cy="672375"/>
        </a:xfrm>
        <a:prstGeom prst="rect">
          <a:avLst/>
        </a:prstGeom>
      </xdr:spPr>
    </xdr:pic>
    <xdr:clientData/>
  </xdr:twoCellAnchor>
  <xdr:twoCellAnchor editAs="oneCell">
    <xdr:from>
      <xdr:col>0</xdr:col>
      <xdr:colOff>28576</xdr:colOff>
      <xdr:row>10</xdr:row>
      <xdr:rowOff>29325</xdr:rowOff>
    </xdr:from>
    <xdr:to>
      <xdr:col>0</xdr:col>
      <xdr:colOff>745765</xdr:colOff>
      <xdr:row>10</xdr:row>
      <xdr:rowOff>809625</xdr:rowOff>
    </xdr:to>
    <xdr:pic>
      <xdr:nvPicPr>
        <xdr:cNvPr id="83" name="Рисунок 82" descr="22 х1.jpg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/>
        <a:stretch>
          <a:fillRect/>
        </a:stretch>
      </xdr:blipFill>
      <xdr:spPr>
        <a:xfrm>
          <a:off x="28576" y="6677775"/>
          <a:ext cx="717189" cy="78030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37</xdr:row>
      <xdr:rowOff>17629</xdr:rowOff>
    </xdr:from>
    <xdr:to>
      <xdr:col>0</xdr:col>
      <xdr:colOff>628650</xdr:colOff>
      <xdr:row>37</xdr:row>
      <xdr:rowOff>710475</xdr:rowOff>
    </xdr:to>
    <xdr:pic>
      <xdr:nvPicPr>
        <xdr:cNvPr id="87" name="Рисунок 86" descr="111.jpg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/>
        <a:stretch>
          <a:fillRect/>
        </a:stretch>
      </xdr:blipFill>
      <xdr:spPr>
        <a:xfrm>
          <a:off x="66675" y="14171779"/>
          <a:ext cx="561975" cy="692846"/>
        </a:xfrm>
        <a:prstGeom prst="rect">
          <a:avLst/>
        </a:prstGeom>
      </xdr:spPr>
    </xdr:pic>
    <xdr:clientData/>
  </xdr:twoCellAnchor>
  <xdr:twoCellAnchor editAs="oneCell">
    <xdr:from>
      <xdr:col>0</xdr:col>
      <xdr:colOff>85726</xdr:colOff>
      <xdr:row>62</xdr:row>
      <xdr:rowOff>62489</xdr:rowOff>
    </xdr:from>
    <xdr:to>
      <xdr:col>0</xdr:col>
      <xdr:colOff>638175</xdr:colOff>
      <xdr:row>62</xdr:row>
      <xdr:rowOff>624749</xdr:rowOff>
    </xdr:to>
    <xdr:pic>
      <xdr:nvPicPr>
        <xdr:cNvPr id="88" name="Рисунок 87" descr="6009878980.jpg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/>
        <a:stretch>
          <a:fillRect/>
        </a:stretch>
      </xdr:blipFill>
      <xdr:spPr>
        <a:xfrm>
          <a:off x="85726" y="20817464"/>
          <a:ext cx="552449" cy="56226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47627</xdr:colOff>
      <xdr:row>63</xdr:row>
      <xdr:rowOff>4930</xdr:rowOff>
    </xdr:from>
    <xdr:to>
      <xdr:col>0</xdr:col>
      <xdr:colOff>685801</xdr:colOff>
      <xdr:row>63</xdr:row>
      <xdr:rowOff>624750</xdr:rowOff>
    </xdr:to>
    <xdr:pic>
      <xdr:nvPicPr>
        <xdr:cNvPr id="89" name="Рисунок 88" descr="1.jpg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/>
        <a:stretch>
          <a:fillRect/>
        </a:stretch>
      </xdr:blipFill>
      <xdr:spPr>
        <a:xfrm>
          <a:off x="47627" y="21407605"/>
          <a:ext cx="638174" cy="61982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47627</xdr:colOff>
      <xdr:row>64</xdr:row>
      <xdr:rowOff>33958</xdr:rowOff>
    </xdr:from>
    <xdr:to>
      <xdr:col>0</xdr:col>
      <xdr:colOff>647701</xdr:colOff>
      <xdr:row>64</xdr:row>
      <xdr:rowOff>624749</xdr:rowOff>
    </xdr:to>
    <xdr:pic>
      <xdr:nvPicPr>
        <xdr:cNvPr id="90" name="Рисунок 89" descr="111.jpg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/>
        <a:stretch>
          <a:fillRect/>
        </a:stretch>
      </xdr:blipFill>
      <xdr:spPr>
        <a:xfrm>
          <a:off x="47627" y="22084333"/>
          <a:ext cx="600074" cy="59079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67</xdr:row>
      <xdr:rowOff>16399</xdr:rowOff>
    </xdr:from>
    <xdr:to>
      <xdr:col>0</xdr:col>
      <xdr:colOff>764092</xdr:colOff>
      <xdr:row>67</xdr:row>
      <xdr:rowOff>704850</xdr:rowOff>
    </xdr:to>
    <xdr:pic>
      <xdr:nvPicPr>
        <xdr:cNvPr id="91" name="Рисунок 90" descr="111.jpg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/>
        <a:stretch>
          <a:fillRect/>
        </a:stretch>
      </xdr:blipFill>
      <xdr:spPr>
        <a:xfrm>
          <a:off x="0" y="35077924"/>
          <a:ext cx="764092" cy="688451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</xdr:colOff>
      <xdr:row>109</xdr:row>
      <xdr:rowOff>19049</xdr:rowOff>
    </xdr:from>
    <xdr:to>
      <xdr:col>0</xdr:col>
      <xdr:colOff>752475</xdr:colOff>
      <xdr:row>109</xdr:row>
      <xdr:rowOff>558074</xdr:rowOff>
    </xdr:to>
    <xdr:pic>
      <xdr:nvPicPr>
        <xdr:cNvPr id="93" name="Рисунок 92" descr="1.jpg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/>
        <a:stretch>
          <a:fillRect/>
        </a:stretch>
      </xdr:blipFill>
      <xdr:spPr>
        <a:xfrm>
          <a:off x="28575" y="46967774"/>
          <a:ext cx="723900" cy="5390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105</xdr:row>
      <xdr:rowOff>18637</xdr:rowOff>
    </xdr:from>
    <xdr:to>
      <xdr:col>0</xdr:col>
      <xdr:colOff>748843</xdr:colOff>
      <xdr:row>105</xdr:row>
      <xdr:rowOff>514350</xdr:rowOff>
    </xdr:to>
    <xdr:pic>
      <xdr:nvPicPr>
        <xdr:cNvPr id="94" name="Рисунок 93" descr="1.jpg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/>
        <a:stretch>
          <a:fillRect/>
        </a:stretch>
      </xdr:blipFill>
      <xdr:spPr>
        <a:xfrm>
          <a:off x="0" y="46119637"/>
          <a:ext cx="748843" cy="49571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110</xdr:row>
      <xdr:rowOff>25819</xdr:rowOff>
    </xdr:from>
    <xdr:to>
      <xdr:col>0</xdr:col>
      <xdr:colOff>752475</xdr:colOff>
      <xdr:row>110</xdr:row>
      <xdr:rowOff>581024</xdr:rowOff>
    </xdr:to>
    <xdr:pic>
      <xdr:nvPicPr>
        <xdr:cNvPr id="95" name="Рисунок 94" descr="1.jpg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/>
        <a:stretch>
          <a:fillRect/>
        </a:stretch>
      </xdr:blipFill>
      <xdr:spPr>
        <a:xfrm>
          <a:off x="0" y="47574619"/>
          <a:ext cx="752475" cy="555205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114</xdr:row>
      <xdr:rowOff>19050</xdr:rowOff>
    </xdr:from>
    <xdr:to>
      <xdr:col>0</xdr:col>
      <xdr:colOff>742798</xdr:colOff>
      <xdr:row>114</xdr:row>
      <xdr:rowOff>647700</xdr:rowOff>
    </xdr:to>
    <xdr:pic>
      <xdr:nvPicPr>
        <xdr:cNvPr id="96" name="Рисунок 95" descr="111.jpg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/>
        <a:stretch>
          <a:fillRect/>
        </a:stretch>
      </xdr:blipFill>
      <xdr:spPr>
        <a:xfrm>
          <a:off x="47625" y="44167425"/>
          <a:ext cx="695173" cy="6286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115</xdr:row>
      <xdr:rowOff>39461</xdr:rowOff>
    </xdr:from>
    <xdr:to>
      <xdr:col>0</xdr:col>
      <xdr:colOff>733426</xdr:colOff>
      <xdr:row>115</xdr:row>
      <xdr:rowOff>714375</xdr:rowOff>
    </xdr:to>
    <xdr:pic>
      <xdr:nvPicPr>
        <xdr:cNvPr id="97" name="Рисунок 96" descr="1111.jpg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/>
        <a:stretch>
          <a:fillRect/>
        </a:stretch>
      </xdr:blipFill>
      <xdr:spPr>
        <a:xfrm>
          <a:off x="0" y="44845061"/>
          <a:ext cx="733426" cy="67491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36</xdr:row>
      <xdr:rowOff>28574</xdr:rowOff>
    </xdr:from>
    <xdr:to>
      <xdr:col>0</xdr:col>
      <xdr:colOff>757735</xdr:colOff>
      <xdr:row>36</xdr:row>
      <xdr:rowOff>662849</xdr:rowOff>
    </xdr:to>
    <xdr:pic>
      <xdr:nvPicPr>
        <xdr:cNvPr id="101" name="Рисунок 100" descr="11111.jpg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/>
        <a:stretch>
          <a:fillRect/>
        </a:stretch>
      </xdr:blipFill>
      <xdr:spPr>
        <a:xfrm>
          <a:off x="0" y="13458824"/>
          <a:ext cx="757735" cy="634275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5</xdr:row>
      <xdr:rowOff>38100</xdr:rowOff>
    </xdr:from>
    <xdr:to>
      <xdr:col>0</xdr:col>
      <xdr:colOff>687458</xdr:colOff>
      <xdr:row>5</xdr:row>
      <xdr:rowOff>758100</xdr:rowOff>
    </xdr:to>
    <xdr:pic>
      <xdr:nvPicPr>
        <xdr:cNvPr id="103" name="Рисунок 102" descr="1111.jpg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/>
        <a:stretch>
          <a:fillRect/>
        </a:stretch>
      </xdr:blipFill>
      <xdr:spPr>
        <a:xfrm>
          <a:off x="38100" y="2981325"/>
          <a:ext cx="649358" cy="720000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</xdr:colOff>
      <xdr:row>3</xdr:row>
      <xdr:rowOff>28575</xdr:rowOff>
    </xdr:from>
    <xdr:to>
      <xdr:col>0</xdr:col>
      <xdr:colOff>748575</xdr:colOff>
      <xdr:row>3</xdr:row>
      <xdr:rowOff>748575</xdr:rowOff>
    </xdr:to>
    <xdr:pic>
      <xdr:nvPicPr>
        <xdr:cNvPr id="104" name="Рисунок 103" descr="4.jpg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print"/>
        <a:stretch>
          <a:fillRect/>
        </a:stretch>
      </xdr:blipFill>
      <xdr:spPr>
        <a:xfrm>
          <a:off x="28575" y="1400175"/>
          <a:ext cx="720000" cy="72000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</xdr:colOff>
      <xdr:row>4</xdr:row>
      <xdr:rowOff>28575</xdr:rowOff>
    </xdr:from>
    <xdr:to>
      <xdr:col>0</xdr:col>
      <xdr:colOff>738790</xdr:colOff>
      <xdr:row>4</xdr:row>
      <xdr:rowOff>748575</xdr:rowOff>
    </xdr:to>
    <xdr:pic>
      <xdr:nvPicPr>
        <xdr:cNvPr id="105" name="Рисунок 104" descr="111.jpg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/>
        <a:stretch>
          <a:fillRect/>
        </a:stretch>
      </xdr:blipFill>
      <xdr:spPr>
        <a:xfrm>
          <a:off x="9525" y="2181225"/>
          <a:ext cx="729265" cy="72000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17</xdr:row>
      <xdr:rowOff>28574</xdr:rowOff>
    </xdr:from>
    <xdr:to>
      <xdr:col>0</xdr:col>
      <xdr:colOff>701039</xdr:colOff>
      <xdr:row>17</xdr:row>
      <xdr:rowOff>704661</xdr:rowOff>
    </xdr:to>
    <xdr:pic>
      <xdr:nvPicPr>
        <xdr:cNvPr id="73" name="Рисунок 72" descr="WhatsApp Image 2020-03-01 at 14.10.45.jpeg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/>
        <a:stretch>
          <a:fillRect/>
        </a:stretch>
      </xdr:blipFill>
      <xdr:spPr>
        <a:xfrm>
          <a:off x="38100" y="13077824"/>
          <a:ext cx="662939" cy="67608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22</xdr:row>
      <xdr:rowOff>9524</xdr:rowOff>
    </xdr:from>
    <xdr:to>
      <xdr:col>0</xdr:col>
      <xdr:colOff>764210</xdr:colOff>
      <xdr:row>22</xdr:row>
      <xdr:rowOff>510449</xdr:rowOff>
    </xdr:to>
    <xdr:pic>
      <xdr:nvPicPr>
        <xdr:cNvPr id="106" name="Рисунок 105" descr="WhatsApp Image 2020-01-22 at 14.41.49.jpeg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/>
        <a:stretch>
          <a:fillRect/>
        </a:stretch>
      </xdr:blipFill>
      <xdr:spPr>
        <a:xfrm>
          <a:off x="0" y="15725774"/>
          <a:ext cx="764210" cy="5009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</xdr:row>
      <xdr:rowOff>28574</xdr:rowOff>
    </xdr:from>
    <xdr:to>
      <xdr:col>0</xdr:col>
      <xdr:colOff>766012</xdr:colOff>
      <xdr:row>11</xdr:row>
      <xdr:rowOff>510449</xdr:rowOff>
    </xdr:to>
    <xdr:pic>
      <xdr:nvPicPr>
        <xdr:cNvPr id="107" name="Рисунок 106" descr="сам 11.jpg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/>
        <a:stretch>
          <a:fillRect/>
        </a:stretch>
      </xdr:blipFill>
      <xdr:spPr>
        <a:xfrm>
          <a:off x="0" y="7372349"/>
          <a:ext cx="766012" cy="4818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68</xdr:row>
      <xdr:rowOff>19049</xdr:rowOff>
    </xdr:from>
    <xdr:to>
      <xdr:col>0</xdr:col>
      <xdr:colOff>764332</xdr:colOff>
      <xdr:row>68</xdr:row>
      <xdr:rowOff>638175</xdr:rowOff>
    </xdr:to>
    <xdr:pic>
      <xdr:nvPicPr>
        <xdr:cNvPr id="76" name="Рисунок 75" descr="111.jpg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/>
        <a:stretch>
          <a:fillRect/>
        </a:stretch>
      </xdr:blipFill>
      <xdr:spPr>
        <a:xfrm>
          <a:off x="0" y="35833049"/>
          <a:ext cx="764332" cy="61912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21</xdr:row>
      <xdr:rowOff>38100</xdr:rowOff>
    </xdr:from>
    <xdr:to>
      <xdr:col>1</xdr:col>
      <xdr:colOff>4460</xdr:colOff>
      <xdr:row>21</xdr:row>
      <xdr:rowOff>561975</xdr:rowOff>
    </xdr:to>
    <xdr:pic>
      <xdr:nvPicPr>
        <xdr:cNvPr id="102" name="Рисунок 101" descr="для прайса.jpg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/>
        <a:stretch>
          <a:fillRect/>
        </a:stretch>
      </xdr:blipFill>
      <xdr:spPr>
        <a:xfrm>
          <a:off x="0" y="14182725"/>
          <a:ext cx="775985" cy="5238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18</xdr:row>
      <xdr:rowOff>19050</xdr:rowOff>
    </xdr:from>
    <xdr:to>
      <xdr:col>0</xdr:col>
      <xdr:colOff>711612</xdr:colOff>
      <xdr:row>18</xdr:row>
      <xdr:rowOff>681900</xdr:rowOff>
    </xdr:to>
    <xdr:pic>
      <xdr:nvPicPr>
        <xdr:cNvPr id="108" name="Рисунок 107" descr="для прайса.jpg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/>
        <a:stretch>
          <a:fillRect/>
        </a:stretch>
      </xdr:blipFill>
      <xdr:spPr>
        <a:xfrm>
          <a:off x="0" y="12877800"/>
          <a:ext cx="711612" cy="6628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19</xdr:row>
      <xdr:rowOff>19049</xdr:rowOff>
    </xdr:from>
    <xdr:to>
      <xdr:col>0</xdr:col>
      <xdr:colOff>740424</xdr:colOff>
      <xdr:row>19</xdr:row>
      <xdr:rowOff>710474</xdr:rowOff>
    </xdr:to>
    <xdr:pic>
      <xdr:nvPicPr>
        <xdr:cNvPr id="109" name="Рисунок 108" descr="л прайс.jpg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/>
        <a:stretch>
          <a:fillRect/>
        </a:stretch>
      </xdr:blipFill>
      <xdr:spPr>
        <a:xfrm>
          <a:off x="0" y="13782674"/>
          <a:ext cx="740424" cy="6914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20</xdr:row>
      <xdr:rowOff>28575</xdr:rowOff>
    </xdr:from>
    <xdr:to>
      <xdr:col>0</xdr:col>
      <xdr:colOff>755550</xdr:colOff>
      <xdr:row>20</xdr:row>
      <xdr:rowOff>691425</xdr:rowOff>
    </xdr:to>
    <xdr:pic>
      <xdr:nvPicPr>
        <xdr:cNvPr id="110" name="Рисунок 109" descr="на прайс.jpg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/>
        <a:stretch>
          <a:fillRect/>
        </a:stretch>
      </xdr:blipFill>
      <xdr:spPr>
        <a:xfrm>
          <a:off x="0" y="14506575"/>
          <a:ext cx="755550" cy="6628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80</xdr:row>
      <xdr:rowOff>28575</xdr:rowOff>
    </xdr:from>
    <xdr:to>
      <xdr:col>0</xdr:col>
      <xdr:colOff>749300</xdr:colOff>
      <xdr:row>80</xdr:row>
      <xdr:rowOff>590550</xdr:rowOff>
    </xdr:to>
    <xdr:pic>
      <xdr:nvPicPr>
        <xdr:cNvPr id="81" name="Рисунок 80" descr="IMG_20191110_141354.jpg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/>
        <a:stretch>
          <a:fillRect/>
        </a:stretch>
      </xdr:blipFill>
      <xdr:spPr>
        <a:xfrm>
          <a:off x="0" y="41738550"/>
          <a:ext cx="749300" cy="561975"/>
        </a:xfrm>
        <a:prstGeom prst="rect">
          <a:avLst/>
        </a:prstGeom>
      </xdr:spPr>
    </xdr:pic>
    <xdr:clientData/>
  </xdr:twoCellAnchor>
  <xdr:twoCellAnchor editAs="oneCell">
    <xdr:from>
      <xdr:col>0</xdr:col>
      <xdr:colOff>9525</xdr:colOff>
      <xdr:row>23</xdr:row>
      <xdr:rowOff>47625</xdr:rowOff>
    </xdr:from>
    <xdr:to>
      <xdr:col>0</xdr:col>
      <xdr:colOff>744730</xdr:colOff>
      <xdr:row>23</xdr:row>
      <xdr:rowOff>453299</xdr:rowOff>
    </xdr:to>
    <xdr:pic>
      <xdr:nvPicPr>
        <xdr:cNvPr id="98" name="Рисунок 97" descr="для прайса.jpg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/>
        <a:stretch>
          <a:fillRect/>
        </a:stretch>
      </xdr:blipFill>
      <xdr:spPr>
        <a:xfrm>
          <a:off x="9525" y="16649700"/>
          <a:ext cx="735205" cy="40567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79</xdr:row>
      <xdr:rowOff>9525</xdr:rowOff>
    </xdr:from>
    <xdr:to>
      <xdr:col>0</xdr:col>
      <xdr:colOff>752474</xdr:colOff>
      <xdr:row>80</xdr:row>
      <xdr:rowOff>1</xdr:rowOff>
    </xdr:to>
    <xdr:pic>
      <xdr:nvPicPr>
        <xdr:cNvPr id="112" name="Рисунок 111" descr="для прайса.jpg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/>
        <a:stretch>
          <a:fillRect/>
        </a:stretch>
      </xdr:blipFill>
      <xdr:spPr>
        <a:xfrm>
          <a:off x="0" y="31127700"/>
          <a:ext cx="752474" cy="6191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89</xdr:row>
      <xdr:rowOff>38101</xdr:rowOff>
    </xdr:from>
    <xdr:to>
      <xdr:col>0</xdr:col>
      <xdr:colOff>733425</xdr:colOff>
      <xdr:row>89</xdr:row>
      <xdr:rowOff>388575</xdr:rowOff>
    </xdr:to>
    <xdr:pic>
      <xdr:nvPicPr>
        <xdr:cNvPr id="113" name="Рисунок 112" descr="4603763996199.jfif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print"/>
        <a:stretch>
          <a:fillRect/>
        </a:stretch>
      </xdr:blipFill>
      <xdr:spPr>
        <a:xfrm>
          <a:off x="0" y="34775776"/>
          <a:ext cx="733425" cy="350474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</xdr:colOff>
      <xdr:row>116</xdr:row>
      <xdr:rowOff>31243</xdr:rowOff>
    </xdr:from>
    <xdr:to>
      <xdr:col>0</xdr:col>
      <xdr:colOff>742951</xdr:colOff>
      <xdr:row>116</xdr:row>
      <xdr:rowOff>720945</xdr:rowOff>
    </xdr:to>
    <xdr:pic>
      <xdr:nvPicPr>
        <xdr:cNvPr id="99" name="Рисунок 98" descr="111.jpg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print"/>
        <a:stretch>
          <a:fillRect/>
        </a:stretch>
      </xdr:blipFill>
      <xdr:spPr>
        <a:xfrm>
          <a:off x="28575" y="61419868"/>
          <a:ext cx="714376" cy="689702"/>
        </a:xfrm>
        <a:prstGeom prst="rect">
          <a:avLst/>
        </a:prstGeom>
      </xdr:spPr>
    </xdr:pic>
    <xdr:clientData/>
  </xdr:twoCellAnchor>
  <xdr:twoCellAnchor editAs="oneCell">
    <xdr:from>
      <xdr:col>0</xdr:col>
      <xdr:colOff>2</xdr:colOff>
      <xdr:row>99</xdr:row>
      <xdr:rowOff>32850</xdr:rowOff>
    </xdr:from>
    <xdr:to>
      <xdr:col>0</xdr:col>
      <xdr:colOff>757467</xdr:colOff>
      <xdr:row>99</xdr:row>
      <xdr:rowOff>590550</xdr:rowOff>
    </xdr:to>
    <xdr:pic>
      <xdr:nvPicPr>
        <xdr:cNvPr id="116" name="Рисунок 115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>
          <a:off x="99885" y="35994617"/>
          <a:ext cx="557700" cy="75746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96</xdr:row>
      <xdr:rowOff>38100</xdr:rowOff>
    </xdr:from>
    <xdr:to>
      <xdr:col>0</xdr:col>
      <xdr:colOff>749300</xdr:colOff>
      <xdr:row>96</xdr:row>
      <xdr:rowOff>600075</xdr:rowOff>
    </xdr:to>
    <xdr:pic>
      <xdr:nvPicPr>
        <xdr:cNvPr id="117" name="Рисунок 116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4251900"/>
          <a:ext cx="749300" cy="5619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97</xdr:row>
      <xdr:rowOff>28575</xdr:rowOff>
    </xdr:from>
    <xdr:to>
      <xdr:col>0</xdr:col>
      <xdr:colOff>762000</xdr:colOff>
      <xdr:row>98</xdr:row>
      <xdr:rowOff>2</xdr:rowOff>
    </xdr:to>
    <xdr:pic>
      <xdr:nvPicPr>
        <xdr:cNvPr id="118" name="Рисунок 117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4851975"/>
          <a:ext cx="762000" cy="571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98</xdr:row>
      <xdr:rowOff>19050</xdr:rowOff>
    </xdr:from>
    <xdr:to>
      <xdr:col>0</xdr:col>
      <xdr:colOff>762000</xdr:colOff>
      <xdr:row>99</xdr:row>
      <xdr:rowOff>0</xdr:rowOff>
    </xdr:to>
    <xdr:pic>
      <xdr:nvPicPr>
        <xdr:cNvPr id="119" name="Рисунок 118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5461575"/>
          <a:ext cx="762000" cy="571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100</xdr:row>
      <xdr:rowOff>19050</xdr:rowOff>
    </xdr:from>
    <xdr:to>
      <xdr:col>0</xdr:col>
      <xdr:colOff>762000</xdr:colOff>
      <xdr:row>100</xdr:row>
      <xdr:rowOff>590550</xdr:rowOff>
    </xdr:to>
    <xdr:pic>
      <xdr:nvPicPr>
        <xdr:cNvPr id="120" name="Рисунок 119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6680775"/>
          <a:ext cx="762000" cy="571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42</xdr:row>
      <xdr:rowOff>9525</xdr:rowOff>
    </xdr:from>
    <xdr:to>
      <xdr:col>0</xdr:col>
      <xdr:colOff>763908</xdr:colOff>
      <xdr:row>42</xdr:row>
      <xdr:rowOff>485774</xdr:rowOff>
    </xdr:to>
    <xdr:pic>
      <xdr:nvPicPr>
        <xdr:cNvPr id="121" name="Рисунок 120" descr="Вкладыш больше-меньше Семья птиц.jpg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 cstate="print"/>
        <a:srcRect l="6420" t="9127" r="6402" b="11706"/>
        <a:stretch>
          <a:fillRect/>
        </a:stretch>
      </xdr:blipFill>
      <xdr:spPr>
        <a:xfrm>
          <a:off x="0" y="21126450"/>
          <a:ext cx="763908" cy="47624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43</xdr:row>
      <xdr:rowOff>9526</xdr:rowOff>
    </xdr:from>
    <xdr:to>
      <xdr:col>0</xdr:col>
      <xdr:colOff>753273</xdr:colOff>
      <xdr:row>43</xdr:row>
      <xdr:rowOff>561975</xdr:rowOff>
    </xdr:to>
    <xdr:pic>
      <xdr:nvPicPr>
        <xdr:cNvPr id="122" name="Рисунок 121" descr="1.jpg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cstate="print"/>
        <a:stretch>
          <a:fillRect/>
        </a:stretch>
      </xdr:blipFill>
      <xdr:spPr>
        <a:xfrm>
          <a:off x="0" y="42595801"/>
          <a:ext cx="753273" cy="55244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44</xdr:row>
      <xdr:rowOff>19049</xdr:rowOff>
    </xdr:from>
    <xdr:to>
      <xdr:col>0</xdr:col>
      <xdr:colOff>749300</xdr:colOff>
      <xdr:row>44</xdr:row>
      <xdr:rowOff>581024</xdr:rowOff>
    </xdr:to>
    <xdr:pic>
      <xdr:nvPicPr>
        <xdr:cNvPr id="124" name="Рисунок 123" descr="IMG_20200419_165651.jpg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/>
        <a:stretch>
          <a:fillRect/>
        </a:stretch>
      </xdr:blipFill>
      <xdr:spPr>
        <a:xfrm>
          <a:off x="0" y="21393149"/>
          <a:ext cx="749300" cy="5619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81</xdr:row>
      <xdr:rowOff>28574</xdr:rowOff>
    </xdr:from>
    <xdr:to>
      <xdr:col>0</xdr:col>
      <xdr:colOff>762000</xdr:colOff>
      <xdr:row>81</xdr:row>
      <xdr:rowOff>600075</xdr:rowOff>
    </xdr:to>
    <xdr:pic>
      <xdr:nvPicPr>
        <xdr:cNvPr id="115" name="Рисунок 114" descr="IMG_20200328_145912_1.jpg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 cstate="print"/>
        <a:stretch>
          <a:fillRect/>
        </a:stretch>
      </xdr:blipFill>
      <xdr:spPr>
        <a:xfrm>
          <a:off x="0" y="34718624"/>
          <a:ext cx="762000" cy="571501"/>
        </a:xfrm>
        <a:prstGeom prst="rect">
          <a:avLst/>
        </a:prstGeom>
      </xdr:spPr>
    </xdr:pic>
    <xdr:clientData/>
  </xdr:twoCellAnchor>
  <xdr:oneCellAnchor>
    <xdr:from>
      <xdr:col>0</xdr:col>
      <xdr:colOff>19049</xdr:colOff>
      <xdr:row>117</xdr:row>
      <xdr:rowOff>9525</xdr:rowOff>
    </xdr:from>
    <xdr:ext cx="742951" cy="788726"/>
    <xdr:pic>
      <xdr:nvPicPr>
        <xdr:cNvPr id="92" name="Рисунок 91" descr="для мой склад.jpg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 cstate="print"/>
        <a:stretch>
          <a:fillRect/>
        </a:stretch>
      </xdr:blipFill>
      <xdr:spPr>
        <a:xfrm>
          <a:off x="19049" y="62141100"/>
          <a:ext cx="742951" cy="788726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69</xdr:row>
      <xdr:rowOff>19050</xdr:rowOff>
    </xdr:from>
    <xdr:ext cx="762000" cy="571500"/>
    <xdr:pic>
      <xdr:nvPicPr>
        <xdr:cNvPr id="129" name="Рисунок 128" descr="756d3992-5073-49ef-8dce-4793aac93e27.jpg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 cstate="print"/>
        <a:stretch>
          <a:fillRect/>
        </a:stretch>
      </xdr:blipFill>
      <xdr:spPr>
        <a:xfrm>
          <a:off x="9525" y="32251650"/>
          <a:ext cx="762000" cy="571500"/>
        </a:xfrm>
        <a:prstGeom prst="rect">
          <a:avLst/>
        </a:prstGeom>
      </xdr:spPr>
    </xdr:pic>
    <xdr:clientData/>
  </xdr:oneCellAnchor>
  <xdr:twoCellAnchor editAs="oneCell">
    <xdr:from>
      <xdr:col>0</xdr:col>
      <xdr:colOff>0</xdr:colOff>
      <xdr:row>71</xdr:row>
      <xdr:rowOff>19049</xdr:rowOff>
    </xdr:from>
    <xdr:to>
      <xdr:col>0</xdr:col>
      <xdr:colOff>769500</xdr:colOff>
      <xdr:row>72</xdr:row>
      <xdr:rowOff>1815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1480124"/>
          <a:ext cx="769500" cy="5771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70</xdr:row>
      <xdr:rowOff>19050</xdr:rowOff>
    </xdr:from>
    <xdr:to>
      <xdr:col>0</xdr:col>
      <xdr:colOff>762000</xdr:colOff>
      <xdr:row>70</xdr:row>
      <xdr:rowOff>590550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0794325"/>
          <a:ext cx="762000" cy="571500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24</xdr:row>
      <xdr:rowOff>24924</xdr:rowOff>
    </xdr:from>
    <xdr:ext cx="771524" cy="504575"/>
    <xdr:pic>
      <xdr:nvPicPr>
        <xdr:cNvPr id="100" name="Рисунок 99" descr="4603763996472.jpg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 cstate="print"/>
        <a:stretch>
          <a:fillRect/>
        </a:stretch>
      </xdr:blipFill>
      <xdr:spPr>
        <a:xfrm>
          <a:off x="0" y="16226949"/>
          <a:ext cx="771524" cy="50457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45</xdr:row>
      <xdr:rowOff>28575</xdr:rowOff>
    </xdr:from>
    <xdr:ext cx="752475" cy="561975"/>
    <xdr:pic>
      <xdr:nvPicPr>
        <xdr:cNvPr id="123" name="Рисунок 122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2602825"/>
          <a:ext cx="752475" cy="561975"/>
        </a:xfrm>
        <a:prstGeom prst="rect">
          <a:avLst/>
        </a:prstGeom>
      </xdr:spPr>
    </xdr:pic>
    <xdr:clientData/>
  </xdr:oneCellAnchor>
  <xdr:twoCellAnchor editAs="oneCell">
    <xdr:from>
      <xdr:col>0</xdr:col>
      <xdr:colOff>0</xdr:colOff>
      <xdr:row>46</xdr:row>
      <xdr:rowOff>19050</xdr:rowOff>
    </xdr:from>
    <xdr:to>
      <xdr:col>0</xdr:col>
      <xdr:colOff>762000</xdr:colOff>
      <xdr:row>46</xdr:row>
      <xdr:rowOff>590550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3183850"/>
          <a:ext cx="762000" cy="571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47</xdr:row>
      <xdr:rowOff>12769</xdr:rowOff>
    </xdr:from>
    <xdr:to>
      <xdr:col>0</xdr:col>
      <xdr:colOff>752475</xdr:colOff>
      <xdr:row>47</xdr:row>
      <xdr:rowOff>577125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3777644"/>
          <a:ext cx="752475" cy="564356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82</xdr:row>
      <xdr:rowOff>24674</xdr:rowOff>
    </xdr:from>
    <xdr:ext cx="767200" cy="575401"/>
    <xdr:pic>
      <xdr:nvPicPr>
        <xdr:cNvPr id="111" name="Рисунок 110" descr="IMG_20200511_162009.jpg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 cstate="print"/>
        <a:stretch>
          <a:fillRect/>
        </a:stretch>
      </xdr:blipFill>
      <xdr:spPr>
        <a:xfrm>
          <a:off x="0" y="39248624"/>
          <a:ext cx="767200" cy="575401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90</xdr:row>
      <xdr:rowOff>9525</xdr:rowOff>
    </xdr:from>
    <xdr:ext cx="771525" cy="595415"/>
    <xdr:pic>
      <xdr:nvPicPr>
        <xdr:cNvPr id="128" name="Рисунок 127" descr="для.jpg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 cstate="print"/>
        <a:stretch>
          <a:fillRect/>
        </a:stretch>
      </xdr:blipFill>
      <xdr:spPr>
        <a:xfrm>
          <a:off x="0" y="42319575"/>
          <a:ext cx="771525" cy="595415"/>
        </a:xfrm>
        <a:prstGeom prst="rect">
          <a:avLst/>
        </a:prstGeom>
      </xdr:spPr>
    </xdr:pic>
    <xdr:clientData/>
  </xdr:oneCellAnchor>
  <xdr:twoCellAnchor editAs="oneCell">
    <xdr:from>
      <xdr:col>0</xdr:col>
      <xdr:colOff>9526</xdr:colOff>
      <xdr:row>92</xdr:row>
      <xdr:rowOff>19049</xdr:rowOff>
    </xdr:from>
    <xdr:to>
      <xdr:col>0</xdr:col>
      <xdr:colOff>759043</xdr:colOff>
      <xdr:row>93</xdr:row>
      <xdr:rowOff>1905</xdr:rowOff>
    </xdr:to>
    <xdr:pic>
      <xdr:nvPicPr>
        <xdr:cNvPr id="27" name="Рисунок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6" y="42329099"/>
          <a:ext cx="749517" cy="7905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91</xdr:row>
      <xdr:rowOff>19049</xdr:rowOff>
    </xdr:from>
    <xdr:to>
      <xdr:col>0</xdr:col>
      <xdr:colOff>757238</xdr:colOff>
      <xdr:row>91</xdr:row>
      <xdr:rowOff>1030431</xdr:rowOff>
    </xdr:to>
    <xdr:pic>
      <xdr:nvPicPr>
        <xdr:cNvPr id="130" name="Рисунок 129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2329099"/>
          <a:ext cx="757238" cy="1009651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25</xdr:row>
      <xdr:rowOff>50683</xdr:rowOff>
    </xdr:from>
    <xdr:ext cx="771524" cy="545491"/>
    <xdr:pic>
      <xdr:nvPicPr>
        <xdr:cNvPr id="125" name="Рисунок 124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986133"/>
          <a:ext cx="771524" cy="545491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26</xdr:row>
      <xdr:rowOff>19050</xdr:rowOff>
    </xdr:from>
    <xdr:ext cx="745167" cy="723900"/>
    <xdr:pic>
      <xdr:nvPicPr>
        <xdr:cNvPr id="114" name="Рисунок 113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17564100"/>
          <a:ext cx="745167" cy="723900"/>
        </a:xfrm>
        <a:prstGeom prst="rect">
          <a:avLst/>
        </a:prstGeom>
      </xdr:spPr>
    </xdr:pic>
    <xdr:clientData/>
  </xdr:oneCellAnchor>
  <xdr:twoCellAnchor editAs="oneCell">
    <xdr:from>
      <xdr:col>0</xdr:col>
      <xdr:colOff>0</xdr:colOff>
      <xdr:row>51</xdr:row>
      <xdr:rowOff>19050</xdr:rowOff>
    </xdr:from>
    <xdr:to>
      <xdr:col>0</xdr:col>
      <xdr:colOff>762000</xdr:colOff>
      <xdr:row>51</xdr:row>
      <xdr:rowOff>590550</xdr:rowOff>
    </xdr:to>
    <xdr:pic>
      <xdr:nvPicPr>
        <xdr:cNvPr id="30" name="Рисунок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6479500"/>
          <a:ext cx="762000" cy="571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52</xdr:row>
      <xdr:rowOff>28575</xdr:rowOff>
    </xdr:from>
    <xdr:to>
      <xdr:col>0</xdr:col>
      <xdr:colOff>762000</xdr:colOff>
      <xdr:row>53</xdr:row>
      <xdr:rowOff>0</xdr:rowOff>
    </xdr:to>
    <xdr:pic>
      <xdr:nvPicPr>
        <xdr:cNvPr id="31" name="Рисунок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7089100"/>
          <a:ext cx="762000" cy="571500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124</xdr:row>
      <xdr:rowOff>19050</xdr:rowOff>
    </xdr:from>
    <xdr:ext cx="772816" cy="590549"/>
    <xdr:pic>
      <xdr:nvPicPr>
        <xdr:cNvPr id="131" name="Рисунок 130" descr="1.jpg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 cstate="print"/>
        <a:srcRect l="15869" t="9115" r="6494" b="11784"/>
        <a:stretch>
          <a:fillRect/>
        </a:stretch>
      </xdr:blipFill>
      <xdr:spPr>
        <a:xfrm>
          <a:off x="0" y="66151125"/>
          <a:ext cx="772816" cy="590549"/>
        </a:xfrm>
        <a:prstGeom prst="rect">
          <a:avLst/>
        </a:prstGeom>
      </xdr:spPr>
    </xdr:pic>
    <xdr:clientData/>
  </xdr:oneCellAnchor>
  <xdr:twoCellAnchor editAs="oneCell">
    <xdr:from>
      <xdr:col>0</xdr:col>
      <xdr:colOff>0</xdr:colOff>
      <xdr:row>125</xdr:row>
      <xdr:rowOff>19049</xdr:rowOff>
    </xdr:from>
    <xdr:to>
      <xdr:col>1</xdr:col>
      <xdr:colOff>3173</xdr:colOff>
      <xdr:row>126</xdr:row>
      <xdr:rowOff>2597</xdr:rowOff>
    </xdr:to>
    <xdr:pic>
      <xdr:nvPicPr>
        <xdr:cNvPr id="133" name="Рисунок 132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5541524"/>
          <a:ext cx="774698" cy="581025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27</xdr:row>
      <xdr:rowOff>19051</xdr:rowOff>
    </xdr:from>
    <xdr:ext cx="752211" cy="533400"/>
    <xdr:pic>
      <xdr:nvPicPr>
        <xdr:cNvPr id="132" name="Рисунок 131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7706976"/>
          <a:ext cx="752211" cy="5334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72</xdr:row>
      <xdr:rowOff>9524</xdr:rowOff>
    </xdr:from>
    <xdr:ext cx="769500" cy="577125"/>
    <xdr:pic>
      <xdr:nvPicPr>
        <xdr:cNvPr id="136" name="Рисунок 135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9042974"/>
          <a:ext cx="769500" cy="577125"/>
        </a:xfrm>
        <a:prstGeom prst="rect">
          <a:avLst/>
        </a:prstGeom>
      </xdr:spPr>
    </xdr:pic>
    <xdr:clientData/>
  </xdr:oneCellAnchor>
  <xdr:twoCellAnchor editAs="oneCell">
    <xdr:from>
      <xdr:col>0</xdr:col>
      <xdr:colOff>0</xdr:colOff>
      <xdr:row>101</xdr:row>
      <xdr:rowOff>24675</xdr:rowOff>
    </xdr:from>
    <xdr:to>
      <xdr:col>0</xdr:col>
      <xdr:colOff>762000</xdr:colOff>
      <xdr:row>101</xdr:row>
      <xdr:rowOff>596175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2888425"/>
          <a:ext cx="762000" cy="571500"/>
        </a:xfrm>
        <a:prstGeom prst="rect">
          <a:avLst/>
        </a:prstGeom>
      </xdr:spPr>
    </xdr:pic>
    <xdr:clientData/>
  </xdr:twoCellAnchor>
  <xdr:oneCellAnchor>
    <xdr:from>
      <xdr:col>0</xdr:col>
      <xdr:colOff>47626</xdr:colOff>
      <xdr:row>28</xdr:row>
      <xdr:rowOff>19050</xdr:rowOff>
    </xdr:from>
    <xdr:ext cx="653063" cy="720000"/>
    <xdr:pic>
      <xdr:nvPicPr>
        <xdr:cNvPr id="139" name="Рисунок 138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6" y="18268950"/>
          <a:ext cx="653063" cy="720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29</xdr:row>
      <xdr:rowOff>19050</xdr:rowOff>
    </xdr:from>
    <xdr:ext cx="761998" cy="571500"/>
    <xdr:pic>
      <xdr:nvPicPr>
        <xdr:cNvPr id="138" name="Рисунок 137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0612100"/>
          <a:ext cx="761998" cy="571500"/>
        </a:xfrm>
        <a:prstGeom prst="rect">
          <a:avLst/>
        </a:prstGeom>
      </xdr:spPr>
    </xdr:pic>
    <xdr:clientData/>
  </xdr:oneCellAnchor>
  <xdr:twoCellAnchor editAs="oneCell">
    <xdr:from>
      <xdr:col>0</xdr:col>
      <xdr:colOff>76201</xdr:colOff>
      <xdr:row>30</xdr:row>
      <xdr:rowOff>47625</xdr:rowOff>
    </xdr:from>
    <xdr:to>
      <xdr:col>0</xdr:col>
      <xdr:colOff>633061</xdr:colOff>
      <xdr:row>30</xdr:row>
      <xdr:rowOff>581025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1" y="19669125"/>
          <a:ext cx="556860" cy="533400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48</xdr:row>
      <xdr:rowOff>28575</xdr:rowOff>
    </xdr:from>
    <xdr:ext cx="752474" cy="564356"/>
    <xdr:pic>
      <xdr:nvPicPr>
        <xdr:cNvPr id="135" name="Рисунок 134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8841700"/>
          <a:ext cx="752474" cy="564356"/>
        </a:xfrm>
        <a:prstGeom prst="rect">
          <a:avLst/>
        </a:prstGeom>
      </xdr:spPr>
    </xdr:pic>
    <xdr:clientData/>
  </xdr:oneCellAnchor>
  <xdr:twoCellAnchor editAs="oneCell">
    <xdr:from>
      <xdr:col>0</xdr:col>
      <xdr:colOff>0</xdr:colOff>
      <xdr:row>49</xdr:row>
      <xdr:rowOff>17531</xdr:rowOff>
    </xdr:from>
    <xdr:to>
      <xdr:col>0</xdr:col>
      <xdr:colOff>764026</xdr:colOff>
      <xdr:row>49</xdr:row>
      <xdr:rowOff>590551</xdr:rowOff>
    </xdr:to>
    <xdr:pic>
      <xdr:nvPicPr>
        <xdr:cNvPr id="140" name="Рисунок 139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8840181"/>
          <a:ext cx="764026" cy="573020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50</xdr:row>
      <xdr:rowOff>12767</xdr:rowOff>
    </xdr:from>
    <xdr:to>
      <xdr:col>0</xdr:col>
      <xdr:colOff>770377</xdr:colOff>
      <xdr:row>50</xdr:row>
      <xdr:rowOff>590550</xdr:rowOff>
    </xdr:to>
    <xdr:pic>
      <xdr:nvPicPr>
        <xdr:cNvPr id="141" name="Рисунок 140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29435492"/>
          <a:ext cx="770376" cy="577783"/>
        </a:xfrm>
        <a:prstGeom prst="rect">
          <a:avLst/>
        </a:prstGeom>
      </xdr:spPr>
    </xdr:pic>
    <xdr:clientData/>
  </xdr:twoCellAnchor>
  <xdr:oneCellAnchor>
    <xdr:from>
      <xdr:col>0</xdr:col>
      <xdr:colOff>85724</xdr:colOff>
      <xdr:row>31</xdr:row>
      <xdr:rowOff>19051</xdr:rowOff>
    </xdr:from>
    <xdr:ext cx="571501" cy="558196"/>
    <xdr:pic>
      <xdr:nvPicPr>
        <xdr:cNvPr id="142" name="Рисунок 141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4" y="20821651"/>
          <a:ext cx="571501" cy="55819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73</xdr:row>
      <xdr:rowOff>5623</xdr:rowOff>
    </xdr:from>
    <xdr:ext cx="762000" cy="571501"/>
    <xdr:pic>
      <xdr:nvPicPr>
        <xdr:cNvPr id="126" name="Рисунок 125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3010998"/>
          <a:ext cx="762000" cy="571501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83</xdr:row>
      <xdr:rowOff>19049</xdr:rowOff>
    </xdr:from>
    <xdr:ext cx="766709" cy="809625"/>
    <xdr:pic>
      <xdr:nvPicPr>
        <xdr:cNvPr id="145" name="Рисунок 144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8348899"/>
          <a:ext cx="766709" cy="809625"/>
        </a:xfrm>
        <a:prstGeom prst="rect">
          <a:avLst/>
        </a:prstGeom>
      </xdr:spPr>
    </xdr:pic>
    <xdr:clientData/>
  </xdr:oneCellAnchor>
  <xdr:twoCellAnchor editAs="oneCell">
    <xdr:from>
      <xdr:col>0</xdr:col>
      <xdr:colOff>0</xdr:colOff>
      <xdr:row>84</xdr:row>
      <xdr:rowOff>19050</xdr:rowOff>
    </xdr:from>
    <xdr:to>
      <xdr:col>0</xdr:col>
      <xdr:colOff>762000</xdr:colOff>
      <xdr:row>84</xdr:row>
      <xdr:rowOff>590550</xdr:rowOff>
    </xdr:to>
    <xdr:pic>
      <xdr:nvPicPr>
        <xdr:cNvPr id="137" name="Рисунок 136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9406175"/>
          <a:ext cx="762000" cy="571500"/>
        </a:xfrm>
        <a:prstGeom prst="rect">
          <a:avLst/>
        </a:prstGeom>
      </xdr:spPr>
    </xdr:pic>
    <xdr:clientData/>
  </xdr:twoCellAnchor>
  <xdr:twoCellAnchor editAs="oneCell">
    <xdr:from>
      <xdr:col>0</xdr:col>
      <xdr:colOff>28574</xdr:colOff>
      <xdr:row>85</xdr:row>
      <xdr:rowOff>19051</xdr:rowOff>
    </xdr:from>
    <xdr:to>
      <xdr:col>1</xdr:col>
      <xdr:colOff>4323</xdr:colOff>
      <xdr:row>85</xdr:row>
      <xdr:rowOff>596175</xdr:rowOff>
    </xdr:to>
    <xdr:pic>
      <xdr:nvPicPr>
        <xdr:cNvPr id="147" name="Рисунок 146" descr="1.jpg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 cstate="print"/>
        <a:stretch>
          <a:fillRect/>
        </a:stretch>
      </xdr:blipFill>
      <xdr:spPr>
        <a:xfrm>
          <a:off x="2486024" y="52901851"/>
          <a:ext cx="794899" cy="59617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53</xdr:row>
      <xdr:rowOff>19050</xdr:rowOff>
    </xdr:from>
    <xdr:to>
      <xdr:col>0</xdr:col>
      <xdr:colOff>752475</xdr:colOff>
      <xdr:row>53</xdr:row>
      <xdr:rowOff>583406</xdr:rowOff>
    </xdr:to>
    <xdr:pic>
      <xdr:nvPicPr>
        <xdr:cNvPr id="146" name="Рисунок 145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3632775"/>
          <a:ext cx="752475" cy="56435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55</xdr:row>
      <xdr:rowOff>18272</xdr:rowOff>
    </xdr:from>
    <xdr:to>
      <xdr:col>0</xdr:col>
      <xdr:colOff>756800</xdr:colOff>
      <xdr:row>55</xdr:row>
      <xdr:rowOff>583540</xdr:rowOff>
    </xdr:to>
    <xdr:pic>
      <xdr:nvPicPr>
        <xdr:cNvPr id="150" name="Рисунок 149" descr="IMG_20201215_125300_1.jpg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 cstate="print"/>
        <a:stretch>
          <a:fillRect/>
        </a:stretch>
      </xdr:blipFill>
      <xdr:spPr>
        <a:xfrm>
          <a:off x="0" y="33049611"/>
          <a:ext cx="756800" cy="56526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54</xdr:row>
      <xdr:rowOff>18797</xdr:rowOff>
    </xdr:from>
    <xdr:to>
      <xdr:col>0</xdr:col>
      <xdr:colOff>753252</xdr:colOff>
      <xdr:row>54</xdr:row>
      <xdr:rowOff>583737</xdr:rowOff>
    </xdr:to>
    <xdr:pic>
      <xdr:nvPicPr>
        <xdr:cNvPr id="151" name="Рисунок 150" descr="IMG_20201215_131448_1.jpg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 cstate="print"/>
        <a:stretch>
          <a:fillRect/>
        </a:stretch>
      </xdr:blipFill>
      <xdr:spPr>
        <a:xfrm>
          <a:off x="0" y="32452394"/>
          <a:ext cx="753252" cy="56494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56</xdr:row>
      <xdr:rowOff>14579</xdr:rowOff>
    </xdr:from>
    <xdr:to>
      <xdr:col>0</xdr:col>
      <xdr:colOff>758112</xdr:colOff>
      <xdr:row>56</xdr:row>
      <xdr:rowOff>583163</xdr:rowOff>
    </xdr:to>
    <xdr:pic>
      <xdr:nvPicPr>
        <xdr:cNvPr id="152" name="Рисунок 151" descr="IMG_20201215_130603_1.jpg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 cstate="print"/>
        <a:stretch>
          <a:fillRect/>
        </a:stretch>
      </xdr:blipFill>
      <xdr:spPr>
        <a:xfrm>
          <a:off x="0" y="33643661"/>
          <a:ext cx="758112" cy="56858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74</xdr:row>
      <xdr:rowOff>31819</xdr:rowOff>
    </xdr:from>
    <xdr:to>
      <xdr:col>0</xdr:col>
      <xdr:colOff>752475</xdr:colOff>
      <xdr:row>74</xdr:row>
      <xdr:rowOff>596175</xdr:rowOff>
    </xdr:to>
    <xdr:pic>
      <xdr:nvPicPr>
        <xdr:cNvPr id="153" name="Рисунок 152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5403136"/>
          <a:ext cx="752475" cy="56435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75</xdr:row>
      <xdr:rowOff>33716</xdr:rowOff>
    </xdr:from>
    <xdr:to>
      <xdr:col>0</xdr:col>
      <xdr:colOff>759732</xdr:colOff>
      <xdr:row>75</xdr:row>
      <xdr:rowOff>603515</xdr:rowOff>
    </xdr:to>
    <xdr:pic>
      <xdr:nvPicPr>
        <xdr:cNvPr id="154" name="Рисунок 153" descr="IMG_20201215_123838.jpg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 cstate="print"/>
        <a:stretch>
          <a:fillRect/>
        </a:stretch>
      </xdr:blipFill>
      <xdr:spPr>
        <a:xfrm>
          <a:off x="0" y="45441835"/>
          <a:ext cx="759732" cy="5697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32</xdr:row>
      <xdr:rowOff>9524</xdr:rowOff>
    </xdr:from>
    <xdr:to>
      <xdr:col>0</xdr:col>
      <xdr:colOff>754424</xdr:colOff>
      <xdr:row>32</xdr:row>
      <xdr:rowOff>542925</xdr:rowOff>
    </xdr:to>
    <xdr:pic>
      <xdr:nvPicPr>
        <xdr:cNvPr id="144" name="Рисунок 143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1414797"/>
          <a:ext cx="754424" cy="53340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126</xdr:row>
      <xdr:rowOff>9525</xdr:rowOff>
    </xdr:from>
    <xdr:to>
      <xdr:col>1</xdr:col>
      <xdr:colOff>3175</xdr:colOff>
      <xdr:row>127</xdr:row>
      <xdr:rowOff>1</xdr:rowOff>
    </xdr:to>
    <xdr:pic>
      <xdr:nvPicPr>
        <xdr:cNvPr id="143" name="Рисунок 142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5975730"/>
          <a:ext cx="773834" cy="579293"/>
        </a:xfrm>
        <a:prstGeom prst="rect">
          <a:avLst/>
        </a:prstGeom>
      </xdr:spPr>
    </xdr:pic>
    <xdr:clientData/>
  </xdr:twoCellAnchor>
  <xdr:twoCellAnchor editAs="oneCell">
    <xdr:from>
      <xdr:col>0</xdr:col>
      <xdr:colOff>2150</xdr:colOff>
      <xdr:row>127</xdr:row>
      <xdr:rowOff>17318</xdr:rowOff>
    </xdr:from>
    <xdr:to>
      <xdr:col>0</xdr:col>
      <xdr:colOff>746523</xdr:colOff>
      <xdr:row>127</xdr:row>
      <xdr:rowOff>571500</xdr:rowOff>
    </xdr:to>
    <xdr:pic>
      <xdr:nvPicPr>
        <xdr:cNvPr id="149" name="Рисунок 148" descr="IMG_20210113_141108.jpg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 cstate="print"/>
        <a:stretch>
          <a:fillRect/>
        </a:stretch>
      </xdr:blipFill>
      <xdr:spPr>
        <a:xfrm>
          <a:off x="2150" y="77178477"/>
          <a:ext cx="744373" cy="55418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129</xdr:row>
      <xdr:rowOff>17318</xdr:rowOff>
    </xdr:from>
    <xdr:to>
      <xdr:col>0</xdr:col>
      <xdr:colOff>750455</xdr:colOff>
      <xdr:row>129</xdr:row>
      <xdr:rowOff>580159</xdr:rowOff>
    </xdr:to>
    <xdr:pic>
      <xdr:nvPicPr>
        <xdr:cNvPr id="156" name="Рисунок 155" descr="IMG_20210113_151154.jpg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 cstate="print"/>
        <a:stretch>
          <a:fillRect/>
        </a:stretch>
      </xdr:blipFill>
      <xdr:spPr>
        <a:xfrm>
          <a:off x="0" y="78148295"/>
          <a:ext cx="750455" cy="562841"/>
        </a:xfrm>
        <a:prstGeom prst="rect">
          <a:avLst/>
        </a:prstGeom>
      </xdr:spPr>
    </xdr:pic>
    <xdr:clientData/>
  </xdr:twoCellAnchor>
  <xdr:twoCellAnchor editAs="oneCell">
    <xdr:from>
      <xdr:col>0</xdr:col>
      <xdr:colOff>9527</xdr:colOff>
      <xdr:row>118</xdr:row>
      <xdr:rowOff>29435</xdr:rowOff>
    </xdr:from>
    <xdr:to>
      <xdr:col>0</xdr:col>
      <xdr:colOff>757679</xdr:colOff>
      <xdr:row>118</xdr:row>
      <xdr:rowOff>590550</xdr:rowOff>
    </xdr:to>
    <xdr:pic>
      <xdr:nvPicPr>
        <xdr:cNvPr id="134" name="Рисунок 133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7" y="72168321"/>
          <a:ext cx="748152" cy="56111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119</xdr:row>
      <xdr:rowOff>14283</xdr:rowOff>
    </xdr:from>
    <xdr:to>
      <xdr:col>0</xdr:col>
      <xdr:colOff>744682</xdr:colOff>
      <xdr:row>119</xdr:row>
      <xdr:rowOff>597476</xdr:rowOff>
    </xdr:to>
    <xdr:pic>
      <xdr:nvPicPr>
        <xdr:cNvPr id="155" name="Рисунок 154" descr="IMG_20210120_131256.jpg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 cstate="print"/>
        <a:stretch>
          <a:fillRect/>
        </a:stretch>
      </xdr:blipFill>
      <xdr:spPr>
        <a:xfrm>
          <a:off x="0" y="72560147"/>
          <a:ext cx="744682" cy="58319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93</xdr:row>
      <xdr:rowOff>19050</xdr:rowOff>
    </xdr:from>
    <xdr:to>
      <xdr:col>0</xdr:col>
      <xdr:colOff>760816</xdr:colOff>
      <xdr:row>93</xdr:row>
      <xdr:rowOff>819150</xdr:rowOff>
    </xdr:to>
    <xdr:pic>
      <xdr:nvPicPr>
        <xdr:cNvPr id="157" name="Рисунок 156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7705914"/>
          <a:ext cx="760816" cy="8001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94</xdr:row>
      <xdr:rowOff>18614</xdr:rowOff>
    </xdr:from>
    <xdr:to>
      <xdr:col>0</xdr:col>
      <xdr:colOff>762000</xdr:colOff>
      <xdr:row>94</xdr:row>
      <xdr:rowOff>590114</xdr:rowOff>
    </xdr:to>
    <xdr:pic>
      <xdr:nvPicPr>
        <xdr:cNvPr id="160" name="Рисунок 159" descr="IMG_20210122_155858_1.jpg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 cstate="print"/>
        <a:stretch>
          <a:fillRect/>
        </a:stretch>
      </xdr:blipFill>
      <xdr:spPr>
        <a:xfrm>
          <a:off x="0" y="57731455"/>
          <a:ext cx="762000" cy="571500"/>
        </a:xfrm>
        <a:prstGeom prst="rect">
          <a:avLst/>
        </a:prstGeom>
      </xdr:spPr>
    </xdr:pic>
    <xdr:clientData/>
  </xdr:twoCellAnchor>
  <xdr:twoCellAnchor editAs="oneCell">
    <xdr:from>
      <xdr:col>0</xdr:col>
      <xdr:colOff>10242</xdr:colOff>
      <xdr:row>130</xdr:row>
      <xdr:rowOff>8660</xdr:rowOff>
    </xdr:from>
    <xdr:to>
      <xdr:col>1</xdr:col>
      <xdr:colOff>4085</xdr:colOff>
      <xdr:row>130</xdr:row>
      <xdr:rowOff>586650</xdr:rowOff>
    </xdr:to>
    <xdr:pic>
      <xdr:nvPicPr>
        <xdr:cNvPr id="162" name="Рисунок 161" descr="IMG_20210120_124359.jpg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 cstate="print"/>
        <a:stretch>
          <a:fillRect/>
        </a:stretch>
      </xdr:blipFill>
      <xdr:spPr>
        <a:xfrm>
          <a:off x="10242" y="78728455"/>
          <a:ext cx="764502" cy="577990"/>
        </a:xfrm>
        <a:prstGeom prst="rect">
          <a:avLst/>
        </a:prstGeom>
      </xdr:spPr>
    </xdr:pic>
    <xdr:clientData/>
  </xdr:twoCellAnchor>
  <xdr:oneCellAnchor>
    <xdr:from>
      <xdr:col>0</xdr:col>
      <xdr:colOff>129888</xdr:colOff>
      <xdr:row>33</xdr:row>
      <xdr:rowOff>8660</xdr:rowOff>
    </xdr:from>
    <xdr:ext cx="528204" cy="568252"/>
    <xdr:pic>
      <xdr:nvPicPr>
        <xdr:cNvPr id="127" name="Рисунок 126" descr="WhatsApp Image 2020-12-24 at 15.00.21.jpeg">
          <a:extLst>
            <a:ext uri="{FF2B5EF4-FFF2-40B4-BE49-F238E27FC236}">
              <a16:creationId xmlns:a16="http://schemas.microsoft.com/office/drawing/2014/main" id="{03A506D3-0A80-4F4D-812D-ED0EBEFCAC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 cstate="print"/>
        <a:stretch>
          <a:fillRect/>
        </a:stretch>
      </xdr:blipFill>
      <xdr:spPr>
        <a:xfrm>
          <a:off x="129888" y="22002751"/>
          <a:ext cx="528204" cy="568252"/>
        </a:xfrm>
        <a:prstGeom prst="rect">
          <a:avLst/>
        </a:prstGeom>
      </xdr:spPr>
    </xdr:pic>
    <xdr:clientData/>
  </xdr:oneCellAnchor>
  <xdr:twoCellAnchor editAs="oneCell">
    <xdr:from>
      <xdr:col>0</xdr:col>
      <xdr:colOff>0</xdr:colOff>
      <xdr:row>34</xdr:row>
      <xdr:rowOff>17318</xdr:rowOff>
    </xdr:from>
    <xdr:to>
      <xdr:col>0</xdr:col>
      <xdr:colOff>744682</xdr:colOff>
      <xdr:row>34</xdr:row>
      <xdr:rowOff>581454</xdr:rowOff>
    </xdr:to>
    <xdr:pic>
      <xdr:nvPicPr>
        <xdr:cNvPr id="20" name="Рисунок 19">
          <a:extLst>
            <a:ext uri="{FF2B5EF4-FFF2-40B4-BE49-F238E27FC236}">
              <a16:creationId xmlns:a16="http://schemas.microsoft.com/office/drawing/2014/main" id="{1CB2D6EE-0AC4-43FB-9414-E8E57D65F8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2011409"/>
          <a:ext cx="744682" cy="564136"/>
        </a:xfrm>
        <a:prstGeom prst="rect">
          <a:avLst/>
        </a:prstGeom>
      </xdr:spPr>
    </xdr:pic>
    <xdr:clientData/>
  </xdr:twoCellAnchor>
  <xdr:oneCellAnchor>
    <xdr:from>
      <xdr:col>0</xdr:col>
      <xdr:colOff>10242</xdr:colOff>
      <xdr:row>131</xdr:row>
      <xdr:rowOff>8659</xdr:rowOff>
    </xdr:from>
    <xdr:ext cx="760417" cy="577991"/>
    <xdr:pic>
      <xdr:nvPicPr>
        <xdr:cNvPr id="148" name="Рисунок 147" descr="IMG_20210120_124733.jpg">
          <a:extLst>
            <a:ext uri="{FF2B5EF4-FFF2-40B4-BE49-F238E27FC236}">
              <a16:creationId xmlns:a16="http://schemas.microsoft.com/office/drawing/2014/main" id="{A4AC17FF-D624-4A68-9BB6-EE00664E1F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 cstate="print"/>
        <a:stretch>
          <a:fillRect/>
        </a:stretch>
      </xdr:blipFill>
      <xdr:spPr>
        <a:xfrm>
          <a:off x="10242" y="79906091"/>
          <a:ext cx="760417" cy="577991"/>
        </a:xfrm>
        <a:prstGeom prst="rect">
          <a:avLst/>
        </a:prstGeom>
      </xdr:spPr>
    </xdr:pic>
    <xdr:clientData/>
  </xdr:oneCellAnchor>
  <xdr:twoCellAnchor editAs="oneCell">
    <xdr:from>
      <xdr:col>0</xdr:col>
      <xdr:colOff>8659</xdr:colOff>
      <xdr:row>132</xdr:row>
      <xdr:rowOff>10852</xdr:rowOff>
    </xdr:from>
    <xdr:to>
      <xdr:col>1</xdr:col>
      <xdr:colOff>0</xdr:colOff>
      <xdr:row>133</xdr:row>
      <xdr:rowOff>4311</xdr:rowOff>
    </xdr:to>
    <xdr:pic>
      <xdr:nvPicPr>
        <xdr:cNvPr id="168" name="Рисунок 167">
          <a:extLst>
            <a:ext uri="{FF2B5EF4-FFF2-40B4-BE49-F238E27FC236}">
              <a16:creationId xmlns:a16="http://schemas.microsoft.com/office/drawing/2014/main" id="{1CBE9251-C2CA-4C68-81D3-B88DE25A4D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59" y="80497102"/>
          <a:ext cx="762000" cy="790095"/>
        </a:xfrm>
        <a:prstGeom prst="rect">
          <a:avLst/>
        </a:prstGeom>
      </xdr:spPr>
    </xdr:pic>
    <xdr:clientData/>
  </xdr:twoCellAnchor>
  <xdr:twoCellAnchor editAs="oneCell">
    <xdr:from>
      <xdr:col>0</xdr:col>
      <xdr:colOff>3167</xdr:colOff>
      <xdr:row>133</xdr:row>
      <xdr:rowOff>13133</xdr:rowOff>
    </xdr:from>
    <xdr:to>
      <xdr:col>1</xdr:col>
      <xdr:colOff>0</xdr:colOff>
      <xdr:row>133</xdr:row>
      <xdr:rowOff>588382</xdr:rowOff>
    </xdr:to>
    <xdr:pic>
      <xdr:nvPicPr>
        <xdr:cNvPr id="169" name="Рисунок 168">
          <a:extLst>
            <a:ext uri="{FF2B5EF4-FFF2-40B4-BE49-F238E27FC236}">
              <a16:creationId xmlns:a16="http://schemas.microsoft.com/office/drawing/2014/main" id="{D377FDF7-3E4A-4372-B773-3BC1249DA1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67" y="81296019"/>
          <a:ext cx="767492" cy="5752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toysib.ru/products/shnurovka-pcholka" TargetMode="External"/><Relationship Id="rId21" Type="http://schemas.openxmlformats.org/officeDocument/2006/relationships/hyperlink" Target="https://toysib.ru/products/drobi-1-uroven" TargetMode="External"/><Relationship Id="rId42" Type="http://schemas.openxmlformats.org/officeDocument/2006/relationships/hyperlink" Target="https://toysib.ru/products/pazl-mishkina-lapa" TargetMode="External"/><Relationship Id="rId47" Type="http://schemas.openxmlformats.org/officeDocument/2006/relationships/hyperlink" Target="https://toysib.ru/products/kvadraty-nikitina-3-urovnya-6-kvadratov" TargetMode="External"/><Relationship Id="rId63" Type="http://schemas.openxmlformats.org/officeDocument/2006/relationships/hyperlink" Target="https://toysib.ru/products/planshet-izuchaem-schet" TargetMode="External"/><Relationship Id="rId68" Type="http://schemas.openxmlformats.org/officeDocument/2006/relationships/hyperlink" Target="https://toysib.ru/products/vkladysh-pingvinyata-spyat" TargetMode="External"/><Relationship Id="rId84" Type="http://schemas.openxmlformats.org/officeDocument/2006/relationships/hyperlink" Target="https://toysib.ru/products/alfavit-3d-bukvy" TargetMode="External"/><Relationship Id="rId89" Type="http://schemas.openxmlformats.org/officeDocument/2006/relationships/hyperlink" Target="https://toysib.ru/products/logika-vremena-goda" TargetMode="External"/><Relationship Id="rId16" Type="http://schemas.openxmlformats.org/officeDocument/2006/relationships/hyperlink" Target="https://toysib.ru/products/kartinki-polovinki-zhivotnye" TargetMode="External"/><Relationship Id="rId11" Type="http://schemas.openxmlformats.org/officeDocument/2006/relationships/hyperlink" Target="https://toysib.ru/products/vkladysh-a-chto-vnutri" TargetMode="External"/><Relationship Id="rId32" Type="http://schemas.openxmlformats.org/officeDocument/2006/relationships/hyperlink" Target="https://toysib.ru/products/category/pazly-golovolomki" TargetMode="External"/><Relationship Id="rId37" Type="http://schemas.openxmlformats.org/officeDocument/2006/relationships/hyperlink" Target="https://toysib.ru/products/category/igry-po-metodike-nikitina-i-segena" TargetMode="External"/><Relationship Id="rId53" Type="http://schemas.openxmlformats.org/officeDocument/2006/relationships/hyperlink" Target="https://toysib.ru/products/vkladysh-bolshe-menshe-semya-ptic" TargetMode="External"/><Relationship Id="rId58" Type="http://schemas.openxmlformats.org/officeDocument/2006/relationships/hyperlink" Target="https://toysib.ru/products/ramka-vkladysh-chei-domik" TargetMode="External"/><Relationship Id="rId74" Type="http://schemas.openxmlformats.org/officeDocument/2006/relationships/hyperlink" Target="https://toysib.ru/products/pazl-ferma" TargetMode="External"/><Relationship Id="rId79" Type="http://schemas.openxmlformats.org/officeDocument/2006/relationships/hyperlink" Target="https://toysib.ru/products/pazl-shar-sinij" TargetMode="External"/><Relationship Id="rId102" Type="http://schemas.openxmlformats.org/officeDocument/2006/relationships/hyperlink" Target="https://toysib.ru/products/trafaret-dlya-risovaniya-poekhali" TargetMode="External"/><Relationship Id="rId5" Type="http://schemas.openxmlformats.org/officeDocument/2006/relationships/hyperlink" Target="https://toysib.ru/products/pazl-chemodan-puteshestvennika" TargetMode="External"/><Relationship Id="rId90" Type="http://schemas.openxmlformats.org/officeDocument/2006/relationships/hyperlink" Target="https://toysib.ru/products/sani-s-podarkami" TargetMode="External"/><Relationship Id="rId95" Type="http://schemas.openxmlformats.org/officeDocument/2006/relationships/hyperlink" Target="https://toysib.ru/products/sorter-nakormi-menya" TargetMode="External"/><Relationship Id="rId22" Type="http://schemas.openxmlformats.org/officeDocument/2006/relationships/hyperlink" Target="https://toysib.ru/products/drobi-2-uroven" TargetMode="External"/><Relationship Id="rId27" Type="http://schemas.openxmlformats.org/officeDocument/2006/relationships/hyperlink" Target="https://toysib.ru/products/shnurovka-rubashka" TargetMode="External"/><Relationship Id="rId43" Type="http://schemas.openxmlformats.org/officeDocument/2006/relationships/hyperlink" Target="https://toysib.ru/products/pazl-vkladysh-mishki-malyshki" TargetMode="External"/><Relationship Id="rId48" Type="http://schemas.openxmlformats.org/officeDocument/2006/relationships/hyperlink" Target="https://toysib.ru/products/kvadraty-nikitina-1-urovnya-4-kvadrata" TargetMode="External"/><Relationship Id="rId64" Type="http://schemas.openxmlformats.org/officeDocument/2006/relationships/hyperlink" Target="https://toysib.ru/products/nabor-gotovimsya-k-shkole" TargetMode="External"/><Relationship Id="rId69" Type="http://schemas.openxmlformats.org/officeDocument/2006/relationships/hyperlink" Target="https://toysib.ru/products/zajchata-spyat" TargetMode="External"/><Relationship Id="rId80" Type="http://schemas.openxmlformats.org/officeDocument/2006/relationships/hyperlink" Target="https://toysib.ru/products/karusel-associacij" TargetMode="External"/><Relationship Id="rId85" Type="http://schemas.openxmlformats.org/officeDocument/2006/relationships/hyperlink" Target="https://toysib.ru/products/vkladysh-kotyata-spyat" TargetMode="External"/><Relationship Id="rId12" Type="http://schemas.openxmlformats.org/officeDocument/2006/relationships/hyperlink" Target="https://toysib.ru/products/vkladysh-bolshe-menshe-frukty" TargetMode="External"/><Relationship Id="rId17" Type="http://schemas.openxmlformats.org/officeDocument/2006/relationships/hyperlink" Target="https://toysib.ru/products/kartinki-polovinki-odezhda" TargetMode="External"/><Relationship Id="rId33" Type="http://schemas.openxmlformats.org/officeDocument/2006/relationships/hyperlink" Target="https://toysib.ru/products/category/ramki-vkladyshy" TargetMode="External"/><Relationship Id="rId38" Type="http://schemas.openxmlformats.org/officeDocument/2006/relationships/hyperlink" Target="https://toysib.ru/products/category/labirinty" TargetMode="External"/><Relationship Id="rId59" Type="http://schemas.openxmlformats.org/officeDocument/2006/relationships/hyperlink" Target="https://toysib.ru/products/pazl-cirk" TargetMode="External"/><Relationship Id="rId103" Type="http://schemas.openxmlformats.org/officeDocument/2006/relationships/hyperlink" Target="https://toysib.ru/products/zagotovki-dlya-tvorchestva-semya-mishek" TargetMode="External"/><Relationship Id="rId20" Type="http://schemas.openxmlformats.org/officeDocument/2006/relationships/hyperlink" Target="https://toysib.ru/products/bukvy-vkladyshi-alfavit-goluboi" TargetMode="External"/><Relationship Id="rId41" Type="http://schemas.openxmlformats.org/officeDocument/2006/relationships/hyperlink" Target="https://toysib.ru/products/pazl-konstruktor-samosval" TargetMode="External"/><Relationship Id="rId54" Type="http://schemas.openxmlformats.org/officeDocument/2006/relationships/hyperlink" Target="https://toysib.ru/products/ramka-vkladysh-poigraem-v-pryatki" TargetMode="External"/><Relationship Id="rId62" Type="http://schemas.openxmlformats.org/officeDocument/2006/relationships/hyperlink" Target="https://toysib.ru/products/rybalka-magnitnaya-okean" TargetMode="External"/><Relationship Id="rId70" Type="http://schemas.openxmlformats.org/officeDocument/2006/relationships/hyperlink" Target="https://toysib.ru/products/shnurovka-montessori" TargetMode="External"/><Relationship Id="rId75" Type="http://schemas.openxmlformats.org/officeDocument/2006/relationships/hyperlink" Target="https://toysib.ru/products/pazl-veselye-myshata" TargetMode="External"/><Relationship Id="rId83" Type="http://schemas.openxmlformats.org/officeDocument/2006/relationships/hyperlink" Target="https://toysib.ru/products/english-alphabet-3d-letters" TargetMode="External"/><Relationship Id="rId88" Type="http://schemas.openxmlformats.org/officeDocument/2006/relationships/hyperlink" Target="https://toysib.ru/products/konstruktor-personazh-semya-belih-medvedej" TargetMode="External"/><Relationship Id="rId91" Type="http://schemas.openxmlformats.org/officeDocument/2006/relationships/hyperlink" Target="https://toysib.ru/products/pazl-kosmolet" TargetMode="External"/><Relationship Id="rId96" Type="http://schemas.openxmlformats.org/officeDocument/2006/relationships/hyperlink" Target="https://toysib.ru/products/sorter-golodnye-zverushki" TargetMode="External"/><Relationship Id="rId1" Type="http://schemas.openxmlformats.org/officeDocument/2006/relationships/hyperlink" Target="https://toysib.ru/products/pazl-griby-v-banke" TargetMode="External"/><Relationship Id="rId6" Type="http://schemas.openxmlformats.org/officeDocument/2006/relationships/hyperlink" Target="https://toysib.ru/products/pazl-safari" TargetMode="External"/><Relationship Id="rId15" Type="http://schemas.openxmlformats.org/officeDocument/2006/relationships/hyperlink" Target="https://toysib.ru/products/kartinki-polovinki-transport" TargetMode="External"/><Relationship Id="rId23" Type="http://schemas.openxmlformats.org/officeDocument/2006/relationships/hyperlink" Target="https://toysib.ru/products/dosochki-segena-s-uzorom" TargetMode="External"/><Relationship Id="rId28" Type="http://schemas.openxmlformats.org/officeDocument/2006/relationships/hyperlink" Target="https://toysib.ru/products/shnurovka-kedi" TargetMode="External"/><Relationship Id="rId36" Type="http://schemas.openxmlformats.org/officeDocument/2006/relationships/hyperlink" Target="https://toysib.ru/products/category/matematicheskie-igry" TargetMode="External"/><Relationship Id="rId49" Type="http://schemas.openxmlformats.org/officeDocument/2006/relationships/hyperlink" Target="https://toysib.ru/products/kvadraty-nikitina-2-urovnya-4-kvadrata" TargetMode="External"/><Relationship Id="rId57" Type="http://schemas.openxmlformats.org/officeDocument/2006/relationships/hyperlink" Target="https://toysib.ru/products/konstruktor-personazh-sport" TargetMode="External"/><Relationship Id="rId106" Type="http://schemas.openxmlformats.org/officeDocument/2006/relationships/drawing" Target="../drawings/drawing1.xml"/><Relationship Id="rId10" Type="http://schemas.openxmlformats.org/officeDocument/2006/relationships/hyperlink" Target="https://toysib.ru/products/golovolomka-tetris-malayi" TargetMode="External"/><Relationship Id="rId31" Type="http://schemas.openxmlformats.org/officeDocument/2006/relationships/hyperlink" Target="https://toysib.ru/products/grafomotornyi-labirint-kvadrat" TargetMode="External"/><Relationship Id="rId44" Type="http://schemas.openxmlformats.org/officeDocument/2006/relationships/hyperlink" Target="https://toysib.ru/products/memo-igra-kolobok" TargetMode="External"/><Relationship Id="rId52" Type="http://schemas.openxmlformats.org/officeDocument/2006/relationships/hyperlink" Target="https://toysib.ru/products/pazl-glubina" TargetMode="External"/><Relationship Id="rId60" Type="http://schemas.openxmlformats.org/officeDocument/2006/relationships/hyperlink" Target="https://toysib.ru/products/ramka-vkladysh-teremok" TargetMode="External"/><Relationship Id="rId65" Type="http://schemas.openxmlformats.org/officeDocument/2006/relationships/hyperlink" Target="https://toysib.ru/products/pazl-chas-pik" TargetMode="External"/><Relationship Id="rId73" Type="http://schemas.openxmlformats.org/officeDocument/2006/relationships/hyperlink" Target="https://toysib.ru/products/konstruktor-personazh-professii" TargetMode="External"/><Relationship Id="rId78" Type="http://schemas.openxmlformats.org/officeDocument/2006/relationships/hyperlink" Target="https://toysib.ru/products/rybalka-magnitnaya-sladosti" TargetMode="External"/><Relationship Id="rId81" Type="http://schemas.openxmlformats.org/officeDocument/2006/relationships/hyperlink" Target="https://toysib.ru/products/memo-igra-najdi-paru" TargetMode="External"/><Relationship Id="rId86" Type="http://schemas.openxmlformats.org/officeDocument/2006/relationships/hyperlink" Target="https://toysib.ru/products/konstruktor-personazh-semya-buryh-medvedej" TargetMode="External"/><Relationship Id="rId94" Type="http://schemas.openxmlformats.org/officeDocument/2006/relationships/hyperlink" Target="https://toysib.ru/products/nabor-shnurkov-dlya-tvorchestva" TargetMode="External"/><Relationship Id="rId99" Type="http://schemas.openxmlformats.org/officeDocument/2006/relationships/hyperlink" Target="https://toysib.ru/products/trafaret-dlya-risovaniya-detstvo" TargetMode="External"/><Relationship Id="rId101" Type="http://schemas.openxmlformats.org/officeDocument/2006/relationships/hyperlink" Target="https://toysib.ru/products/pazl-shapito" TargetMode="External"/><Relationship Id="rId4" Type="http://schemas.openxmlformats.org/officeDocument/2006/relationships/hyperlink" Target="https://toysib.ru/products/pazl-kotiki-na-otdyhe" TargetMode="External"/><Relationship Id="rId9" Type="http://schemas.openxmlformats.org/officeDocument/2006/relationships/hyperlink" Target="https://toysib.ru/products/vkladysh-bolshe-menshe-sobachki" TargetMode="External"/><Relationship Id="rId13" Type="http://schemas.openxmlformats.org/officeDocument/2006/relationships/hyperlink" Target="https://toysib.ru/products/vkladysh-bolshe-menshe-papa-mama-ya" TargetMode="External"/><Relationship Id="rId18" Type="http://schemas.openxmlformats.org/officeDocument/2006/relationships/hyperlink" Target="https://toysib.ru/products/memo-igra-lyubimye-igrushki" TargetMode="External"/><Relationship Id="rId39" Type="http://schemas.openxmlformats.org/officeDocument/2006/relationships/hyperlink" Target="https://toysib.ru/products/category/sortery" TargetMode="External"/><Relationship Id="rId34" Type="http://schemas.openxmlformats.org/officeDocument/2006/relationships/hyperlink" Target="https://toysib.ru/products/category/kartinki-polovinki-memo-igry" TargetMode="External"/><Relationship Id="rId50" Type="http://schemas.openxmlformats.org/officeDocument/2006/relationships/hyperlink" Target="https://toysib.ru/products/kvadraty-nikitina-3-urovnya-4-kvadrata" TargetMode="External"/><Relationship Id="rId55" Type="http://schemas.openxmlformats.org/officeDocument/2006/relationships/hyperlink" Target="https://toysib.ru/products/logicheskaya-panel" TargetMode="External"/><Relationship Id="rId76" Type="http://schemas.openxmlformats.org/officeDocument/2006/relationships/hyperlink" Target="https://toysib.ru/products/pazl-har-rozovyj" TargetMode="External"/><Relationship Id="rId97" Type="http://schemas.openxmlformats.org/officeDocument/2006/relationships/hyperlink" Target="https://toysib.ru/products/planshet-tablica-umnozheniya" TargetMode="External"/><Relationship Id="rId104" Type="http://schemas.openxmlformats.org/officeDocument/2006/relationships/hyperlink" Target="https://toysib.ru/products/zagotovki-dlya-tvorchestva-kruglyashki" TargetMode="External"/><Relationship Id="rId7" Type="http://schemas.openxmlformats.org/officeDocument/2006/relationships/hyperlink" Target="https://toysib.ru/products/pazl-myshki-v-syre" TargetMode="External"/><Relationship Id="rId71" Type="http://schemas.openxmlformats.org/officeDocument/2006/relationships/hyperlink" Target="https://toysib.ru/products/konstruktor-shnurovka-dachnik" TargetMode="External"/><Relationship Id="rId92" Type="http://schemas.openxmlformats.org/officeDocument/2006/relationships/hyperlink" Target="https://toysib.ru/products/konstruktor-shnurovka-dlya-malyshki" TargetMode="External"/><Relationship Id="rId2" Type="http://schemas.openxmlformats.org/officeDocument/2006/relationships/hyperlink" Target="https://toysib.ru/products/pazl-korzinka-lesnika" TargetMode="External"/><Relationship Id="rId29" Type="http://schemas.openxmlformats.org/officeDocument/2006/relationships/hyperlink" Target="https://toysib.ru/products/grafomotornyi-labirint-krug" TargetMode="External"/><Relationship Id="rId24" Type="http://schemas.openxmlformats.org/officeDocument/2006/relationships/hyperlink" Target="https://toysib.ru/products/sorter-geometricheskiy-kvadrat-4-figury" TargetMode="External"/><Relationship Id="rId40" Type="http://schemas.openxmlformats.org/officeDocument/2006/relationships/hyperlink" Target="https://toysib.ru/products/category/shnurovki" TargetMode="External"/><Relationship Id="rId45" Type="http://schemas.openxmlformats.org/officeDocument/2006/relationships/hyperlink" Target="https://toysib.ru/products/kvadraty-nikitina-1-urovnya-6-kvadratov" TargetMode="External"/><Relationship Id="rId66" Type="http://schemas.openxmlformats.org/officeDocument/2006/relationships/hyperlink" Target="https://toysib.ru/products/pazl-piraty" TargetMode="External"/><Relationship Id="rId87" Type="http://schemas.openxmlformats.org/officeDocument/2006/relationships/hyperlink" Target="https://toysib.ru/products/konstruktor-personazh-semya-pand" TargetMode="External"/><Relationship Id="rId61" Type="http://schemas.openxmlformats.org/officeDocument/2006/relationships/hyperlink" Target="https://toysib.ru/products/rybalka-magnitnaya-akvarium" TargetMode="External"/><Relationship Id="rId82" Type="http://schemas.openxmlformats.org/officeDocument/2006/relationships/hyperlink" Target="https://toysib.ru/products/planshet-azbuka" TargetMode="External"/><Relationship Id="rId19" Type="http://schemas.openxmlformats.org/officeDocument/2006/relationships/hyperlink" Target="https://toysib.ru/products/bukvy-vkladyshi-alfavit-zhelty" TargetMode="External"/><Relationship Id="rId14" Type="http://schemas.openxmlformats.org/officeDocument/2006/relationships/hyperlink" Target="https://toysib.ru/products/kartinki-polovinki-ovoshchi-frukty" TargetMode="External"/><Relationship Id="rId30" Type="http://schemas.openxmlformats.org/officeDocument/2006/relationships/hyperlink" Target="https://toysib.ru/products/grafomotornyi-labirint-dorozhka" TargetMode="External"/><Relationship Id="rId35" Type="http://schemas.openxmlformats.org/officeDocument/2006/relationships/hyperlink" Target="https://toysib.ru/products/category/alfavity" TargetMode="External"/><Relationship Id="rId56" Type="http://schemas.openxmlformats.org/officeDocument/2006/relationships/hyperlink" Target="https://toysib.ru/products/konstruktor-personazh-druzya" TargetMode="External"/><Relationship Id="rId77" Type="http://schemas.openxmlformats.org/officeDocument/2006/relationships/hyperlink" Target="https://toysib.ru/products/rybalka-magnitnaya-na-dva-igroka-morskie-priklucheniya" TargetMode="External"/><Relationship Id="rId100" Type="http://schemas.openxmlformats.org/officeDocument/2006/relationships/hyperlink" Target="https://toysib.ru/products/category/dlya-tvorchestva" TargetMode="External"/><Relationship Id="rId105" Type="http://schemas.openxmlformats.org/officeDocument/2006/relationships/printerSettings" Target="../printerSettings/printerSettings1.bin"/><Relationship Id="rId8" Type="http://schemas.openxmlformats.org/officeDocument/2006/relationships/hyperlink" Target="https://toysib.ru/products/pazl-22-hvosta" TargetMode="External"/><Relationship Id="rId51" Type="http://schemas.openxmlformats.org/officeDocument/2006/relationships/hyperlink" Target="https://toysib.ru/products/sorter-pazl-v-put" TargetMode="External"/><Relationship Id="rId72" Type="http://schemas.openxmlformats.org/officeDocument/2006/relationships/hyperlink" Target="https://toysib.ru/products/pazl-avtovoz" TargetMode="External"/><Relationship Id="rId93" Type="http://schemas.openxmlformats.org/officeDocument/2006/relationships/hyperlink" Target="https://toysib.ru/products/v-akvariume" TargetMode="External"/><Relationship Id="rId98" Type="http://schemas.openxmlformats.org/officeDocument/2006/relationships/hyperlink" Target="https://toysib.ru/products/nabor-cifr-cifry-etazhi" TargetMode="External"/><Relationship Id="rId3" Type="http://schemas.openxmlformats.org/officeDocument/2006/relationships/hyperlink" Target="https://toysib.ru/products/pazl-karamelki" TargetMode="External"/><Relationship Id="rId25" Type="http://schemas.openxmlformats.org/officeDocument/2006/relationships/hyperlink" Target="https://toysib.ru/products/sorter-golovolomka-slozhi-uzor" TargetMode="External"/><Relationship Id="rId46" Type="http://schemas.openxmlformats.org/officeDocument/2006/relationships/hyperlink" Target="https://toysib.ru/products/kvadraty-nikitina-2-urovnya-6-kvadratov" TargetMode="External"/><Relationship Id="rId67" Type="http://schemas.openxmlformats.org/officeDocument/2006/relationships/hyperlink" Target="https://toysib.ru/products/rybalka-magnitnaya-na-dva-igroka-veselye-rybki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34"/>
  <sheetViews>
    <sheetView tabSelected="1" topLeftCell="A121" zoomScale="110" zoomScaleNormal="110" workbookViewId="0">
      <selection activeCell="P133" sqref="P133"/>
    </sheetView>
  </sheetViews>
  <sheetFormatPr defaultRowHeight="15" x14ac:dyDescent="0.25"/>
  <cols>
    <col min="1" max="1" width="11.5703125" style="4" customWidth="1"/>
    <col min="2" max="2" width="8.5703125" style="5" bestFit="1" customWidth="1"/>
    <col min="3" max="3" width="38.42578125" style="6" customWidth="1"/>
    <col min="4" max="4" width="13.5703125" style="7" customWidth="1"/>
    <col min="5" max="5" width="5.140625" style="7" bestFit="1" customWidth="1"/>
    <col min="6" max="6" width="23.42578125" style="7" customWidth="1"/>
    <col min="7" max="7" width="9.7109375" style="8" customWidth="1"/>
    <col min="8" max="8" width="9.5703125" style="8" customWidth="1"/>
    <col min="9" max="9" width="10.28515625" style="8" customWidth="1"/>
    <col min="10" max="10" width="10.7109375" style="8" customWidth="1"/>
    <col min="11" max="11" width="38.28515625" style="32" customWidth="1"/>
    <col min="12" max="12" width="5.42578125" style="4" hidden="1" customWidth="1"/>
    <col min="13" max="13" width="7.42578125" style="4" hidden="1" customWidth="1"/>
    <col min="14" max="14" width="9.28515625" style="4" hidden="1" customWidth="1"/>
    <col min="15" max="15" width="6.140625" style="4" customWidth="1"/>
    <col min="16" max="16384" width="9.140625" style="4"/>
  </cols>
  <sheetData>
    <row r="1" spans="1:14" ht="15.75" thickBot="1" x14ac:dyDescent="0.3">
      <c r="K1" s="9"/>
    </row>
    <row r="2" spans="1:14" ht="46.5" thickTop="1" thickBot="1" x14ac:dyDescent="0.3">
      <c r="A2" s="10" t="s">
        <v>0</v>
      </c>
      <c r="B2" s="11" t="s">
        <v>1</v>
      </c>
      <c r="C2" s="10" t="s">
        <v>2</v>
      </c>
      <c r="D2" s="10" t="s">
        <v>3</v>
      </c>
      <c r="E2" s="10" t="s">
        <v>27</v>
      </c>
      <c r="F2" s="10" t="s">
        <v>4</v>
      </c>
      <c r="G2" s="33" t="s">
        <v>92</v>
      </c>
      <c r="H2" s="33" t="s">
        <v>5</v>
      </c>
      <c r="I2" s="33" t="s">
        <v>6</v>
      </c>
      <c r="J2" s="33" t="s">
        <v>91</v>
      </c>
      <c r="K2" s="12" t="s">
        <v>7</v>
      </c>
    </row>
    <row r="3" spans="1:14" ht="30.75" thickTop="1" x14ac:dyDescent="0.25">
      <c r="A3" s="40" t="s">
        <v>8</v>
      </c>
      <c r="B3" s="41"/>
      <c r="C3" s="42"/>
      <c r="D3" s="43"/>
      <c r="E3" s="43"/>
      <c r="F3" s="43"/>
      <c r="G3" s="44"/>
      <c r="H3" s="44"/>
      <c r="I3" s="44"/>
      <c r="J3" s="44"/>
      <c r="K3" s="13" t="s">
        <v>157</v>
      </c>
    </row>
    <row r="4" spans="1:14" ht="61.5" customHeight="1" x14ac:dyDescent="0.25">
      <c r="A4" s="14"/>
      <c r="B4" s="15" t="s">
        <v>9</v>
      </c>
      <c r="C4" s="1" t="s">
        <v>17</v>
      </c>
      <c r="D4" s="16" t="s">
        <v>28</v>
      </c>
      <c r="E4" s="17" t="s">
        <v>29</v>
      </c>
      <c r="F4" s="17" t="s">
        <v>30</v>
      </c>
      <c r="G4" s="34">
        <v>235</v>
      </c>
      <c r="H4" s="34">
        <f>G4*L4</f>
        <v>223.25</v>
      </c>
      <c r="I4" s="34">
        <f>G4*M4</f>
        <v>218.55</v>
      </c>
      <c r="J4" s="35">
        <f>G4*N4</f>
        <v>211.5</v>
      </c>
      <c r="K4" s="18" t="s">
        <v>115</v>
      </c>
      <c r="L4" s="19">
        <v>0.95</v>
      </c>
      <c r="M4" s="19">
        <v>0.93</v>
      </c>
      <c r="N4" s="19">
        <v>0.9</v>
      </c>
    </row>
    <row r="5" spans="1:14" ht="62.25" customHeight="1" x14ac:dyDescent="0.25">
      <c r="A5" s="14"/>
      <c r="B5" s="15" t="s">
        <v>10</v>
      </c>
      <c r="C5" s="1" t="s">
        <v>18</v>
      </c>
      <c r="D5" s="16" t="s">
        <v>32</v>
      </c>
      <c r="E5" s="17" t="s">
        <v>31</v>
      </c>
      <c r="F5" s="17" t="s">
        <v>30</v>
      </c>
      <c r="G5" s="34">
        <v>235</v>
      </c>
      <c r="H5" s="34">
        <f>G5*L5</f>
        <v>223.25</v>
      </c>
      <c r="I5" s="34">
        <f t="shared" ref="I5:I11" si="0">G5*M5</f>
        <v>218.55</v>
      </c>
      <c r="J5" s="35">
        <f t="shared" ref="J5:J11" si="1">G5*N5</f>
        <v>211.5</v>
      </c>
      <c r="K5" s="18" t="s">
        <v>116</v>
      </c>
      <c r="L5" s="19">
        <v>0.95</v>
      </c>
      <c r="M5" s="19">
        <v>0.93</v>
      </c>
      <c r="N5" s="19">
        <v>0.9</v>
      </c>
    </row>
    <row r="6" spans="1:14" ht="63.75" customHeight="1" x14ac:dyDescent="0.25">
      <c r="A6" s="14"/>
      <c r="B6" s="15" t="s">
        <v>11</v>
      </c>
      <c r="C6" s="1" t="s">
        <v>19</v>
      </c>
      <c r="D6" s="16" t="s">
        <v>33</v>
      </c>
      <c r="E6" s="17" t="s">
        <v>34</v>
      </c>
      <c r="F6" s="17" t="s">
        <v>30</v>
      </c>
      <c r="G6" s="34">
        <v>245</v>
      </c>
      <c r="H6" s="34">
        <f>G6*L6</f>
        <v>232.75</v>
      </c>
      <c r="I6" s="34">
        <f t="shared" si="0"/>
        <v>227.85000000000002</v>
      </c>
      <c r="J6" s="35">
        <f t="shared" si="1"/>
        <v>220.5</v>
      </c>
      <c r="K6" s="18" t="s">
        <v>117</v>
      </c>
      <c r="L6" s="19">
        <v>0.95</v>
      </c>
      <c r="M6" s="19">
        <v>0.93</v>
      </c>
      <c r="N6" s="19">
        <v>0.9</v>
      </c>
    </row>
    <row r="7" spans="1:14" ht="39.75" customHeight="1" x14ac:dyDescent="0.25">
      <c r="A7" s="14"/>
      <c r="B7" s="15" t="s">
        <v>13</v>
      </c>
      <c r="C7" s="1" t="s">
        <v>20</v>
      </c>
      <c r="D7" s="16" t="s">
        <v>35</v>
      </c>
      <c r="E7" s="17" t="s">
        <v>36</v>
      </c>
      <c r="F7" s="17" t="s">
        <v>30</v>
      </c>
      <c r="G7" s="34">
        <v>99</v>
      </c>
      <c r="H7" s="34">
        <f>G7*L7</f>
        <v>94.05</v>
      </c>
      <c r="I7" s="34">
        <f t="shared" si="0"/>
        <v>92.070000000000007</v>
      </c>
      <c r="J7" s="35">
        <f t="shared" si="1"/>
        <v>89.100000000000009</v>
      </c>
      <c r="K7" s="18" t="s">
        <v>118</v>
      </c>
      <c r="L7" s="19">
        <v>0.95</v>
      </c>
      <c r="M7" s="19">
        <v>0.93</v>
      </c>
      <c r="N7" s="19">
        <v>0.9</v>
      </c>
    </row>
    <row r="8" spans="1:14" ht="72.75" customHeight="1" x14ac:dyDescent="0.25">
      <c r="A8" s="14"/>
      <c r="B8" s="15" t="s">
        <v>12</v>
      </c>
      <c r="C8" s="1" t="s">
        <v>21</v>
      </c>
      <c r="D8" s="20" t="s">
        <v>37</v>
      </c>
      <c r="E8" s="21" t="s">
        <v>38</v>
      </c>
      <c r="F8" s="21" t="s">
        <v>30</v>
      </c>
      <c r="G8" s="36">
        <v>250</v>
      </c>
      <c r="H8" s="34">
        <f t="shared" ref="H8:H11" si="2">G8*L8</f>
        <v>237.5</v>
      </c>
      <c r="I8" s="34">
        <f t="shared" si="0"/>
        <v>232.5</v>
      </c>
      <c r="J8" s="35">
        <f t="shared" si="1"/>
        <v>225</v>
      </c>
      <c r="K8" s="18" t="s">
        <v>119</v>
      </c>
      <c r="L8" s="19">
        <v>0.95</v>
      </c>
      <c r="M8" s="19">
        <v>0.93</v>
      </c>
      <c r="N8" s="19">
        <v>0.9</v>
      </c>
    </row>
    <row r="9" spans="1:14" ht="44.25" customHeight="1" x14ac:dyDescent="0.25">
      <c r="A9" s="14"/>
      <c r="B9" s="22" t="s">
        <v>98</v>
      </c>
      <c r="C9" s="1" t="s">
        <v>99</v>
      </c>
      <c r="D9" s="16" t="s">
        <v>100</v>
      </c>
      <c r="E9" s="17" t="s">
        <v>101</v>
      </c>
      <c r="F9" s="17" t="s">
        <v>30</v>
      </c>
      <c r="G9" s="34">
        <v>235</v>
      </c>
      <c r="H9" s="34">
        <f t="shared" si="2"/>
        <v>223.25</v>
      </c>
      <c r="I9" s="34">
        <f t="shared" si="0"/>
        <v>218.55</v>
      </c>
      <c r="J9" s="35">
        <f t="shared" si="1"/>
        <v>211.5</v>
      </c>
      <c r="K9" s="18" t="s">
        <v>121</v>
      </c>
      <c r="L9" s="19">
        <v>0.95</v>
      </c>
      <c r="M9" s="19">
        <v>0.93</v>
      </c>
      <c r="N9" s="19">
        <v>0.9</v>
      </c>
    </row>
    <row r="10" spans="1:14" ht="71.25" customHeight="1" x14ac:dyDescent="0.25">
      <c r="A10" s="14"/>
      <c r="B10" s="22" t="s">
        <v>105</v>
      </c>
      <c r="C10" s="1" t="s">
        <v>106</v>
      </c>
      <c r="D10" s="16" t="s">
        <v>108</v>
      </c>
      <c r="E10" s="17" t="s">
        <v>107</v>
      </c>
      <c r="F10" s="17" t="s">
        <v>30</v>
      </c>
      <c r="G10" s="34">
        <v>390</v>
      </c>
      <c r="H10" s="34">
        <f t="shared" si="2"/>
        <v>370.5</v>
      </c>
      <c r="I10" s="34">
        <f t="shared" si="0"/>
        <v>362.70000000000005</v>
      </c>
      <c r="J10" s="35">
        <f t="shared" si="1"/>
        <v>351</v>
      </c>
      <c r="K10" s="18" t="s">
        <v>120</v>
      </c>
      <c r="L10" s="19">
        <v>0.95</v>
      </c>
      <c r="M10" s="19">
        <v>0.93</v>
      </c>
      <c r="N10" s="19">
        <v>0.9</v>
      </c>
    </row>
    <row r="11" spans="1:14" ht="65.25" customHeight="1" x14ac:dyDescent="0.25">
      <c r="A11" s="14"/>
      <c r="B11" s="22" t="s">
        <v>110</v>
      </c>
      <c r="C11" s="1" t="s">
        <v>111</v>
      </c>
      <c r="D11" s="16" t="s">
        <v>108</v>
      </c>
      <c r="E11" s="17" t="s">
        <v>109</v>
      </c>
      <c r="F11" s="17" t="s">
        <v>30</v>
      </c>
      <c r="G11" s="34">
        <v>390</v>
      </c>
      <c r="H11" s="34">
        <f t="shared" si="2"/>
        <v>370.5</v>
      </c>
      <c r="I11" s="34">
        <f t="shared" si="0"/>
        <v>362.70000000000005</v>
      </c>
      <c r="J11" s="35">
        <f t="shared" si="1"/>
        <v>351</v>
      </c>
      <c r="K11" s="18" t="s">
        <v>122</v>
      </c>
      <c r="L11" s="19">
        <v>0.95</v>
      </c>
      <c r="M11" s="19">
        <v>0.93</v>
      </c>
      <c r="N11" s="19">
        <v>0.9</v>
      </c>
    </row>
    <row r="12" spans="1:14" ht="43.5" customHeight="1" x14ac:dyDescent="0.25">
      <c r="A12" s="14"/>
      <c r="B12" s="22" t="s">
        <v>172</v>
      </c>
      <c r="C12" s="1" t="s">
        <v>173</v>
      </c>
      <c r="D12" s="23" t="s">
        <v>174</v>
      </c>
      <c r="E12" s="24" t="s">
        <v>113</v>
      </c>
      <c r="F12" s="17" t="s">
        <v>30</v>
      </c>
      <c r="G12" s="37">
        <v>150</v>
      </c>
      <c r="H12" s="34">
        <f t="shared" ref="H12" si="3">G12*L12</f>
        <v>142.5</v>
      </c>
      <c r="I12" s="34">
        <f t="shared" ref="I12" si="4">G12*M12</f>
        <v>139.5</v>
      </c>
      <c r="J12" s="35">
        <f t="shared" ref="J12" si="5">G12*N12</f>
        <v>135</v>
      </c>
      <c r="K12" s="18" t="s">
        <v>175</v>
      </c>
      <c r="L12" s="19">
        <v>0.95</v>
      </c>
      <c r="M12" s="19">
        <v>0.93</v>
      </c>
      <c r="N12" s="19">
        <v>0.9</v>
      </c>
    </row>
    <row r="13" spans="1:14" ht="69.75" customHeight="1" x14ac:dyDescent="0.25">
      <c r="A13" s="14"/>
      <c r="B13" s="22" t="s">
        <v>183</v>
      </c>
      <c r="C13" s="1" t="s">
        <v>184</v>
      </c>
      <c r="D13" s="23" t="s">
        <v>186</v>
      </c>
      <c r="E13" s="24" t="s">
        <v>187</v>
      </c>
      <c r="F13" s="17" t="s">
        <v>30</v>
      </c>
      <c r="G13" s="37">
        <v>590</v>
      </c>
      <c r="H13" s="34">
        <f t="shared" ref="H13" si="6">G13*L13</f>
        <v>560.5</v>
      </c>
      <c r="I13" s="34">
        <f t="shared" ref="I13" si="7">G13*M13</f>
        <v>548.70000000000005</v>
      </c>
      <c r="J13" s="35">
        <f t="shared" ref="J13" si="8">G13*N13</f>
        <v>531</v>
      </c>
      <c r="K13" s="18" t="s">
        <v>185</v>
      </c>
      <c r="L13" s="19">
        <v>0.95</v>
      </c>
      <c r="M13" s="19">
        <v>0.93</v>
      </c>
      <c r="N13" s="19">
        <v>0.9</v>
      </c>
    </row>
    <row r="14" spans="1:14" ht="39.75" customHeight="1" x14ac:dyDescent="0.25">
      <c r="A14" s="14"/>
      <c r="B14" s="22" t="s">
        <v>189</v>
      </c>
      <c r="C14" s="1" t="s">
        <v>190</v>
      </c>
      <c r="D14" s="23" t="s">
        <v>174</v>
      </c>
      <c r="E14" s="24" t="s">
        <v>113</v>
      </c>
      <c r="F14" s="17" t="s">
        <v>30</v>
      </c>
      <c r="G14" s="37">
        <v>150</v>
      </c>
      <c r="H14" s="34">
        <f t="shared" ref="H14:H34" si="9">G14*L14</f>
        <v>142.5</v>
      </c>
      <c r="I14" s="34">
        <f t="shared" ref="I14:I34" si="10">G14*M14</f>
        <v>139.5</v>
      </c>
      <c r="J14" s="35">
        <f t="shared" ref="J14:J34" si="11">G14*N14</f>
        <v>135</v>
      </c>
      <c r="K14" s="18" t="s">
        <v>191</v>
      </c>
      <c r="L14" s="19">
        <v>0.95</v>
      </c>
      <c r="M14" s="19">
        <v>0.93</v>
      </c>
      <c r="N14" s="19">
        <v>0.9</v>
      </c>
    </row>
    <row r="15" spans="1:14" ht="56.45" customHeight="1" x14ac:dyDescent="0.25">
      <c r="B15" s="22" t="s">
        <v>192</v>
      </c>
      <c r="C15" s="2" t="s">
        <v>193</v>
      </c>
      <c r="D15" s="23" t="s">
        <v>194</v>
      </c>
      <c r="E15" s="17" t="s">
        <v>36</v>
      </c>
      <c r="F15" s="17" t="s">
        <v>30</v>
      </c>
      <c r="G15" s="37">
        <v>99</v>
      </c>
      <c r="H15" s="34">
        <f t="shared" si="9"/>
        <v>94.05</v>
      </c>
      <c r="I15" s="34">
        <f t="shared" si="10"/>
        <v>92.070000000000007</v>
      </c>
      <c r="J15" s="35">
        <f t="shared" si="11"/>
        <v>89.100000000000009</v>
      </c>
      <c r="K15" s="18" t="s">
        <v>195</v>
      </c>
      <c r="L15" s="19">
        <v>0.95</v>
      </c>
      <c r="M15" s="19">
        <v>0.93</v>
      </c>
      <c r="N15" s="19">
        <v>0.9</v>
      </c>
    </row>
    <row r="16" spans="1:14" ht="45" customHeight="1" x14ac:dyDescent="0.25">
      <c r="A16" s="14"/>
      <c r="B16" s="15" t="s">
        <v>196</v>
      </c>
      <c r="C16" s="2" t="s">
        <v>197</v>
      </c>
      <c r="D16" s="23" t="s">
        <v>198</v>
      </c>
      <c r="E16" s="24" t="s">
        <v>199</v>
      </c>
      <c r="F16" s="25" t="s">
        <v>30</v>
      </c>
      <c r="G16" s="37">
        <v>390</v>
      </c>
      <c r="H16" s="34">
        <f t="shared" si="9"/>
        <v>370.5</v>
      </c>
      <c r="I16" s="34">
        <f t="shared" si="10"/>
        <v>362.70000000000005</v>
      </c>
      <c r="J16" s="35">
        <f t="shared" si="11"/>
        <v>351</v>
      </c>
      <c r="K16" s="18" t="s">
        <v>200</v>
      </c>
      <c r="L16" s="19">
        <v>0.95</v>
      </c>
      <c r="M16" s="19">
        <v>0.93</v>
      </c>
      <c r="N16" s="19">
        <v>0.9</v>
      </c>
    </row>
    <row r="17" spans="1:14" ht="56.45" customHeight="1" x14ac:dyDescent="0.25">
      <c r="A17" s="14"/>
      <c r="B17" s="15" t="s">
        <v>223</v>
      </c>
      <c r="C17" s="2" t="s">
        <v>224</v>
      </c>
      <c r="D17" s="23" t="s">
        <v>78</v>
      </c>
      <c r="E17" s="24" t="s">
        <v>235</v>
      </c>
      <c r="F17" s="25" t="s">
        <v>30</v>
      </c>
      <c r="G17" s="37">
        <v>110</v>
      </c>
      <c r="H17" s="34">
        <f t="shared" si="9"/>
        <v>104.5</v>
      </c>
      <c r="I17" s="34">
        <f t="shared" si="10"/>
        <v>102.30000000000001</v>
      </c>
      <c r="J17" s="35">
        <f t="shared" si="11"/>
        <v>99</v>
      </c>
      <c r="K17" s="18" t="s">
        <v>225</v>
      </c>
      <c r="L17" s="19">
        <v>0.95</v>
      </c>
      <c r="M17" s="19">
        <v>0.93</v>
      </c>
      <c r="N17" s="19">
        <v>0.9</v>
      </c>
    </row>
    <row r="18" spans="1:14" ht="56.45" customHeight="1" x14ac:dyDescent="0.25">
      <c r="A18" s="14"/>
      <c r="B18" s="15" t="s">
        <v>251</v>
      </c>
      <c r="C18" s="1" t="s">
        <v>252</v>
      </c>
      <c r="D18" s="23" t="s">
        <v>253</v>
      </c>
      <c r="E18" s="24" t="s">
        <v>281</v>
      </c>
      <c r="F18" s="25" t="s">
        <v>30</v>
      </c>
      <c r="G18" s="37">
        <v>68</v>
      </c>
      <c r="H18" s="34">
        <f t="shared" si="9"/>
        <v>64.599999999999994</v>
      </c>
      <c r="I18" s="34">
        <f t="shared" si="10"/>
        <v>63.24</v>
      </c>
      <c r="J18" s="35">
        <f t="shared" si="11"/>
        <v>61.2</v>
      </c>
      <c r="K18" s="18" t="s">
        <v>250</v>
      </c>
      <c r="L18" s="19">
        <v>0.95</v>
      </c>
      <c r="M18" s="19">
        <v>0.93</v>
      </c>
      <c r="N18" s="19">
        <v>0.9</v>
      </c>
    </row>
    <row r="19" spans="1:14" ht="56.45" customHeight="1" x14ac:dyDescent="0.25">
      <c r="A19" s="14"/>
      <c r="B19" s="15" t="s">
        <v>274</v>
      </c>
      <c r="C19" s="1" t="s">
        <v>275</v>
      </c>
      <c r="D19" s="23" t="s">
        <v>253</v>
      </c>
      <c r="E19" s="24" t="s">
        <v>281</v>
      </c>
      <c r="F19" s="25" t="s">
        <v>30</v>
      </c>
      <c r="G19" s="37">
        <v>68</v>
      </c>
      <c r="H19" s="34">
        <f t="shared" ref="H19:H21" si="12">G19*L19</f>
        <v>64.599999999999994</v>
      </c>
      <c r="I19" s="34">
        <f t="shared" ref="I19:I21" si="13">G19*M19</f>
        <v>63.24</v>
      </c>
      <c r="J19" s="35">
        <f t="shared" ref="J19:J21" si="14">G19*N19</f>
        <v>61.2</v>
      </c>
      <c r="K19" s="18" t="s">
        <v>280</v>
      </c>
      <c r="L19" s="19">
        <v>0.95</v>
      </c>
      <c r="M19" s="19">
        <v>0.93</v>
      </c>
      <c r="N19" s="19">
        <v>0.9</v>
      </c>
    </row>
    <row r="20" spans="1:14" ht="56.45" customHeight="1" x14ac:dyDescent="0.25">
      <c r="A20" s="14"/>
      <c r="B20" s="15" t="s">
        <v>276</v>
      </c>
      <c r="C20" s="1" t="s">
        <v>277</v>
      </c>
      <c r="D20" s="23" t="s">
        <v>253</v>
      </c>
      <c r="E20" s="24" t="s">
        <v>281</v>
      </c>
      <c r="F20" s="25" t="s">
        <v>30</v>
      </c>
      <c r="G20" s="37">
        <v>68</v>
      </c>
      <c r="H20" s="34">
        <f t="shared" si="12"/>
        <v>64.599999999999994</v>
      </c>
      <c r="I20" s="34">
        <f t="shared" si="13"/>
        <v>63.24</v>
      </c>
      <c r="J20" s="35">
        <f t="shared" si="14"/>
        <v>61.2</v>
      </c>
      <c r="K20" s="18" t="s">
        <v>282</v>
      </c>
      <c r="L20" s="19">
        <v>0.95</v>
      </c>
      <c r="M20" s="19">
        <v>0.93</v>
      </c>
      <c r="N20" s="19">
        <v>0.9</v>
      </c>
    </row>
    <row r="21" spans="1:14" ht="56.45" customHeight="1" x14ac:dyDescent="0.25">
      <c r="A21" s="14"/>
      <c r="B21" s="15" t="s">
        <v>278</v>
      </c>
      <c r="C21" s="1" t="s">
        <v>279</v>
      </c>
      <c r="D21" s="23" t="s">
        <v>253</v>
      </c>
      <c r="E21" s="24" t="s">
        <v>281</v>
      </c>
      <c r="F21" s="25" t="s">
        <v>30</v>
      </c>
      <c r="G21" s="37">
        <v>68</v>
      </c>
      <c r="H21" s="34">
        <f t="shared" si="12"/>
        <v>64.599999999999994</v>
      </c>
      <c r="I21" s="34">
        <f t="shared" si="13"/>
        <v>63.24</v>
      </c>
      <c r="J21" s="35">
        <f t="shared" si="14"/>
        <v>61.2</v>
      </c>
      <c r="K21" s="18" t="s">
        <v>283</v>
      </c>
      <c r="L21" s="19">
        <v>0.95</v>
      </c>
      <c r="M21" s="19">
        <v>0.93</v>
      </c>
      <c r="N21" s="19">
        <v>0.9</v>
      </c>
    </row>
    <row r="22" spans="1:14" ht="46.5" customHeight="1" x14ac:dyDescent="0.25">
      <c r="A22" s="14"/>
      <c r="B22" s="15" t="s">
        <v>270</v>
      </c>
      <c r="C22" s="1" t="s">
        <v>271</v>
      </c>
      <c r="D22" s="23" t="s">
        <v>272</v>
      </c>
      <c r="E22" s="24" t="s">
        <v>81</v>
      </c>
      <c r="F22" s="25" t="s">
        <v>30</v>
      </c>
      <c r="G22" s="37">
        <v>235</v>
      </c>
      <c r="H22" s="34">
        <f t="shared" ref="H22" si="15">G22*L22</f>
        <v>223.25</v>
      </c>
      <c r="I22" s="34">
        <f t="shared" ref="I22" si="16">G22*M22</f>
        <v>218.55</v>
      </c>
      <c r="J22" s="35">
        <f t="shared" ref="J22" si="17">G22*N22</f>
        <v>211.5</v>
      </c>
      <c r="K22" s="18" t="s">
        <v>273</v>
      </c>
      <c r="L22" s="19">
        <v>0.95</v>
      </c>
      <c r="M22" s="19">
        <v>0.93</v>
      </c>
      <c r="N22" s="19">
        <v>0.9</v>
      </c>
    </row>
    <row r="23" spans="1:14" ht="43.5" customHeight="1" x14ac:dyDescent="0.25">
      <c r="A23" s="14"/>
      <c r="B23" s="22" t="s">
        <v>262</v>
      </c>
      <c r="C23" s="1" t="s">
        <v>257</v>
      </c>
      <c r="D23" s="23" t="s">
        <v>174</v>
      </c>
      <c r="E23" s="24" t="s">
        <v>113</v>
      </c>
      <c r="F23" s="17" t="s">
        <v>30</v>
      </c>
      <c r="G23" s="37">
        <v>150</v>
      </c>
      <c r="H23" s="34">
        <f t="shared" si="9"/>
        <v>142.5</v>
      </c>
      <c r="I23" s="34">
        <f t="shared" si="10"/>
        <v>139.5</v>
      </c>
      <c r="J23" s="35">
        <f t="shared" si="11"/>
        <v>135</v>
      </c>
      <c r="K23" s="18" t="s">
        <v>259</v>
      </c>
      <c r="L23" s="19">
        <v>0.95</v>
      </c>
      <c r="M23" s="19">
        <v>0.93</v>
      </c>
      <c r="N23" s="19">
        <v>0.9</v>
      </c>
    </row>
    <row r="24" spans="1:14" ht="38.25" customHeight="1" x14ac:dyDescent="0.25">
      <c r="A24" s="14"/>
      <c r="B24" s="22" t="s">
        <v>261</v>
      </c>
      <c r="C24" s="1" t="s">
        <v>258</v>
      </c>
      <c r="D24" s="23" t="s">
        <v>174</v>
      </c>
      <c r="E24" s="24" t="s">
        <v>113</v>
      </c>
      <c r="F24" s="17" t="s">
        <v>30</v>
      </c>
      <c r="G24" s="37">
        <v>150</v>
      </c>
      <c r="H24" s="34">
        <f t="shared" si="9"/>
        <v>142.5</v>
      </c>
      <c r="I24" s="34">
        <f t="shared" si="10"/>
        <v>139.5</v>
      </c>
      <c r="J24" s="35">
        <f t="shared" si="11"/>
        <v>135</v>
      </c>
      <c r="K24" s="18" t="s">
        <v>260</v>
      </c>
      <c r="L24" s="19">
        <v>0.95</v>
      </c>
      <c r="M24" s="19">
        <v>0.93</v>
      </c>
      <c r="N24" s="19">
        <v>0.9</v>
      </c>
    </row>
    <row r="25" spans="1:14" ht="48" customHeight="1" x14ac:dyDescent="0.25">
      <c r="A25" s="14"/>
      <c r="B25" s="22" t="s">
        <v>288</v>
      </c>
      <c r="C25" s="1" t="s">
        <v>287</v>
      </c>
      <c r="D25" s="23" t="s">
        <v>289</v>
      </c>
      <c r="E25" s="24" t="s">
        <v>290</v>
      </c>
      <c r="F25" s="17" t="s">
        <v>30</v>
      </c>
      <c r="G25" s="37">
        <v>250</v>
      </c>
      <c r="H25" s="34">
        <f t="shared" si="9"/>
        <v>237.5</v>
      </c>
      <c r="I25" s="34">
        <f t="shared" si="10"/>
        <v>232.5</v>
      </c>
      <c r="J25" s="35">
        <f t="shared" si="11"/>
        <v>225</v>
      </c>
      <c r="K25" s="18" t="s">
        <v>291</v>
      </c>
      <c r="L25" s="19">
        <v>0.95</v>
      </c>
      <c r="M25" s="19">
        <v>0.93</v>
      </c>
      <c r="N25" s="19">
        <v>0.9</v>
      </c>
    </row>
    <row r="26" spans="1:14" ht="48" customHeight="1" x14ac:dyDescent="0.25">
      <c r="A26" s="14"/>
      <c r="B26" s="22" t="s">
        <v>340</v>
      </c>
      <c r="C26" s="1" t="s">
        <v>338</v>
      </c>
      <c r="D26" s="23" t="s">
        <v>341</v>
      </c>
      <c r="E26" s="24" t="s">
        <v>342</v>
      </c>
      <c r="F26" s="17" t="s">
        <v>30</v>
      </c>
      <c r="G26" s="37">
        <v>250</v>
      </c>
      <c r="H26" s="34">
        <f t="shared" si="9"/>
        <v>237.5</v>
      </c>
      <c r="I26" s="34">
        <f t="shared" si="10"/>
        <v>232.5</v>
      </c>
      <c r="J26" s="35">
        <f t="shared" si="11"/>
        <v>225</v>
      </c>
      <c r="K26" s="18" t="s">
        <v>339</v>
      </c>
      <c r="L26" s="19">
        <v>0.95</v>
      </c>
      <c r="M26" s="19">
        <v>0.93</v>
      </c>
      <c r="N26" s="19">
        <v>0.9</v>
      </c>
    </row>
    <row r="27" spans="1:14" ht="59.25" customHeight="1" x14ac:dyDescent="0.25">
      <c r="A27" s="14"/>
      <c r="B27" s="15" t="s">
        <v>371</v>
      </c>
      <c r="C27" s="1" t="s">
        <v>372</v>
      </c>
      <c r="D27" s="23" t="s">
        <v>373</v>
      </c>
      <c r="E27" s="24" t="s">
        <v>182</v>
      </c>
      <c r="F27" s="25" t="s">
        <v>30</v>
      </c>
      <c r="G27" s="37">
        <v>250</v>
      </c>
      <c r="H27" s="34">
        <f t="shared" si="9"/>
        <v>237.5</v>
      </c>
      <c r="I27" s="34">
        <f t="shared" si="10"/>
        <v>232.5</v>
      </c>
      <c r="J27" s="35">
        <f t="shared" si="11"/>
        <v>225</v>
      </c>
      <c r="K27" s="18" t="s">
        <v>374</v>
      </c>
      <c r="L27" s="19">
        <v>0.95</v>
      </c>
      <c r="M27" s="19">
        <v>0.93</v>
      </c>
      <c r="N27" s="19">
        <v>0.9</v>
      </c>
    </row>
    <row r="28" spans="1:14" ht="44.25" customHeight="1" x14ac:dyDescent="0.25">
      <c r="A28" s="14"/>
      <c r="B28" s="15" t="s">
        <v>375</v>
      </c>
      <c r="C28" s="1" t="s">
        <v>376</v>
      </c>
      <c r="D28" s="23" t="s">
        <v>377</v>
      </c>
      <c r="E28" s="24" t="s">
        <v>249</v>
      </c>
      <c r="F28" s="25" t="s">
        <v>30</v>
      </c>
      <c r="G28" s="37">
        <v>350</v>
      </c>
      <c r="H28" s="34">
        <f t="shared" si="9"/>
        <v>332.5</v>
      </c>
      <c r="I28" s="34">
        <f t="shared" si="10"/>
        <v>325.5</v>
      </c>
      <c r="J28" s="35">
        <f t="shared" si="11"/>
        <v>315</v>
      </c>
      <c r="K28" s="18" t="s">
        <v>378</v>
      </c>
      <c r="L28" s="19">
        <v>0.95</v>
      </c>
      <c r="M28" s="19">
        <v>0.93</v>
      </c>
      <c r="N28" s="19">
        <v>0.9</v>
      </c>
    </row>
    <row r="29" spans="1:14" ht="61.5" customHeight="1" x14ac:dyDescent="0.25">
      <c r="A29" s="14"/>
      <c r="B29" s="15" t="s">
        <v>405</v>
      </c>
      <c r="C29" s="1" t="s">
        <v>406</v>
      </c>
      <c r="D29" s="23" t="s">
        <v>407</v>
      </c>
      <c r="E29" s="24" t="s">
        <v>408</v>
      </c>
      <c r="F29" s="25" t="s">
        <v>30</v>
      </c>
      <c r="G29" s="37">
        <v>110</v>
      </c>
      <c r="H29" s="34">
        <f t="shared" si="9"/>
        <v>104.5</v>
      </c>
      <c r="I29" s="34">
        <f t="shared" si="10"/>
        <v>102.30000000000001</v>
      </c>
      <c r="J29" s="35">
        <f t="shared" si="11"/>
        <v>99</v>
      </c>
      <c r="K29" s="18" t="s">
        <v>409</v>
      </c>
      <c r="L29" s="19">
        <v>0.95</v>
      </c>
      <c r="M29" s="19">
        <v>0.93</v>
      </c>
      <c r="N29" s="19">
        <v>0.9</v>
      </c>
    </row>
    <row r="30" spans="1:14" ht="46.5" customHeight="1" x14ac:dyDescent="0.25">
      <c r="A30" s="14"/>
      <c r="B30" s="15" t="s">
        <v>397</v>
      </c>
      <c r="C30" s="1" t="s">
        <v>398</v>
      </c>
      <c r="D30" s="16" t="s">
        <v>100</v>
      </c>
      <c r="E30" s="17" t="s">
        <v>101</v>
      </c>
      <c r="F30" s="17" t="s">
        <v>30</v>
      </c>
      <c r="G30" s="37">
        <v>235</v>
      </c>
      <c r="H30" s="34">
        <f t="shared" si="9"/>
        <v>223.25</v>
      </c>
      <c r="I30" s="34">
        <f t="shared" si="10"/>
        <v>218.55</v>
      </c>
      <c r="J30" s="35">
        <f t="shared" si="11"/>
        <v>211.5</v>
      </c>
      <c r="K30" s="18" t="s">
        <v>404</v>
      </c>
      <c r="L30" s="19">
        <v>0.95</v>
      </c>
      <c r="M30" s="19">
        <v>0.93</v>
      </c>
      <c r="N30" s="19">
        <v>0.9</v>
      </c>
    </row>
    <row r="31" spans="1:14" ht="46.5" customHeight="1" x14ac:dyDescent="0.25">
      <c r="A31" s="14"/>
      <c r="B31" s="15" t="s">
        <v>410</v>
      </c>
      <c r="C31" s="1" t="s">
        <v>411</v>
      </c>
      <c r="D31" s="16" t="s">
        <v>412</v>
      </c>
      <c r="E31" s="17" t="s">
        <v>182</v>
      </c>
      <c r="F31" s="17" t="s">
        <v>30</v>
      </c>
      <c r="G31" s="37">
        <v>250</v>
      </c>
      <c r="H31" s="34">
        <f t="shared" si="9"/>
        <v>237.5</v>
      </c>
      <c r="I31" s="34">
        <f t="shared" si="10"/>
        <v>232.5</v>
      </c>
      <c r="J31" s="35">
        <f t="shared" si="11"/>
        <v>225</v>
      </c>
      <c r="K31" s="18" t="s">
        <v>415</v>
      </c>
      <c r="L31" s="19">
        <v>0.95</v>
      </c>
      <c r="M31" s="19">
        <v>0.93</v>
      </c>
      <c r="N31" s="19">
        <v>0.9</v>
      </c>
    </row>
    <row r="32" spans="1:14" ht="46.5" customHeight="1" x14ac:dyDescent="0.25">
      <c r="A32" s="14"/>
      <c r="B32" s="15" t="s">
        <v>413</v>
      </c>
      <c r="C32" s="1" t="s">
        <v>414</v>
      </c>
      <c r="D32" s="16" t="s">
        <v>412</v>
      </c>
      <c r="E32" s="17" t="s">
        <v>182</v>
      </c>
      <c r="F32" s="17" t="s">
        <v>30</v>
      </c>
      <c r="G32" s="37">
        <v>250</v>
      </c>
      <c r="H32" s="34">
        <f t="shared" si="9"/>
        <v>237.5</v>
      </c>
      <c r="I32" s="34">
        <f t="shared" si="10"/>
        <v>232.5</v>
      </c>
      <c r="J32" s="35">
        <f t="shared" si="11"/>
        <v>225</v>
      </c>
      <c r="K32" s="18" t="s">
        <v>416</v>
      </c>
      <c r="L32" s="19">
        <v>0.95</v>
      </c>
      <c r="M32" s="19">
        <v>0.93</v>
      </c>
      <c r="N32" s="19">
        <v>0.9</v>
      </c>
    </row>
    <row r="33" spans="1:14" ht="46.5" customHeight="1" x14ac:dyDescent="0.25">
      <c r="A33" s="14"/>
      <c r="B33" s="15" t="s">
        <v>427</v>
      </c>
      <c r="C33" s="1" t="s">
        <v>428</v>
      </c>
      <c r="D33" s="16" t="s">
        <v>429</v>
      </c>
      <c r="E33" s="17" t="s">
        <v>290</v>
      </c>
      <c r="F33" s="17" t="s">
        <v>30</v>
      </c>
      <c r="G33" s="37">
        <v>250</v>
      </c>
      <c r="H33" s="34">
        <f t="shared" si="9"/>
        <v>237.5</v>
      </c>
      <c r="I33" s="34">
        <f t="shared" si="10"/>
        <v>232.5</v>
      </c>
      <c r="J33" s="35">
        <f t="shared" si="11"/>
        <v>225</v>
      </c>
      <c r="K33" s="18" t="s">
        <v>430</v>
      </c>
      <c r="L33" s="19">
        <v>0.95</v>
      </c>
      <c r="M33" s="19">
        <v>0.93</v>
      </c>
      <c r="N33" s="19">
        <v>0.9</v>
      </c>
    </row>
    <row r="34" spans="1:14" ht="46.5" customHeight="1" x14ac:dyDescent="0.25">
      <c r="A34" s="14"/>
      <c r="B34" s="54" t="s">
        <v>458</v>
      </c>
      <c r="C34" s="55" t="s">
        <v>459</v>
      </c>
      <c r="D34" s="56" t="s">
        <v>461</v>
      </c>
      <c r="E34" s="57" t="s">
        <v>112</v>
      </c>
      <c r="F34" s="17" t="s">
        <v>30</v>
      </c>
      <c r="G34" s="37">
        <v>250</v>
      </c>
      <c r="H34" s="34">
        <f t="shared" si="9"/>
        <v>237.5</v>
      </c>
      <c r="I34" s="34">
        <f t="shared" si="10"/>
        <v>232.5</v>
      </c>
      <c r="J34" s="35">
        <f t="shared" si="11"/>
        <v>225</v>
      </c>
      <c r="K34" s="18" t="s">
        <v>460</v>
      </c>
      <c r="L34" s="19">
        <v>0.95</v>
      </c>
      <c r="M34" s="19">
        <v>0.93</v>
      </c>
      <c r="N34" s="19">
        <v>0.9</v>
      </c>
    </row>
    <row r="35" spans="1:14" ht="46.5" customHeight="1" x14ac:dyDescent="0.25">
      <c r="A35" s="14"/>
      <c r="B35" s="54" t="s">
        <v>499</v>
      </c>
      <c r="C35" s="55" t="s">
        <v>500</v>
      </c>
      <c r="D35" s="56" t="s">
        <v>501</v>
      </c>
      <c r="E35" s="57" t="s">
        <v>81</v>
      </c>
      <c r="F35" s="57" t="s">
        <v>30</v>
      </c>
      <c r="G35" s="37">
        <v>250</v>
      </c>
      <c r="H35" s="34">
        <f t="shared" ref="H35" si="18">G35*L35</f>
        <v>237.5</v>
      </c>
      <c r="I35" s="34">
        <f t="shared" ref="I35" si="19">G35*M35</f>
        <v>232.5</v>
      </c>
      <c r="J35" s="35">
        <f t="shared" ref="J35" si="20">G35*N35</f>
        <v>225</v>
      </c>
      <c r="K35" s="18" t="s">
        <v>502</v>
      </c>
      <c r="L35" s="19">
        <v>0.95</v>
      </c>
      <c r="M35" s="19">
        <v>0.93</v>
      </c>
      <c r="N35" s="19">
        <v>0.9</v>
      </c>
    </row>
    <row r="36" spans="1:14" ht="30" x14ac:dyDescent="0.25">
      <c r="A36" s="45" t="s">
        <v>14</v>
      </c>
      <c r="B36" s="46"/>
      <c r="C36" s="47"/>
      <c r="D36" s="48"/>
      <c r="E36" s="48"/>
      <c r="F36" s="48"/>
      <c r="G36" s="38"/>
      <c r="H36" s="38"/>
      <c r="I36" s="38"/>
      <c r="J36" s="38"/>
      <c r="K36" s="18" t="s">
        <v>158</v>
      </c>
      <c r="L36" s="19">
        <v>0.95</v>
      </c>
      <c r="M36" s="19">
        <v>0.93</v>
      </c>
      <c r="N36" s="19">
        <v>0.9</v>
      </c>
    </row>
    <row r="37" spans="1:14" ht="52.5" customHeight="1" x14ac:dyDescent="0.25">
      <c r="A37" s="26"/>
      <c r="B37" s="15" t="s">
        <v>168</v>
      </c>
      <c r="C37" s="3" t="s">
        <v>167</v>
      </c>
      <c r="D37" s="16" t="s">
        <v>169</v>
      </c>
      <c r="E37" s="7" t="s">
        <v>170</v>
      </c>
      <c r="F37" s="17" t="s">
        <v>30</v>
      </c>
      <c r="G37" s="34">
        <v>250</v>
      </c>
      <c r="H37" s="39">
        <f>G37*L37</f>
        <v>237.5</v>
      </c>
      <c r="I37" s="39">
        <f>G37*M37</f>
        <v>232.5</v>
      </c>
      <c r="J37" s="39">
        <f>G37*N37</f>
        <v>225</v>
      </c>
      <c r="K37" s="27" t="s">
        <v>171</v>
      </c>
      <c r="L37" s="19">
        <v>0.95</v>
      </c>
      <c r="M37" s="19">
        <v>0.93</v>
      </c>
      <c r="N37" s="19">
        <v>0.9</v>
      </c>
    </row>
    <row r="38" spans="1:14" ht="57" customHeight="1" x14ac:dyDescent="0.25">
      <c r="A38" s="26"/>
      <c r="B38" s="15" t="s">
        <v>246</v>
      </c>
      <c r="C38" s="1" t="s">
        <v>247</v>
      </c>
      <c r="D38" s="16" t="s">
        <v>248</v>
      </c>
      <c r="E38" s="17" t="s">
        <v>249</v>
      </c>
      <c r="F38" s="17" t="s">
        <v>30</v>
      </c>
      <c r="G38" s="34">
        <v>250</v>
      </c>
      <c r="H38" s="39">
        <f>G38*L38</f>
        <v>237.5</v>
      </c>
      <c r="I38" s="39">
        <f>G38*M38</f>
        <v>232.5</v>
      </c>
      <c r="J38" s="39">
        <f>G38*N38</f>
        <v>225</v>
      </c>
      <c r="K38" s="27" t="s">
        <v>245</v>
      </c>
      <c r="L38" s="19">
        <v>0.95</v>
      </c>
      <c r="M38" s="19">
        <v>0.93</v>
      </c>
      <c r="N38" s="19">
        <v>0.9</v>
      </c>
    </row>
    <row r="39" spans="1:14" ht="44.25" customHeight="1" x14ac:dyDescent="0.25">
      <c r="A39" s="14"/>
      <c r="B39" s="15" t="s">
        <v>15</v>
      </c>
      <c r="C39" s="1" t="s">
        <v>22</v>
      </c>
      <c r="D39" s="16" t="s">
        <v>39</v>
      </c>
      <c r="E39" s="17" t="s">
        <v>102</v>
      </c>
      <c r="F39" s="17" t="s">
        <v>30</v>
      </c>
      <c r="G39" s="34">
        <v>60</v>
      </c>
      <c r="H39" s="39">
        <f t="shared" ref="H39:H42" si="21">G39*L39</f>
        <v>57</v>
      </c>
      <c r="I39" s="39">
        <f t="shared" ref="I39:I42" si="22">G39*M39</f>
        <v>55.800000000000004</v>
      </c>
      <c r="J39" s="39">
        <f t="shared" ref="J39:J42" si="23">G39*N39</f>
        <v>54</v>
      </c>
      <c r="K39" s="18" t="s">
        <v>123</v>
      </c>
      <c r="L39" s="19">
        <v>0.95</v>
      </c>
      <c r="M39" s="19">
        <v>0.93</v>
      </c>
      <c r="N39" s="19">
        <v>0.9</v>
      </c>
    </row>
    <row r="40" spans="1:14" ht="45.75" customHeight="1" x14ac:dyDescent="0.25">
      <c r="A40" s="14"/>
      <c r="B40" s="15" t="s">
        <v>23</v>
      </c>
      <c r="C40" s="1" t="s">
        <v>16</v>
      </c>
      <c r="D40" s="16" t="s">
        <v>40</v>
      </c>
      <c r="E40" s="17" t="s">
        <v>103</v>
      </c>
      <c r="F40" s="17" t="s">
        <v>30</v>
      </c>
      <c r="G40" s="34">
        <v>170</v>
      </c>
      <c r="H40" s="39">
        <f t="shared" si="21"/>
        <v>161.5</v>
      </c>
      <c r="I40" s="39">
        <f t="shared" si="22"/>
        <v>158.1</v>
      </c>
      <c r="J40" s="39">
        <f t="shared" si="23"/>
        <v>153</v>
      </c>
      <c r="K40" s="18" t="s">
        <v>125</v>
      </c>
      <c r="L40" s="19">
        <v>0.95</v>
      </c>
      <c r="M40" s="19">
        <v>0.93</v>
      </c>
      <c r="N40" s="19">
        <v>0.9</v>
      </c>
    </row>
    <row r="41" spans="1:14" ht="37.5" customHeight="1" x14ac:dyDescent="0.25">
      <c r="A41" s="14"/>
      <c r="B41" s="15">
        <v>8001</v>
      </c>
      <c r="C41" s="1" t="s">
        <v>24</v>
      </c>
      <c r="D41" s="16" t="s">
        <v>41</v>
      </c>
      <c r="E41" s="17" t="s">
        <v>104</v>
      </c>
      <c r="F41" s="17" t="s">
        <v>30</v>
      </c>
      <c r="G41" s="34">
        <v>199</v>
      </c>
      <c r="H41" s="39">
        <f t="shared" si="21"/>
        <v>189.04999999999998</v>
      </c>
      <c r="I41" s="39">
        <f t="shared" si="22"/>
        <v>185.07000000000002</v>
      </c>
      <c r="J41" s="39">
        <f t="shared" si="23"/>
        <v>179.1</v>
      </c>
      <c r="K41" s="18" t="s">
        <v>126</v>
      </c>
      <c r="L41" s="19">
        <v>0.95</v>
      </c>
      <c r="M41" s="19">
        <v>0.93</v>
      </c>
      <c r="N41" s="19">
        <v>0.9</v>
      </c>
    </row>
    <row r="42" spans="1:14" ht="45.75" customHeight="1" x14ac:dyDescent="0.25">
      <c r="A42" s="14"/>
      <c r="B42" s="15">
        <v>8002</v>
      </c>
      <c r="C42" s="1" t="s">
        <v>25</v>
      </c>
      <c r="D42" s="16" t="s">
        <v>41</v>
      </c>
      <c r="E42" s="17" t="s">
        <v>104</v>
      </c>
      <c r="F42" s="17" t="s">
        <v>30</v>
      </c>
      <c r="G42" s="34">
        <v>199</v>
      </c>
      <c r="H42" s="39">
        <f t="shared" si="21"/>
        <v>189.04999999999998</v>
      </c>
      <c r="I42" s="39">
        <f t="shared" si="22"/>
        <v>185.07000000000002</v>
      </c>
      <c r="J42" s="39">
        <f t="shared" si="23"/>
        <v>179.1</v>
      </c>
      <c r="K42" s="18" t="s">
        <v>127</v>
      </c>
      <c r="L42" s="19">
        <v>0.95</v>
      </c>
      <c r="M42" s="19">
        <v>0.93</v>
      </c>
      <c r="N42" s="19">
        <v>0.9</v>
      </c>
    </row>
    <row r="43" spans="1:14" ht="39" customHeight="1" x14ac:dyDescent="0.25">
      <c r="A43" s="14"/>
      <c r="B43" s="15">
        <v>8003</v>
      </c>
      <c r="C43" s="1" t="s">
        <v>26</v>
      </c>
      <c r="D43" s="16" t="s">
        <v>41</v>
      </c>
      <c r="E43" s="17" t="s">
        <v>104</v>
      </c>
      <c r="F43" s="17" t="s">
        <v>30</v>
      </c>
      <c r="G43" s="34">
        <v>199</v>
      </c>
      <c r="H43" s="39">
        <f t="shared" ref="H43" si="24">G43*L43</f>
        <v>189.04999999999998</v>
      </c>
      <c r="I43" s="39">
        <f t="shared" ref="I43" si="25">G43*M43</f>
        <v>185.07000000000002</v>
      </c>
      <c r="J43" s="39">
        <f t="shared" ref="J43" si="26">G43*N43</f>
        <v>179.1</v>
      </c>
      <c r="K43" s="18" t="s">
        <v>128</v>
      </c>
      <c r="L43" s="19">
        <v>0.95</v>
      </c>
      <c r="M43" s="19">
        <v>0.93</v>
      </c>
      <c r="N43" s="19">
        <v>0.9</v>
      </c>
    </row>
    <row r="44" spans="1:14" ht="45.75" customHeight="1" x14ac:dyDescent="0.25">
      <c r="A44" s="14"/>
      <c r="B44" s="15">
        <v>1001</v>
      </c>
      <c r="C44" s="1" t="s">
        <v>332</v>
      </c>
      <c r="D44" s="16" t="s">
        <v>75</v>
      </c>
      <c r="E44" s="17" t="s">
        <v>56</v>
      </c>
      <c r="F44" s="17" t="s">
        <v>30</v>
      </c>
      <c r="G44" s="34">
        <v>190</v>
      </c>
      <c r="H44" s="34">
        <f>G44*L44</f>
        <v>180.5</v>
      </c>
      <c r="I44" s="34">
        <f>G44*M44</f>
        <v>176.70000000000002</v>
      </c>
      <c r="J44" s="35">
        <f>G44*N44</f>
        <v>171</v>
      </c>
      <c r="K44" s="18" t="s">
        <v>335</v>
      </c>
      <c r="L44" s="19">
        <v>0.95</v>
      </c>
      <c r="M44" s="19">
        <v>0.93</v>
      </c>
      <c r="N44" s="19">
        <v>0.9</v>
      </c>
    </row>
    <row r="45" spans="1:14" ht="46.5" customHeight="1" x14ac:dyDescent="0.25">
      <c r="A45" s="14"/>
      <c r="B45" s="15">
        <v>1002</v>
      </c>
      <c r="C45" s="1" t="s">
        <v>333</v>
      </c>
      <c r="D45" s="16" t="s">
        <v>75</v>
      </c>
      <c r="E45" s="17" t="s">
        <v>308</v>
      </c>
      <c r="F45" s="17" t="s">
        <v>30</v>
      </c>
      <c r="G45" s="34">
        <v>190</v>
      </c>
      <c r="H45" s="34">
        <f t="shared" ref="H45:H57" si="27">G45*L45</f>
        <v>180.5</v>
      </c>
      <c r="I45" s="34">
        <f t="shared" ref="I45:I57" si="28">G45*M45</f>
        <v>176.70000000000002</v>
      </c>
      <c r="J45" s="35">
        <f t="shared" ref="J45:J57" si="29">G45*N45</f>
        <v>171</v>
      </c>
      <c r="K45" s="18" t="s">
        <v>336</v>
      </c>
      <c r="L45" s="19">
        <v>0.95</v>
      </c>
      <c r="M45" s="19">
        <v>0.93</v>
      </c>
      <c r="N45" s="19">
        <v>0.9</v>
      </c>
    </row>
    <row r="46" spans="1:14" ht="46.5" customHeight="1" x14ac:dyDescent="0.25">
      <c r="A46" s="14"/>
      <c r="B46" s="15">
        <v>1003</v>
      </c>
      <c r="C46" s="1" t="s">
        <v>334</v>
      </c>
      <c r="D46" s="16" t="s">
        <v>75</v>
      </c>
      <c r="E46" s="17" t="s">
        <v>56</v>
      </c>
      <c r="F46" s="17" t="s">
        <v>30</v>
      </c>
      <c r="G46" s="34">
        <v>190</v>
      </c>
      <c r="H46" s="34">
        <f t="shared" ref="H46:H55" si="30">G46*L46</f>
        <v>180.5</v>
      </c>
      <c r="I46" s="34">
        <f t="shared" ref="I46:I55" si="31">G46*M46</f>
        <v>176.70000000000002</v>
      </c>
      <c r="J46" s="35">
        <f t="shared" ref="J46:J55" si="32">G46*N46</f>
        <v>171</v>
      </c>
      <c r="K46" s="18" t="s">
        <v>337</v>
      </c>
      <c r="L46" s="19">
        <v>0.95</v>
      </c>
      <c r="M46" s="19">
        <v>0.93</v>
      </c>
      <c r="N46" s="19">
        <v>0.9</v>
      </c>
    </row>
    <row r="47" spans="1:14" ht="47.25" customHeight="1" x14ac:dyDescent="0.25">
      <c r="A47" s="26"/>
      <c r="B47" s="15" t="s">
        <v>353</v>
      </c>
      <c r="C47" s="1" t="s">
        <v>343</v>
      </c>
      <c r="D47" s="28" t="s">
        <v>347</v>
      </c>
      <c r="E47" s="17" t="s">
        <v>348</v>
      </c>
      <c r="F47" s="25" t="s">
        <v>352</v>
      </c>
      <c r="G47" s="34">
        <v>170</v>
      </c>
      <c r="H47" s="34">
        <f t="shared" si="30"/>
        <v>161.5</v>
      </c>
      <c r="I47" s="34">
        <f t="shared" si="31"/>
        <v>158.1</v>
      </c>
      <c r="J47" s="35">
        <f t="shared" si="32"/>
        <v>153</v>
      </c>
      <c r="K47" s="18" t="s">
        <v>350</v>
      </c>
      <c r="L47" s="19">
        <v>0.95</v>
      </c>
      <c r="M47" s="19">
        <v>0.93</v>
      </c>
      <c r="N47" s="19">
        <v>0.9</v>
      </c>
    </row>
    <row r="48" spans="1:14" ht="46.5" customHeight="1" x14ac:dyDescent="0.25">
      <c r="A48" s="26"/>
      <c r="B48" s="15">
        <v>3002</v>
      </c>
      <c r="C48" s="1" t="s">
        <v>344</v>
      </c>
      <c r="D48" s="28" t="s">
        <v>347</v>
      </c>
      <c r="E48" s="17" t="s">
        <v>348</v>
      </c>
      <c r="F48" s="25" t="s">
        <v>352</v>
      </c>
      <c r="G48" s="34">
        <v>170</v>
      </c>
      <c r="H48" s="34">
        <f t="shared" si="30"/>
        <v>161.5</v>
      </c>
      <c r="I48" s="34">
        <f t="shared" si="31"/>
        <v>158.1</v>
      </c>
      <c r="J48" s="35">
        <f t="shared" si="32"/>
        <v>153</v>
      </c>
      <c r="K48" s="18" t="s">
        <v>351</v>
      </c>
      <c r="L48" s="19">
        <v>0.95</v>
      </c>
      <c r="M48" s="19">
        <v>0.93</v>
      </c>
      <c r="N48" s="19">
        <v>0.9</v>
      </c>
    </row>
    <row r="49" spans="1:14" ht="47.25" customHeight="1" x14ac:dyDescent="0.25">
      <c r="A49" s="26"/>
      <c r="B49" s="15" t="s">
        <v>345</v>
      </c>
      <c r="C49" s="2" t="s">
        <v>346</v>
      </c>
      <c r="D49" s="28" t="s">
        <v>75</v>
      </c>
      <c r="E49" s="17" t="s">
        <v>342</v>
      </c>
      <c r="F49" s="25" t="s">
        <v>352</v>
      </c>
      <c r="G49" s="34">
        <v>250</v>
      </c>
      <c r="H49" s="34">
        <f t="shared" ref="H49" si="33">G49*L49</f>
        <v>237.5</v>
      </c>
      <c r="I49" s="34">
        <f t="shared" ref="I49" si="34">G49*M49</f>
        <v>232.5</v>
      </c>
      <c r="J49" s="35">
        <f t="shared" ref="J49" si="35">G49*N49</f>
        <v>225</v>
      </c>
      <c r="K49" s="18" t="s">
        <v>349</v>
      </c>
      <c r="L49" s="19">
        <v>0.95</v>
      </c>
      <c r="M49" s="19">
        <v>0.93</v>
      </c>
      <c r="N49" s="19">
        <v>0.9</v>
      </c>
    </row>
    <row r="50" spans="1:14" ht="47.25" customHeight="1" x14ac:dyDescent="0.25">
      <c r="A50" s="26"/>
      <c r="B50" s="15" t="s">
        <v>417</v>
      </c>
      <c r="C50" s="1" t="s">
        <v>418</v>
      </c>
      <c r="D50" s="28" t="s">
        <v>419</v>
      </c>
      <c r="E50" s="17" t="s">
        <v>420</v>
      </c>
      <c r="F50" s="17" t="s">
        <v>421</v>
      </c>
      <c r="G50" s="34">
        <v>390</v>
      </c>
      <c r="H50" s="34">
        <f t="shared" si="30"/>
        <v>370.5</v>
      </c>
      <c r="I50" s="34">
        <f t="shared" si="31"/>
        <v>362.70000000000005</v>
      </c>
      <c r="J50" s="35">
        <f t="shared" si="32"/>
        <v>351</v>
      </c>
      <c r="K50" s="18" t="s">
        <v>422</v>
      </c>
      <c r="L50" s="19">
        <v>0.95</v>
      </c>
      <c r="M50" s="19">
        <v>0.93</v>
      </c>
      <c r="N50" s="19">
        <v>0.9</v>
      </c>
    </row>
    <row r="51" spans="1:14" ht="47.25" customHeight="1" x14ac:dyDescent="0.25">
      <c r="A51" s="26"/>
      <c r="B51" s="15" t="s">
        <v>423</v>
      </c>
      <c r="C51" s="1" t="s">
        <v>424</v>
      </c>
      <c r="D51" s="28" t="s">
        <v>419</v>
      </c>
      <c r="E51" s="17" t="s">
        <v>249</v>
      </c>
      <c r="F51" s="17" t="s">
        <v>425</v>
      </c>
      <c r="G51" s="34">
        <v>330</v>
      </c>
      <c r="H51" s="34">
        <f t="shared" ref="H51" si="36">G51*L51</f>
        <v>313.5</v>
      </c>
      <c r="I51" s="34">
        <f t="shared" ref="I51" si="37">G51*M51</f>
        <v>306.90000000000003</v>
      </c>
      <c r="J51" s="35">
        <f t="shared" ref="J51" si="38">G51*N51</f>
        <v>297</v>
      </c>
      <c r="K51" s="18" t="s">
        <v>426</v>
      </c>
      <c r="L51" s="19">
        <v>0.95</v>
      </c>
      <c r="M51" s="19">
        <v>0.93</v>
      </c>
      <c r="N51" s="19">
        <v>0.9</v>
      </c>
    </row>
    <row r="52" spans="1:14" ht="47.25" customHeight="1" x14ac:dyDescent="0.25">
      <c r="A52" s="26"/>
      <c r="B52" s="15" t="s">
        <v>379</v>
      </c>
      <c r="C52" s="1" t="s">
        <v>380</v>
      </c>
      <c r="D52" s="16" t="s">
        <v>381</v>
      </c>
      <c r="E52" s="17" t="s">
        <v>290</v>
      </c>
      <c r="F52" s="17" t="s">
        <v>30</v>
      </c>
      <c r="G52" s="34">
        <v>190</v>
      </c>
      <c r="H52" s="34">
        <f t="shared" si="30"/>
        <v>180.5</v>
      </c>
      <c r="I52" s="34">
        <f t="shared" si="31"/>
        <v>176.70000000000002</v>
      </c>
      <c r="J52" s="35">
        <f t="shared" si="32"/>
        <v>171</v>
      </c>
      <c r="K52" s="18" t="s">
        <v>386</v>
      </c>
      <c r="L52" s="19">
        <v>0.95</v>
      </c>
      <c r="M52" s="19">
        <v>0.93</v>
      </c>
      <c r="N52" s="19">
        <v>0.9</v>
      </c>
    </row>
    <row r="53" spans="1:14" ht="47.25" customHeight="1" x14ac:dyDescent="0.25">
      <c r="A53" s="26"/>
      <c r="B53" s="15" t="s">
        <v>382</v>
      </c>
      <c r="C53" s="1" t="s">
        <v>383</v>
      </c>
      <c r="D53" s="16" t="s">
        <v>381</v>
      </c>
      <c r="E53" s="17" t="s">
        <v>290</v>
      </c>
      <c r="F53" s="17" t="s">
        <v>30</v>
      </c>
      <c r="G53" s="34">
        <v>190</v>
      </c>
      <c r="H53" s="34">
        <f t="shared" si="30"/>
        <v>180.5</v>
      </c>
      <c r="I53" s="34">
        <f t="shared" si="31"/>
        <v>176.70000000000002</v>
      </c>
      <c r="J53" s="35">
        <f t="shared" si="32"/>
        <v>171</v>
      </c>
      <c r="K53" s="18" t="s">
        <v>387</v>
      </c>
      <c r="L53" s="19">
        <v>0.95</v>
      </c>
      <c r="M53" s="19">
        <v>0.93</v>
      </c>
      <c r="N53" s="19">
        <v>0.9</v>
      </c>
    </row>
    <row r="54" spans="1:14" ht="47.25" customHeight="1" x14ac:dyDescent="0.25">
      <c r="A54" s="26"/>
      <c r="B54" s="15" t="s">
        <v>384</v>
      </c>
      <c r="C54" s="1" t="s">
        <v>385</v>
      </c>
      <c r="D54" s="16" t="s">
        <v>381</v>
      </c>
      <c r="E54" s="17" t="s">
        <v>290</v>
      </c>
      <c r="F54" s="17" t="s">
        <v>30</v>
      </c>
      <c r="G54" s="34">
        <v>190</v>
      </c>
      <c r="H54" s="34">
        <f t="shared" si="30"/>
        <v>180.5</v>
      </c>
      <c r="I54" s="34">
        <f t="shared" si="31"/>
        <v>176.70000000000002</v>
      </c>
      <c r="J54" s="35">
        <f t="shared" si="32"/>
        <v>171</v>
      </c>
      <c r="K54" s="18" t="s">
        <v>388</v>
      </c>
      <c r="L54" s="19">
        <v>0.95</v>
      </c>
      <c r="M54" s="19">
        <v>0.93</v>
      </c>
      <c r="N54" s="19">
        <v>0.9</v>
      </c>
    </row>
    <row r="55" spans="1:14" ht="47.25" customHeight="1" x14ac:dyDescent="0.25">
      <c r="A55" s="26"/>
      <c r="B55" s="15" t="s">
        <v>462</v>
      </c>
      <c r="C55" s="2" t="s">
        <v>447</v>
      </c>
      <c r="D55" s="16" t="s">
        <v>451</v>
      </c>
      <c r="E55" s="17" t="s">
        <v>364</v>
      </c>
      <c r="F55" s="17" t="s">
        <v>30</v>
      </c>
      <c r="G55" s="34">
        <v>390</v>
      </c>
      <c r="H55" s="34">
        <f t="shared" si="30"/>
        <v>370.5</v>
      </c>
      <c r="I55" s="34">
        <f t="shared" si="31"/>
        <v>362.70000000000005</v>
      </c>
      <c r="J55" s="35">
        <f t="shared" si="32"/>
        <v>351</v>
      </c>
      <c r="K55" s="18" t="s">
        <v>452</v>
      </c>
      <c r="L55" s="19">
        <v>0.95</v>
      </c>
      <c r="M55" s="19">
        <v>0.93</v>
      </c>
      <c r="N55" s="19">
        <v>0.9</v>
      </c>
    </row>
    <row r="56" spans="1:14" ht="47.25" customHeight="1" x14ac:dyDescent="0.25">
      <c r="A56" s="26"/>
      <c r="B56" s="15" t="s">
        <v>463</v>
      </c>
      <c r="C56" s="2" t="s">
        <v>448</v>
      </c>
      <c r="D56" s="16" t="s">
        <v>451</v>
      </c>
      <c r="E56" s="17" t="s">
        <v>364</v>
      </c>
      <c r="F56" s="17" t="s">
        <v>30</v>
      </c>
      <c r="G56" s="34">
        <v>390</v>
      </c>
      <c r="H56" s="34">
        <f t="shared" ref="H56" si="39">G56*L56</f>
        <v>370.5</v>
      </c>
      <c r="I56" s="34">
        <f t="shared" ref="I56" si="40">G56*M56</f>
        <v>362.70000000000005</v>
      </c>
      <c r="J56" s="35">
        <f t="shared" ref="J56" si="41">G56*N56</f>
        <v>351</v>
      </c>
      <c r="K56" s="18" t="s">
        <v>454</v>
      </c>
      <c r="L56" s="19">
        <v>0.95</v>
      </c>
      <c r="M56" s="19">
        <v>0.93</v>
      </c>
      <c r="N56" s="19">
        <v>0.9</v>
      </c>
    </row>
    <row r="57" spans="1:14" ht="47.25" customHeight="1" x14ac:dyDescent="0.25">
      <c r="A57" s="26"/>
      <c r="B57" s="15" t="s">
        <v>464</v>
      </c>
      <c r="C57" s="2" t="s">
        <v>450</v>
      </c>
      <c r="D57" s="16" t="s">
        <v>451</v>
      </c>
      <c r="E57" s="17" t="s">
        <v>364</v>
      </c>
      <c r="F57" s="17" t="s">
        <v>30</v>
      </c>
      <c r="G57" s="34">
        <v>390</v>
      </c>
      <c r="H57" s="34">
        <f t="shared" si="27"/>
        <v>370.5</v>
      </c>
      <c r="I57" s="34">
        <f t="shared" si="28"/>
        <v>362.70000000000005</v>
      </c>
      <c r="J57" s="35">
        <f t="shared" si="29"/>
        <v>351</v>
      </c>
      <c r="K57" s="18" t="s">
        <v>453</v>
      </c>
      <c r="L57" s="19">
        <v>0.95</v>
      </c>
      <c r="M57" s="19">
        <v>0.93</v>
      </c>
      <c r="N57" s="19">
        <v>0.9</v>
      </c>
    </row>
    <row r="58" spans="1:14" ht="30" x14ac:dyDescent="0.25">
      <c r="A58" s="45" t="s">
        <v>42</v>
      </c>
      <c r="B58" s="46"/>
      <c r="C58" s="49"/>
      <c r="D58" s="48"/>
      <c r="E58" s="48"/>
      <c r="F58" s="48"/>
      <c r="G58" s="38"/>
      <c r="H58" s="38"/>
      <c r="I58" s="38"/>
      <c r="J58" s="38"/>
      <c r="K58" s="18" t="s">
        <v>159</v>
      </c>
      <c r="L58" s="19">
        <v>0.95</v>
      </c>
      <c r="M58" s="19">
        <v>0.93</v>
      </c>
      <c r="N58" s="19">
        <v>0.9</v>
      </c>
    </row>
    <row r="59" spans="1:14" ht="49.5" customHeight="1" x14ac:dyDescent="0.25">
      <c r="A59" s="14"/>
      <c r="B59" s="15" t="s">
        <v>43</v>
      </c>
      <c r="C59" s="1" t="s">
        <v>46</v>
      </c>
      <c r="D59" s="16" t="s">
        <v>52</v>
      </c>
      <c r="E59" s="17" t="s">
        <v>112</v>
      </c>
      <c r="F59" s="17" t="s">
        <v>30</v>
      </c>
      <c r="G59" s="34">
        <v>185</v>
      </c>
      <c r="H59" s="34">
        <f>G59*L59</f>
        <v>175.75</v>
      </c>
      <c r="I59" s="34">
        <f>G59*M59</f>
        <v>172.05</v>
      </c>
      <c r="J59" s="35">
        <f>G59*N59</f>
        <v>166.5</v>
      </c>
      <c r="K59" s="18" t="s">
        <v>129</v>
      </c>
      <c r="L59" s="19">
        <v>0.95</v>
      </c>
      <c r="M59" s="19">
        <v>0.93</v>
      </c>
      <c r="N59" s="19">
        <v>0.9</v>
      </c>
    </row>
    <row r="60" spans="1:14" ht="51.75" customHeight="1" x14ac:dyDescent="0.25">
      <c r="A60" s="14"/>
      <c r="B60" s="15" t="s">
        <v>44</v>
      </c>
      <c r="C60" s="1" t="s">
        <v>47</v>
      </c>
      <c r="D60" s="16" t="s">
        <v>52</v>
      </c>
      <c r="E60" s="17" t="s">
        <v>112</v>
      </c>
      <c r="F60" s="17" t="s">
        <v>30</v>
      </c>
      <c r="G60" s="34">
        <v>185</v>
      </c>
      <c r="H60" s="34">
        <f t="shared" ref="H60:H66" si="42">G60*L60</f>
        <v>175.75</v>
      </c>
      <c r="I60" s="34">
        <f t="shared" ref="I60:I66" si="43">G60*M60</f>
        <v>172.05</v>
      </c>
      <c r="J60" s="35">
        <f t="shared" ref="J60:J66" si="44">G60*N60</f>
        <v>166.5</v>
      </c>
      <c r="K60" s="18" t="s">
        <v>130</v>
      </c>
      <c r="L60" s="19">
        <v>0.95</v>
      </c>
      <c r="M60" s="19">
        <v>0.93</v>
      </c>
      <c r="N60" s="19">
        <v>0.9</v>
      </c>
    </row>
    <row r="61" spans="1:14" ht="53.25" customHeight="1" x14ac:dyDescent="0.25">
      <c r="A61" s="14"/>
      <c r="B61" s="15" t="s">
        <v>45</v>
      </c>
      <c r="C61" s="1" t="s">
        <v>48</v>
      </c>
      <c r="D61" s="16" t="s">
        <v>52</v>
      </c>
      <c r="E61" s="17" t="s">
        <v>112</v>
      </c>
      <c r="F61" s="17" t="s">
        <v>30</v>
      </c>
      <c r="G61" s="34">
        <v>185</v>
      </c>
      <c r="H61" s="34">
        <f t="shared" si="42"/>
        <v>175.75</v>
      </c>
      <c r="I61" s="34">
        <f t="shared" si="43"/>
        <v>172.05</v>
      </c>
      <c r="J61" s="35">
        <f t="shared" si="44"/>
        <v>166.5</v>
      </c>
      <c r="K61" s="18" t="s">
        <v>131</v>
      </c>
      <c r="L61" s="19">
        <v>0.95</v>
      </c>
      <c r="M61" s="19">
        <v>0.93</v>
      </c>
      <c r="N61" s="19">
        <v>0.9</v>
      </c>
    </row>
    <row r="62" spans="1:14" ht="51" customHeight="1" x14ac:dyDescent="0.25">
      <c r="A62" s="14"/>
      <c r="B62" s="15">
        <v>9003</v>
      </c>
      <c r="C62" s="1" t="s">
        <v>49</v>
      </c>
      <c r="D62" s="16" t="s">
        <v>52</v>
      </c>
      <c r="E62" s="17" t="s">
        <v>112</v>
      </c>
      <c r="F62" s="17" t="s">
        <v>30</v>
      </c>
      <c r="G62" s="34">
        <v>185</v>
      </c>
      <c r="H62" s="34">
        <f t="shared" si="42"/>
        <v>175.75</v>
      </c>
      <c r="I62" s="34">
        <f t="shared" si="43"/>
        <v>172.05</v>
      </c>
      <c r="J62" s="35">
        <f t="shared" si="44"/>
        <v>166.5</v>
      </c>
      <c r="K62" s="18" t="s">
        <v>132</v>
      </c>
      <c r="L62" s="19">
        <v>0.95</v>
      </c>
      <c r="M62" s="19">
        <v>0.93</v>
      </c>
      <c r="N62" s="19">
        <v>0.9</v>
      </c>
    </row>
    <row r="63" spans="1:14" ht="51" customHeight="1" x14ac:dyDescent="0.25">
      <c r="A63" s="14"/>
      <c r="B63" s="15" t="s">
        <v>202</v>
      </c>
      <c r="C63" s="2" t="s">
        <v>203</v>
      </c>
      <c r="D63" s="16" t="s">
        <v>52</v>
      </c>
      <c r="E63" s="17" t="s">
        <v>112</v>
      </c>
      <c r="F63" s="17" t="s">
        <v>30</v>
      </c>
      <c r="G63" s="34">
        <v>185</v>
      </c>
      <c r="H63" s="34">
        <f t="shared" ref="H63:H65" si="45">G63*L63</f>
        <v>175.75</v>
      </c>
      <c r="I63" s="34">
        <f t="shared" ref="I63:I65" si="46">G63*M63</f>
        <v>172.05</v>
      </c>
      <c r="J63" s="35">
        <f t="shared" ref="J63:J65" si="47">G63*N63</f>
        <v>166.5</v>
      </c>
      <c r="K63" s="18" t="s">
        <v>208</v>
      </c>
      <c r="L63" s="19">
        <v>0.95</v>
      </c>
      <c r="M63" s="19">
        <v>0.93</v>
      </c>
      <c r="N63" s="19">
        <v>0.9</v>
      </c>
    </row>
    <row r="64" spans="1:14" ht="51" customHeight="1" x14ac:dyDescent="0.25">
      <c r="A64" s="14"/>
      <c r="B64" s="15" t="s">
        <v>204</v>
      </c>
      <c r="C64" s="2" t="s">
        <v>205</v>
      </c>
      <c r="D64" s="16" t="s">
        <v>52</v>
      </c>
      <c r="E64" s="17" t="s">
        <v>112</v>
      </c>
      <c r="F64" s="17" t="s">
        <v>30</v>
      </c>
      <c r="G64" s="34">
        <v>185</v>
      </c>
      <c r="H64" s="34">
        <f t="shared" si="45"/>
        <v>175.75</v>
      </c>
      <c r="I64" s="34">
        <f t="shared" si="46"/>
        <v>172.05</v>
      </c>
      <c r="J64" s="35">
        <f t="shared" si="47"/>
        <v>166.5</v>
      </c>
      <c r="K64" s="18" t="s">
        <v>209</v>
      </c>
      <c r="L64" s="19">
        <v>0.95</v>
      </c>
      <c r="M64" s="19">
        <v>0.93</v>
      </c>
      <c r="N64" s="19">
        <v>0.9</v>
      </c>
    </row>
    <row r="65" spans="1:14" ht="51" customHeight="1" x14ac:dyDescent="0.25">
      <c r="A65" s="14"/>
      <c r="B65" s="15" t="s">
        <v>206</v>
      </c>
      <c r="C65" s="2" t="s">
        <v>207</v>
      </c>
      <c r="D65" s="16" t="s">
        <v>52</v>
      </c>
      <c r="E65" s="17" t="s">
        <v>112</v>
      </c>
      <c r="F65" s="17" t="s">
        <v>30</v>
      </c>
      <c r="G65" s="34">
        <v>185</v>
      </c>
      <c r="H65" s="34">
        <f t="shared" si="45"/>
        <v>175.75</v>
      </c>
      <c r="I65" s="34">
        <f t="shared" si="46"/>
        <v>172.05</v>
      </c>
      <c r="J65" s="35">
        <f t="shared" si="47"/>
        <v>166.5</v>
      </c>
      <c r="K65" s="18" t="s">
        <v>210</v>
      </c>
      <c r="L65" s="19">
        <v>0.95</v>
      </c>
      <c r="M65" s="19">
        <v>0.93</v>
      </c>
      <c r="N65" s="19">
        <v>0.9</v>
      </c>
    </row>
    <row r="66" spans="1:14" ht="51.75" customHeight="1" x14ac:dyDescent="0.25">
      <c r="A66" s="14"/>
      <c r="B66" s="15">
        <v>11001</v>
      </c>
      <c r="C66" s="1" t="s">
        <v>50</v>
      </c>
      <c r="D66" s="16" t="s">
        <v>53</v>
      </c>
      <c r="E66" s="17" t="s">
        <v>113</v>
      </c>
      <c r="F66" s="17" t="s">
        <v>30</v>
      </c>
      <c r="G66" s="34">
        <v>115</v>
      </c>
      <c r="H66" s="34">
        <f t="shared" si="42"/>
        <v>109.25</v>
      </c>
      <c r="I66" s="34">
        <f t="shared" si="43"/>
        <v>106.95</v>
      </c>
      <c r="J66" s="35">
        <f t="shared" si="44"/>
        <v>103.5</v>
      </c>
      <c r="K66" s="18" t="s">
        <v>133</v>
      </c>
      <c r="L66" s="19">
        <v>0.95</v>
      </c>
      <c r="M66" s="19">
        <v>0.93</v>
      </c>
      <c r="N66" s="19">
        <v>0.9</v>
      </c>
    </row>
    <row r="67" spans="1:14" ht="48.75" customHeight="1" x14ac:dyDescent="0.25">
      <c r="A67" s="14"/>
      <c r="B67" s="15">
        <v>11002</v>
      </c>
      <c r="C67" s="1" t="s">
        <v>51</v>
      </c>
      <c r="D67" s="16" t="s">
        <v>52</v>
      </c>
      <c r="E67" s="17" t="s">
        <v>113</v>
      </c>
      <c r="F67" s="17" t="s">
        <v>30</v>
      </c>
      <c r="G67" s="34">
        <v>115</v>
      </c>
      <c r="H67" s="34">
        <f t="shared" ref="H67" si="48">G67*L67</f>
        <v>109.25</v>
      </c>
      <c r="I67" s="34">
        <f t="shared" ref="I67" si="49">G67*M67</f>
        <v>106.95</v>
      </c>
      <c r="J67" s="35">
        <f t="shared" ref="J67" si="50">G67*N67</f>
        <v>103.5</v>
      </c>
      <c r="K67" s="18" t="s">
        <v>134</v>
      </c>
      <c r="L67" s="19">
        <v>0.95</v>
      </c>
      <c r="M67" s="19">
        <v>0.93</v>
      </c>
      <c r="N67" s="19">
        <v>0.9</v>
      </c>
    </row>
    <row r="68" spans="1:14" ht="57" customHeight="1" x14ac:dyDescent="0.25">
      <c r="A68" s="14"/>
      <c r="B68" s="15" t="s">
        <v>211</v>
      </c>
      <c r="C68" s="1" t="s">
        <v>212</v>
      </c>
      <c r="D68" s="16" t="s">
        <v>268</v>
      </c>
      <c r="E68" s="17" t="s">
        <v>213</v>
      </c>
      <c r="F68" s="17" t="s">
        <v>214</v>
      </c>
      <c r="G68" s="34">
        <v>290</v>
      </c>
      <c r="H68" s="34">
        <f t="shared" ref="H68:H76" si="51">G68*L68</f>
        <v>275.5</v>
      </c>
      <c r="I68" s="34">
        <f t="shared" ref="I68:I76" si="52">G68*M68</f>
        <v>269.7</v>
      </c>
      <c r="J68" s="35">
        <f t="shared" ref="J68:J76" si="53">G68*N68</f>
        <v>261</v>
      </c>
      <c r="K68" s="18" t="s">
        <v>217</v>
      </c>
      <c r="L68" s="19">
        <v>0.95</v>
      </c>
      <c r="M68" s="19">
        <v>0.93</v>
      </c>
      <c r="N68" s="19">
        <v>0.9</v>
      </c>
    </row>
    <row r="69" spans="1:14" ht="51.75" customHeight="1" x14ac:dyDescent="0.25">
      <c r="A69" s="14"/>
      <c r="B69" s="15" t="s">
        <v>215</v>
      </c>
      <c r="C69" s="1" t="s">
        <v>216</v>
      </c>
      <c r="D69" s="16" t="s">
        <v>268</v>
      </c>
      <c r="E69" s="17" t="s">
        <v>213</v>
      </c>
      <c r="F69" s="17" t="s">
        <v>214</v>
      </c>
      <c r="G69" s="34">
        <v>290</v>
      </c>
      <c r="H69" s="34">
        <f t="shared" ref="H69:H75" si="54">G69*L69</f>
        <v>275.5</v>
      </c>
      <c r="I69" s="34">
        <f t="shared" ref="I69:I75" si="55">G69*M69</f>
        <v>269.7</v>
      </c>
      <c r="J69" s="35">
        <f t="shared" ref="J69:J75" si="56">G69*N69</f>
        <v>261</v>
      </c>
      <c r="K69" s="18" t="s">
        <v>218</v>
      </c>
      <c r="L69" s="19">
        <v>0.95</v>
      </c>
      <c r="M69" s="19">
        <v>0.93</v>
      </c>
      <c r="N69" s="19">
        <v>0.9</v>
      </c>
    </row>
    <row r="70" spans="1:14" ht="47.25" customHeight="1" x14ac:dyDescent="0.25">
      <c r="A70" s="14"/>
      <c r="B70" s="15" t="s">
        <v>263</v>
      </c>
      <c r="C70" s="1" t="s">
        <v>264</v>
      </c>
      <c r="D70" s="16" t="s">
        <v>267</v>
      </c>
      <c r="E70" s="17" t="s">
        <v>265</v>
      </c>
      <c r="F70" s="17" t="s">
        <v>61</v>
      </c>
      <c r="G70" s="34">
        <v>190</v>
      </c>
      <c r="H70" s="34">
        <f t="shared" si="54"/>
        <v>180.5</v>
      </c>
      <c r="I70" s="34">
        <f t="shared" si="55"/>
        <v>176.70000000000002</v>
      </c>
      <c r="J70" s="35">
        <f t="shared" si="56"/>
        <v>171</v>
      </c>
      <c r="K70" s="18" t="s">
        <v>266</v>
      </c>
      <c r="L70" s="19">
        <v>0.95</v>
      </c>
      <c r="M70" s="19">
        <v>0.93</v>
      </c>
      <c r="N70" s="19">
        <v>0.9</v>
      </c>
    </row>
    <row r="71" spans="1:14" ht="47.25" customHeight="1" x14ac:dyDescent="0.25">
      <c r="A71" s="14"/>
      <c r="B71" s="15" t="s">
        <v>322</v>
      </c>
      <c r="C71" s="2" t="s">
        <v>323</v>
      </c>
      <c r="D71" s="16" t="s">
        <v>324</v>
      </c>
      <c r="E71" s="17" t="s">
        <v>166</v>
      </c>
      <c r="F71" s="17" t="s">
        <v>30</v>
      </c>
      <c r="G71" s="34">
        <v>170</v>
      </c>
      <c r="H71" s="34">
        <f t="shared" si="54"/>
        <v>161.5</v>
      </c>
      <c r="I71" s="34">
        <f t="shared" si="55"/>
        <v>158.1</v>
      </c>
      <c r="J71" s="35">
        <f t="shared" si="56"/>
        <v>153</v>
      </c>
      <c r="K71" s="18" t="s">
        <v>330</v>
      </c>
      <c r="L71" s="19">
        <v>0.95</v>
      </c>
      <c r="M71" s="19">
        <v>0.93</v>
      </c>
      <c r="N71" s="19">
        <v>0.9</v>
      </c>
    </row>
    <row r="72" spans="1:14" ht="47.25" customHeight="1" x14ac:dyDescent="0.25">
      <c r="A72" s="14"/>
      <c r="B72" s="15" t="s">
        <v>325</v>
      </c>
      <c r="C72" s="2" t="s">
        <v>326</v>
      </c>
      <c r="D72" s="16" t="s">
        <v>324</v>
      </c>
      <c r="E72" s="17" t="s">
        <v>166</v>
      </c>
      <c r="F72" s="17" t="s">
        <v>30</v>
      </c>
      <c r="G72" s="34">
        <v>170</v>
      </c>
      <c r="H72" s="34">
        <f t="shared" si="54"/>
        <v>161.5</v>
      </c>
      <c r="I72" s="34">
        <f t="shared" si="55"/>
        <v>158.1</v>
      </c>
      <c r="J72" s="35">
        <f t="shared" si="56"/>
        <v>153</v>
      </c>
      <c r="K72" s="18" t="s">
        <v>331</v>
      </c>
      <c r="L72" s="19">
        <v>0.95</v>
      </c>
      <c r="M72" s="19">
        <v>0.93</v>
      </c>
      <c r="N72" s="19">
        <v>0.9</v>
      </c>
    </row>
    <row r="73" spans="1:14" ht="47.25" customHeight="1" x14ac:dyDescent="0.25">
      <c r="A73" s="14"/>
      <c r="B73" s="15" t="s">
        <v>327</v>
      </c>
      <c r="C73" s="2" t="s">
        <v>328</v>
      </c>
      <c r="D73" s="16" t="s">
        <v>324</v>
      </c>
      <c r="E73" s="17" t="s">
        <v>166</v>
      </c>
      <c r="F73" s="17" t="s">
        <v>30</v>
      </c>
      <c r="G73" s="34">
        <v>170</v>
      </c>
      <c r="H73" s="34">
        <f t="shared" si="54"/>
        <v>161.5</v>
      </c>
      <c r="I73" s="34">
        <f t="shared" si="55"/>
        <v>158.1</v>
      </c>
      <c r="J73" s="35">
        <f t="shared" si="56"/>
        <v>153</v>
      </c>
      <c r="K73" s="18" t="s">
        <v>329</v>
      </c>
      <c r="L73" s="19">
        <v>0.95</v>
      </c>
      <c r="M73" s="19">
        <v>0.93</v>
      </c>
      <c r="N73" s="19">
        <v>0.9</v>
      </c>
    </row>
    <row r="74" spans="1:14" ht="46.5" customHeight="1" x14ac:dyDescent="0.25">
      <c r="A74" s="26"/>
      <c r="B74" s="15" t="s">
        <v>399</v>
      </c>
      <c r="C74" s="1" t="s">
        <v>400</v>
      </c>
      <c r="D74" s="16" t="s">
        <v>401</v>
      </c>
      <c r="E74" s="17" t="s">
        <v>402</v>
      </c>
      <c r="F74" s="17" t="s">
        <v>30</v>
      </c>
      <c r="G74" s="34">
        <v>390</v>
      </c>
      <c r="H74" s="34">
        <f t="shared" si="54"/>
        <v>370.5</v>
      </c>
      <c r="I74" s="34">
        <f t="shared" si="55"/>
        <v>362.70000000000005</v>
      </c>
      <c r="J74" s="35">
        <f t="shared" si="56"/>
        <v>351</v>
      </c>
      <c r="K74" s="18" t="s">
        <v>403</v>
      </c>
      <c r="L74" s="19">
        <v>0.95</v>
      </c>
      <c r="M74" s="19">
        <v>0.93</v>
      </c>
      <c r="N74" s="19">
        <v>0.9</v>
      </c>
    </row>
    <row r="75" spans="1:14" ht="48.75" customHeight="1" x14ac:dyDescent="0.25">
      <c r="A75" s="26"/>
      <c r="B75" s="15" t="s">
        <v>431</v>
      </c>
      <c r="C75" s="1" t="s">
        <v>432</v>
      </c>
      <c r="D75" s="16" t="s">
        <v>433</v>
      </c>
      <c r="E75" s="17" t="s">
        <v>249</v>
      </c>
      <c r="F75" s="17" t="s">
        <v>434</v>
      </c>
      <c r="G75" s="34">
        <v>250</v>
      </c>
      <c r="H75" s="34">
        <f t="shared" si="54"/>
        <v>237.5</v>
      </c>
      <c r="I75" s="34">
        <f t="shared" si="55"/>
        <v>232.5</v>
      </c>
      <c r="J75" s="35">
        <f t="shared" si="56"/>
        <v>225</v>
      </c>
      <c r="K75" s="18" t="s">
        <v>435</v>
      </c>
      <c r="L75" s="19">
        <v>0.95</v>
      </c>
      <c r="M75" s="19">
        <v>0.93</v>
      </c>
      <c r="N75" s="19">
        <v>0.9</v>
      </c>
    </row>
    <row r="76" spans="1:14" ht="48.75" customHeight="1" x14ac:dyDescent="0.25">
      <c r="A76" s="26"/>
      <c r="B76" s="15" t="s">
        <v>449</v>
      </c>
      <c r="C76" s="1" t="s">
        <v>455</v>
      </c>
      <c r="D76" s="16" t="s">
        <v>456</v>
      </c>
      <c r="E76" s="17" t="s">
        <v>72</v>
      </c>
      <c r="F76" s="17" t="s">
        <v>440</v>
      </c>
      <c r="G76" s="34">
        <v>74</v>
      </c>
      <c r="H76" s="34">
        <f t="shared" si="51"/>
        <v>70.3</v>
      </c>
      <c r="I76" s="34">
        <f t="shared" si="52"/>
        <v>68.820000000000007</v>
      </c>
      <c r="J76" s="35">
        <f t="shared" si="53"/>
        <v>66.600000000000009</v>
      </c>
      <c r="K76" s="18" t="s">
        <v>457</v>
      </c>
      <c r="L76" s="19">
        <v>0.95</v>
      </c>
      <c r="M76" s="19">
        <v>0.93</v>
      </c>
      <c r="N76" s="19">
        <v>0.9</v>
      </c>
    </row>
    <row r="77" spans="1:14" ht="30" x14ac:dyDescent="0.25">
      <c r="A77" s="50" t="s">
        <v>54</v>
      </c>
      <c r="B77" s="51"/>
      <c r="C77" s="52"/>
      <c r="D77" s="48"/>
      <c r="E77" s="48"/>
      <c r="F77" s="48"/>
      <c r="G77" s="38"/>
      <c r="H77" s="38"/>
      <c r="I77" s="38"/>
      <c r="J77" s="38"/>
      <c r="K77" s="18" t="s">
        <v>160</v>
      </c>
      <c r="L77" s="19">
        <v>0.95</v>
      </c>
      <c r="M77" s="19">
        <v>0.93</v>
      </c>
      <c r="N77" s="19">
        <v>0.9</v>
      </c>
    </row>
    <row r="78" spans="1:14" ht="48.75" customHeight="1" x14ac:dyDescent="0.25">
      <c r="A78" s="14"/>
      <c r="B78" s="15">
        <v>4003</v>
      </c>
      <c r="C78" s="1" t="s">
        <v>58</v>
      </c>
      <c r="D78" s="16" t="s">
        <v>55</v>
      </c>
      <c r="E78" s="17" t="s">
        <v>56</v>
      </c>
      <c r="F78" s="17" t="s">
        <v>30</v>
      </c>
      <c r="G78" s="34">
        <v>189</v>
      </c>
      <c r="H78" s="34">
        <f t="shared" ref="H78:H86" si="57">G78*L78</f>
        <v>179.54999999999998</v>
      </c>
      <c r="I78" s="34">
        <f t="shared" ref="I78:I86" si="58">G78*M78</f>
        <v>175.77</v>
      </c>
      <c r="J78" s="35">
        <f t="shared" ref="J78:J86" si="59">G78*N78</f>
        <v>170.1</v>
      </c>
      <c r="K78" s="18" t="s">
        <v>135</v>
      </c>
      <c r="L78" s="19">
        <v>0.95</v>
      </c>
      <c r="M78" s="19">
        <v>0.93</v>
      </c>
      <c r="N78" s="19">
        <v>0.9</v>
      </c>
    </row>
    <row r="79" spans="1:14" ht="48.75" customHeight="1" x14ac:dyDescent="0.25">
      <c r="A79" s="14"/>
      <c r="B79" s="15">
        <v>4004</v>
      </c>
      <c r="C79" s="1" t="s">
        <v>57</v>
      </c>
      <c r="D79" s="16" t="s">
        <v>55</v>
      </c>
      <c r="E79" s="17" t="s">
        <v>56</v>
      </c>
      <c r="F79" s="17" t="s">
        <v>30</v>
      </c>
      <c r="G79" s="34">
        <v>189</v>
      </c>
      <c r="H79" s="34">
        <f t="shared" si="57"/>
        <v>179.54999999999998</v>
      </c>
      <c r="I79" s="34">
        <f t="shared" si="58"/>
        <v>175.77</v>
      </c>
      <c r="J79" s="35">
        <f t="shared" si="59"/>
        <v>170.1</v>
      </c>
      <c r="K79" s="18" t="s">
        <v>136</v>
      </c>
      <c r="L79" s="19">
        <v>0.95</v>
      </c>
      <c r="M79" s="19">
        <v>0.93</v>
      </c>
      <c r="N79" s="19">
        <v>0.9</v>
      </c>
    </row>
    <row r="80" spans="1:14" ht="49.5" customHeight="1" x14ac:dyDescent="0.25">
      <c r="A80" s="14"/>
      <c r="B80" s="15" t="s">
        <v>301</v>
      </c>
      <c r="C80" s="1" t="s">
        <v>294</v>
      </c>
      <c r="D80" s="17" t="s">
        <v>180</v>
      </c>
      <c r="E80" s="17" t="s">
        <v>188</v>
      </c>
      <c r="F80" s="17" t="s">
        <v>61</v>
      </c>
      <c r="G80" s="34">
        <v>280</v>
      </c>
      <c r="H80" s="34">
        <f t="shared" si="57"/>
        <v>266</v>
      </c>
      <c r="I80" s="34">
        <f t="shared" si="58"/>
        <v>260.40000000000003</v>
      </c>
      <c r="J80" s="35">
        <f t="shared" si="59"/>
        <v>252</v>
      </c>
      <c r="K80" s="18" t="s">
        <v>299</v>
      </c>
      <c r="L80" s="19">
        <v>0.95</v>
      </c>
      <c r="M80" s="19">
        <v>0.93</v>
      </c>
      <c r="N80" s="19">
        <v>0.9</v>
      </c>
    </row>
    <row r="81" spans="1:14" ht="48" customHeight="1" x14ac:dyDescent="0.25">
      <c r="A81" s="14"/>
      <c r="B81" s="15" t="s">
        <v>176</v>
      </c>
      <c r="C81" s="1" t="s">
        <v>295</v>
      </c>
      <c r="D81" s="17" t="s">
        <v>180</v>
      </c>
      <c r="E81" s="17" t="s">
        <v>188</v>
      </c>
      <c r="F81" s="17" t="s">
        <v>61</v>
      </c>
      <c r="G81" s="34">
        <v>295</v>
      </c>
      <c r="H81" s="34">
        <f t="shared" si="57"/>
        <v>280.25</v>
      </c>
      <c r="I81" s="34">
        <f t="shared" si="58"/>
        <v>274.35000000000002</v>
      </c>
      <c r="J81" s="35">
        <f t="shared" si="59"/>
        <v>265.5</v>
      </c>
      <c r="K81" s="18" t="s">
        <v>181</v>
      </c>
      <c r="L81" s="19">
        <v>0.95</v>
      </c>
      <c r="M81" s="19">
        <v>0.93</v>
      </c>
      <c r="N81" s="19">
        <v>0.9</v>
      </c>
    </row>
    <row r="82" spans="1:14" ht="48.75" customHeight="1" x14ac:dyDescent="0.25">
      <c r="A82" s="14"/>
      <c r="B82" s="15" t="s">
        <v>284</v>
      </c>
      <c r="C82" s="1" t="s">
        <v>285</v>
      </c>
      <c r="D82" s="17" t="s">
        <v>180</v>
      </c>
      <c r="E82" s="17" t="s">
        <v>188</v>
      </c>
      <c r="F82" s="17" t="s">
        <v>30</v>
      </c>
      <c r="G82" s="34">
        <v>380</v>
      </c>
      <c r="H82" s="34">
        <f t="shared" si="57"/>
        <v>361</v>
      </c>
      <c r="I82" s="34">
        <f t="shared" si="58"/>
        <v>353.40000000000003</v>
      </c>
      <c r="J82" s="35">
        <f t="shared" si="59"/>
        <v>342</v>
      </c>
      <c r="K82" s="18" t="s">
        <v>286</v>
      </c>
      <c r="L82" s="19">
        <v>0.95</v>
      </c>
      <c r="M82" s="19">
        <v>0.93</v>
      </c>
      <c r="N82" s="19">
        <v>0.9</v>
      </c>
    </row>
    <row r="83" spans="1:14" ht="48.75" customHeight="1" x14ac:dyDescent="0.25">
      <c r="A83" s="14"/>
      <c r="B83" s="15" t="s">
        <v>311</v>
      </c>
      <c r="C83" s="1" t="s">
        <v>312</v>
      </c>
      <c r="D83" s="17" t="s">
        <v>313</v>
      </c>
      <c r="E83" s="17" t="s">
        <v>314</v>
      </c>
      <c r="F83" s="17" t="s">
        <v>148</v>
      </c>
      <c r="G83" s="34">
        <v>220</v>
      </c>
      <c r="H83" s="34">
        <f t="shared" ref="H83:H85" si="60">G83*L83</f>
        <v>209</v>
      </c>
      <c r="I83" s="34">
        <f t="shared" ref="I83:I85" si="61">G83*M83</f>
        <v>204.60000000000002</v>
      </c>
      <c r="J83" s="35">
        <f t="shared" ref="J83:J85" si="62">G83*N83</f>
        <v>198</v>
      </c>
      <c r="K83" s="18" t="s">
        <v>315</v>
      </c>
      <c r="L83" s="19">
        <v>0.95</v>
      </c>
      <c r="M83" s="19">
        <v>0.93</v>
      </c>
      <c r="N83" s="19">
        <v>0.9</v>
      </c>
    </row>
    <row r="84" spans="1:14" ht="66" customHeight="1" x14ac:dyDescent="0.25">
      <c r="A84" s="14"/>
      <c r="B84" s="15" t="s">
        <v>354</v>
      </c>
      <c r="C84" s="1" t="s">
        <v>355</v>
      </c>
      <c r="D84" s="17" t="s">
        <v>356</v>
      </c>
      <c r="E84" s="17" t="s">
        <v>357</v>
      </c>
      <c r="F84" s="17" t="s">
        <v>148</v>
      </c>
      <c r="G84" s="34">
        <v>295</v>
      </c>
      <c r="H84" s="34">
        <f t="shared" si="60"/>
        <v>280.25</v>
      </c>
      <c r="I84" s="34">
        <f t="shared" si="61"/>
        <v>274.35000000000002</v>
      </c>
      <c r="J84" s="35">
        <f t="shared" si="62"/>
        <v>265.5</v>
      </c>
      <c r="K84" s="18" t="s">
        <v>358</v>
      </c>
      <c r="L84" s="19">
        <v>0.95</v>
      </c>
      <c r="M84" s="19">
        <v>0.93</v>
      </c>
      <c r="N84" s="19">
        <v>0.9</v>
      </c>
    </row>
    <row r="85" spans="1:14" ht="47.25" customHeight="1" x14ac:dyDescent="0.25">
      <c r="A85" s="26"/>
      <c r="B85" s="15" t="s">
        <v>436</v>
      </c>
      <c r="C85" s="1" t="s">
        <v>437</v>
      </c>
      <c r="D85" s="17" t="s">
        <v>438</v>
      </c>
      <c r="E85" s="17" t="s">
        <v>439</v>
      </c>
      <c r="F85" s="25" t="s">
        <v>498</v>
      </c>
      <c r="G85" s="34">
        <v>1150</v>
      </c>
      <c r="H85" s="34">
        <f t="shared" si="60"/>
        <v>1092.5</v>
      </c>
      <c r="I85" s="34">
        <f t="shared" si="61"/>
        <v>1069.5</v>
      </c>
      <c r="J85" s="35">
        <f t="shared" si="62"/>
        <v>1035</v>
      </c>
      <c r="K85" s="18" t="s">
        <v>441</v>
      </c>
      <c r="L85" s="19">
        <v>0.95</v>
      </c>
      <c r="M85" s="19">
        <v>0.93</v>
      </c>
      <c r="N85" s="19">
        <v>0.9</v>
      </c>
    </row>
    <row r="86" spans="1:14" ht="47.25" customHeight="1" x14ac:dyDescent="0.25">
      <c r="A86" s="26"/>
      <c r="B86" s="15" t="s">
        <v>442</v>
      </c>
      <c r="C86" s="29" t="s">
        <v>443</v>
      </c>
      <c r="D86" s="17" t="s">
        <v>444</v>
      </c>
      <c r="E86" s="17" t="s">
        <v>445</v>
      </c>
      <c r="F86" s="25" t="s">
        <v>498</v>
      </c>
      <c r="G86" s="34">
        <v>1150</v>
      </c>
      <c r="H86" s="34">
        <f t="shared" si="57"/>
        <v>1092.5</v>
      </c>
      <c r="I86" s="34">
        <f t="shared" si="58"/>
        <v>1069.5</v>
      </c>
      <c r="J86" s="35">
        <f t="shared" si="59"/>
        <v>1035</v>
      </c>
      <c r="K86" s="18" t="s">
        <v>446</v>
      </c>
      <c r="L86" s="19">
        <v>0.95</v>
      </c>
      <c r="M86" s="19">
        <v>0.93</v>
      </c>
      <c r="N86" s="19">
        <v>0.9</v>
      </c>
    </row>
    <row r="87" spans="1:14" ht="30" x14ac:dyDescent="0.25">
      <c r="A87" s="45" t="s">
        <v>59</v>
      </c>
      <c r="B87" s="53"/>
      <c r="C87" s="52"/>
      <c r="D87" s="48"/>
      <c r="E87" s="48"/>
      <c r="F87" s="48"/>
      <c r="G87" s="38"/>
      <c r="H87" s="38"/>
      <c r="I87" s="38"/>
      <c r="J87" s="38"/>
      <c r="K87" s="18" t="s">
        <v>161</v>
      </c>
      <c r="L87" s="19">
        <v>0.95</v>
      </c>
      <c r="M87" s="19">
        <v>0.93</v>
      </c>
      <c r="N87" s="19">
        <v>0.9</v>
      </c>
    </row>
    <row r="88" spans="1:14" ht="32.25" customHeight="1" x14ac:dyDescent="0.25">
      <c r="A88" s="14"/>
      <c r="B88" s="15">
        <v>6009</v>
      </c>
      <c r="C88" s="1" t="s">
        <v>60</v>
      </c>
      <c r="D88" s="16" t="s">
        <v>292</v>
      </c>
      <c r="E88" s="17" t="s">
        <v>166</v>
      </c>
      <c r="F88" s="17" t="s">
        <v>61</v>
      </c>
      <c r="G88" s="34">
        <v>79</v>
      </c>
      <c r="H88" s="34">
        <f t="shared" ref="H88:H95" si="63">G88*L88</f>
        <v>75.05</v>
      </c>
      <c r="I88" s="34">
        <f t="shared" ref="I88:I95" si="64">G88*M88</f>
        <v>73.47</v>
      </c>
      <c r="J88" s="35">
        <f t="shared" ref="J88:J95" si="65">G88*N88</f>
        <v>71.100000000000009</v>
      </c>
      <c r="K88" s="18" t="s">
        <v>137</v>
      </c>
      <c r="L88" s="19">
        <v>0.95</v>
      </c>
      <c r="M88" s="19">
        <v>0.93</v>
      </c>
      <c r="N88" s="19">
        <v>0.9</v>
      </c>
    </row>
    <row r="89" spans="1:14" ht="33.75" customHeight="1" x14ac:dyDescent="0.25">
      <c r="A89" s="14"/>
      <c r="B89" s="15">
        <v>6010</v>
      </c>
      <c r="C89" s="1" t="s">
        <v>62</v>
      </c>
      <c r="D89" s="16" t="s">
        <v>293</v>
      </c>
      <c r="E89" s="17" t="s">
        <v>166</v>
      </c>
      <c r="F89" s="17" t="s">
        <v>61</v>
      </c>
      <c r="G89" s="34">
        <v>89</v>
      </c>
      <c r="H89" s="34">
        <f t="shared" si="63"/>
        <v>84.55</v>
      </c>
      <c r="I89" s="34">
        <f t="shared" si="64"/>
        <v>82.77000000000001</v>
      </c>
      <c r="J89" s="35">
        <f t="shared" si="65"/>
        <v>80.100000000000009</v>
      </c>
      <c r="K89" s="18" t="s">
        <v>138</v>
      </c>
      <c r="L89" s="19">
        <v>0.95</v>
      </c>
      <c r="M89" s="19">
        <v>0.93</v>
      </c>
      <c r="N89" s="19">
        <v>0.9</v>
      </c>
    </row>
    <row r="90" spans="1:14" ht="33.75" customHeight="1" x14ac:dyDescent="0.25">
      <c r="A90" s="14"/>
      <c r="B90" s="15" t="s">
        <v>177</v>
      </c>
      <c r="C90" s="1" t="s">
        <v>297</v>
      </c>
      <c r="D90" s="17" t="s">
        <v>178</v>
      </c>
      <c r="E90" s="17" t="s">
        <v>182</v>
      </c>
      <c r="F90" s="17" t="s">
        <v>61</v>
      </c>
      <c r="G90" s="34">
        <v>150</v>
      </c>
      <c r="H90" s="34">
        <f t="shared" si="63"/>
        <v>142.5</v>
      </c>
      <c r="I90" s="34">
        <f t="shared" si="64"/>
        <v>139.5</v>
      </c>
      <c r="J90" s="35">
        <f t="shared" si="65"/>
        <v>135</v>
      </c>
      <c r="K90" s="18" t="s">
        <v>179</v>
      </c>
      <c r="L90" s="19">
        <v>0.95</v>
      </c>
      <c r="M90" s="19">
        <v>0.93</v>
      </c>
      <c r="N90" s="19">
        <v>0.9</v>
      </c>
    </row>
    <row r="91" spans="1:14" ht="48" customHeight="1" x14ac:dyDescent="0.25">
      <c r="A91" s="14"/>
      <c r="B91" s="15" t="s">
        <v>296</v>
      </c>
      <c r="C91" s="1" t="s">
        <v>298</v>
      </c>
      <c r="D91" s="17" t="s">
        <v>178</v>
      </c>
      <c r="E91" s="17" t="s">
        <v>182</v>
      </c>
      <c r="F91" s="17" t="s">
        <v>61</v>
      </c>
      <c r="G91" s="34">
        <v>150</v>
      </c>
      <c r="H91" s="34">
        <f t="shared" si="63"/>
        <v>142.5</v>
      </c>
      <c r="I91" s="34">
        <f t="shared" si="64"/>
        <v>139.5</v>
      </c>
      <c r="J91" s="35">
        <f t="shared" si="65"/>
        <v>135</v>
      </c>
      <c r="K91" s="18" t="s">
        <v>300</v>
      </c>
      <c r="L91" s="19">
        <v>0.95</v>
      </c>
      <c r="M91" s="19">
        <v>0.93</v>
      </c>
      <c r="N91" s="19">
        <v>0.9</v>
      </c>
    </row>
    <row r="92" spans="1:14" ht="81" customHeight="1" x14ac:dyDescent="0.25">
      <c r="A92" s="14"/>
      <c r="B92" s="15" t="s">
        <v>367</v>
      </c>
      <c r="C92" s="1" t="s">
        <v>368</v>
      </c>
      <c r="D92" s="17" t="s">
        <v>356</v>
      </c>
      <c r="E92" s="17" t="s">
        <v>369</v>
      </c>
      <c r="F92" s="17" t="s">
        <v>148</v>
      </c>
      <c r="G92" s="34">
        <v>850</v>
      </c>
      <c r="H92" s="34">
        <f t="shared" ref="H92" si="66">G92*L92</f>
        <v>807.5</v>
      </c>
      <c r="I92" s="34">
        <f t="shared" ref="I92" si="67">G92*M92</f>
        <v>790.5</v>
      </c>
      <c r="J92" s="35">
        <f t="shared" ref="J92" si="68">G92*N92</f>
        <v>765</v>
      </c>
      <c r="K92" s="18" t="s">
        <v>370</v>
      </c>
      <c r="L92" s="19">
        <v>0.95</v>
      </c>
      <c r="M92" s="19">
        <v>0.93</v>
      </c>
      <c r="N92" s="19">
        <v>0.9</v>
      </c>
    </row>
    <row r="93" spans="1:14" ht="63.75" customHeight="1" x14ac:dyDescent="0.25">
      <c r="A93" s="14"/>
      <c r="B93" s="15" t="s">
        <v>359</v>
      </c>
      <c r="C93" s="1" t="s">
        <v>360</v>
      </c>
      <c r="D93" s="17" t="s">
        <v>356</v>
      </c>
      <c r="E93" s="17" t="s">
        <v>361</v>
      </c>
      <c r="F93" s="17" t="s">
        <v>148</v>
      </c>
      <c r="G93" s="34">
        <v>295</v>
      </c>
      <c r="H93" s="34">
        <f t="shared" si="63"/>
        <v>280.25</v>
      </c>
      <c r="I93" s="34">
        <f t="shared" si="64"/>
        <v>274.35000000000002</v>
      </c>
      <c r="J93" s="35">
        <f t="shared" si="65"/>
        <v>265.5</v>
      </c>
      <c r="K93" s="18" t="s">
        <v>365</v>
      </c>
      <c r="L93" s="19">
        <v>0.95</v>
      </c>
      <c r="M93" s="19">
        <v>0.93</v>
      </c>
      <c r="N93" s="19">
        <v>0.9</v>
      </c>
    </row>
    <row r="94" spans="1:14" ht="66" customHeight="1" x14ac:dyDescent="0.25">
      <c r="A94" s="14"/>
      <c r="B94" s="15" t="s">
        <v>362</v>
      </c>
      <c r="C94" s="1" t="s">
        <v>363</v>
      </c>
      <c r="D94" s="17" t="s">
        <v>356</v>
      </c>
      <c r="E94" s="17" t="s">
        <v>364</v>
      </c>
      <c r="F94" s="17" t="s">
        <v>148</v>
      </c>
      <c r="G94" s="34">
        <v>295</v>
      </c>
      <c r="H94" s="34">
        <f t="shared" ref="H94" si="69">G94*L94</f>
        <v>280.25</v>
      </c>
      <c r="I94" s="34">
        <f t="shared" ref="I94" si="70">G94*M94</f>
        <v>274.35000000000002</v>
      </c>
      <c r="J94" s="35">
        <f t="shared" ref="J94" si="71">G94*N94</f>
        <v>265.5</v>
      </c>
      <c r="K94" s="18" t="s">
        <v>366</v>
      </c>
      <c r="L94" s="19">
        <v>0.95</v>
      </c>
      <c r="M94" s="19">
        <v>0.93</v>
      </c>
      <c r="N94" s="19">
        <v>0.9</v>
      </c>
    </row>
    <row r="95" spans="1:14" ht="47.25" customHeight="1" x14ac:dyDescent="0.25">
      <c r="A95" s="58"/>
      <c r="B95" s="54" t="s">
        <v>483</v>
      </c>
      <c r="C95" s="55" t="s">
        <v>484</v>
      </c>
      <c r="D95" s="57" t="s">
        <v>485</v>
      </c>
      <c r="E95" s="57" t="s">
        <v>486</v>
      </c>
      <c r="F95" s="57" t="s">
        <v>497</v>
      </c>
      <c r="G95" s="34">
        <v>1100</v>
      </c>
      <c r="H95" s="34">
        <f t="shared" si="63"/>
        <v>1045</v>
      </c>
      <c r="I95" s="34">
        <f t="shared" si="64"/>
        <v>1023</v>
      </c>
      <c r="J95" s="35">
        <f t="shared" si="65"/>
        <v>990</v>
      </c>
      <c r="K95" s="18" t="s">
        <v>487</v>
      </c>
      <c r="L95" s="19">
        <v>0.95</v>
      </c>
      <c r="M95" s="19">
        <v>0.93</v>
      </c>
      <c r="N95" s="19">
        <v>0.9</v>
      </c>
    </row>
    <row r="96" spans="1:14" ht="30" x14ac:dyDescent="0.25">
      <c r="A96" s="45" t="s">
        <v>64</v>
      </c>
      <c r="B96" s="46"/>
      <c r="C96" s="49"/>
      <c r="D96" s="48"/>
      <c r="E96" s="48"/>
      <c r="F96" s="48"/>
      <c r="G96" s="38"/>
      <c r="H96" s="38"/>
      <c r="I96" s="38"/>
      <c r="J96" s="38"/>
      <c r="K96" s="18" t="s">
        <v>162</v>
      </c>
      <c r="L96" s="19">
        <v>0.95</v>
      </c>
      <c r="M96" s="19">
        <v>0.93</v>
      </c>
      <c r="N96" s="19">
        <v>0.9</v>
      </c>
    </row>
    <row r="97" spans="1:14" ht="48.75" customHeight="1" x14ac:dyDescent="0.25">
      <c r="A97" s="14"/>
      <c r="B97" s="30">
        <v>6001</v>
      </c>
      <c r="C97" s="1" t="s">
        <v>63</v>
      </c>
      <c r="D97" s="16" t="s">
        <v>68</v>
      </c>
      <c r="E97" s="17" t="s">
        <v>309</v>
      </c>
      <c r="F97" s="17" t="s">
        <v>30</v>
      </c>
      <c r="G97" s="34">
        <v>110</v>
      </c>
      <c r="H97" s="34">
        <f>G97*L97</f>
        <v>104.5</v>
      </c>
      <c r="I97" s="34">
        <f>G97*M97</f>
        <v>102.30000000000001</v>
      </c>
      <c r="J97" s="35">
        <f>G97*N97</f>
        <v>99</v>
      </c>
      <c r="K97" s="18" t="s">
        <v>229</v>
      </c>
      <c r="L97" s="19">
        <v>0.95</v>
      </c>
      <c r="M97" s="19">
        <v>0.93</v>
      </c>
      <c r="N97" s="19">
        <v>0.9</v>
      </c>
    </row>
    <row r="98" spans="1:14" ht="47.25" customHeight="1" x14ac:dyDescent="0.25">
      <c r="A98" s="14"/>
      <c r="B98" s="15">
        <v>6002</v>
      </c>
      <c r="C98" s="1" t="s">
        <v>65</v>
      </c>
      <c r="D98" s="16" t="s">
        <v>68</v>
      </c>
      <c r="E98" s="17" t="s">
        <v>309</v>
      </c>
      <c r="F98" s="17" t="s">
        <v>30</v>
      </c>
      <c r="G98" s="34">
        <v>110</v>
      </c>
      <c r="H98" s="34">
        <f t="shared" ref="H98:H104" si="72">G98*L98</f>
        <v>104.5</v>
      </c>
      <c r="I98" s="34">
        <f t="shared" ref="I98:I104" si="73">G98*M98</f>
        <v>102.30000000000001</v>
      </c>
      <c r="J98" s="35">
        <f t="shared" ref="J98:J104" si="74">G98*N98</f>
        <v>99</v>
      </c>
      <c r="K98" s="18" t="s">
        <v>230</v>
      </c>
      <c r="L98" s="19">
        <v>0.95</v>
      </c>
      <c r="M98" s="19">
        <v>0.93</v>
      </c>
      <c r="N98" s="19">
        <v>0.9</v>
      </c>
    </row>
    <row r="99" spans="1:14" ht="45" customHeight="1" x14ac:dyDescent="0.25">
      <c r="A99" s="14"/>
      <c r="B99" s="15">
        <v>6003</v>
      </c>
      <c r="C99" s="1" t="s">
        <v>66</v>
      </c>
      <c r="D99" s="16" t="s">
        <v>68</v>
      </c>
      <c r="E99" s="17" t="s">
        <v>309</v>
      </c>
      <c r="F99" s="17" t="s">
        <v>30</v>
      </c>
      <c r="G99" s="34">
        <v>110</v>
      </c>
      <c r="H99" s="34">
        <f t="shared" si="72"/>
        <v>104.5</v>
      </c>
      <c r="I99" s="34">
        <f t="shared" si="73"/>
        <v>102.30000000000001</v>
      </c>
      <c r="J99" s="35">
        <f t="shared" si="74"/>
        <v>99</v>
      </c>
      <c r="K99" s="18" t="s">
        <v>231</v>
      </c>
      <c r="L99" s="19">
        <v>0.95</v>
      </c>
      <c r="M99" s="19">
        <v>0.93</v>
      </c>
      <c r="N99" s="19">
        <v>0.9</v>
      </c>
    </row>
    <row r="100" spans="1:14" ht="48" customHeight="1" x14ac:dyDescent="0.25">
      <c r="A100" s="14"/>
      <c r="B100" s="15">
        <v>6041</v>
      </c>
      <c r="C100" s="1" t="s">
        <v>67</v>
      </c>
      <c r="D100" s="16" t="s">
        <v>73</v>
      </c>
      <c r="E100" s="17" t="s">
        <v>310</v>
      </c>
      <c r="F100" s="17" t="s">
        <v>30</v>
      </c>
      <c r="G100" s="34">
        <v>72</v>
      </c>
      <c r="H100" s="34">
        <f t="shared" si="72"/>
        <v>68.399999999999991</v>
      </c>
      <c r="I100" s="34">
        <f t="shared" si="73"/>
        <v>66.960000000000008</v>
      </c>
      <c r="J100" s="35">
        <f t="shared" si="74"/>
        <v>64.8</v>
      </c>
      <c r="K100" s="18" t="s">
        <v>232</v>
      </c>
      <c r="L100" s="19">
        <v>0.95</v>
      </c>
      <c r="M100" s="19">
        <v>0.93</v>
      </c>
      <c r="N100" s="19">
        <v>0.9</v>
      </c>
    </row>
    <row r="101" spans="1:14" ht="48" customHeight="1" x14ac:dyDescent="0.25">
      <c r="A101" s="14"/>
      <c r="B101" s="15">
        <v>6042</v>
      </c>
      <c r="C101" s="1" t="s">
        <v>69</v>
      </c>
      <c r="D101" s="16" t="s">
        <v>73</v>
      </c>
      <c r="E101" s="17" t="s">
        <v>310</v>
      </c>
      <c r="F101" s="17" t="s">
        <v>30</v>
      </c>
      <c r="G101" s="34">
        <v>72</v>
      </c>
      <c r="H101" s="34">
        <f t="shared" si="72"/>
        <v>68.399999999999991</v>
      </c>
      <c r="I101" s="34">
        <f t="shared" si="73"/>
        <v>66.960000000000008</v>
      </c>
      <c r="J101" s="35">
        <f t="shared" si="74"/>
        <v>64.8</v>
      </c>
      <c r="K101" s="18" t="s">
        <v>233</v>
      </c>
      <c r="L101" s="19">
        <v>0.95</v>
      </c>
      <c r="M101" s="19">
        <v>0.93</v>
      </c>
      <c r="N101" s="19">
        <v>0.9</v>
      </c>
    </row>
    <row r="102" spans="1:14" ht="48.75" customHeight="1" x14ac:dyDescent="0.25">
      <c r="A102" s="14"/>
      <c r="B102" s="15">
        <v>6043</v>
      </c>
      <c r="C102" s="1" t="s">
        <v>70</v>
      </c>
      <c r="D102" s="16" t="s">
        <v>73</v>
      </c>
      <c r="E102" s="17" t="s">
        <v>72</v>
      </c>
      <c r="F102" s="17" t="s">
        <v>30</v>
      </c>
      <c r="G102" s="34">
        <v>72</v>
      </c>
      <c r="H102" s="34">
        <f t="shared" si="72"/>
        <v>68.399999999999991</v>
      </c>
      <c r="I102" s="34">
        <f t="shared" si="73"/>
        <v>66.960000000000008</v>
      </c>
      <c r="J102" s="35">
        <f t="shared" si="74"/>
        <v>64.8</v>
      </c>
      <c r="K102" s="18" t="s">
        <v>234</v>
      </c>
      <c r="L102" s="19">
        <v>0.95</v>
      </c>
      <c r="M102" s="19">
        <v>0.93</v>
      </c>
      <c r="N102" s="19">
        <v>0.9</v>
      </c>
    </row>
    <row r="103" spans="1:14" ht="54" customHeight="1" x14ac:dyDescent="0.25">
      <c r="A103" s="14"/>
      <c r="B103" s="15" t="s">
        <v>93</v>
      </c>
      <c r="C103" s="1" t="s">
        <v>94</v>
      </c>
      <c r="D103" s="23" t="s">
        <v>95</v>
      </c>
      <c r="E103" s="24" t="s">
        <v>72</v>
      </c>
      <c r="F103" s="24" t="s">
        <v>61</v>
      </c>
      <c r="G103" s="37">
        <v>95</v>
      </c>
      <c r="H103" s="34">
        <f>G103*L103</f>
        <v>90.25</v>
      </c>
      <c r="I103" s="34">
        <f>G103*M103</f>
        <v>88.350000000000009</v>
      </c>
      <c r="J103" s="35">
        <f>G103*N103</f>
        <v>85.5</v>
      </c>
      <c r="K103" s="18" t="s">
        <v>124</v>
      </c>
      <c r="L103" s="19">
        <v>0.95</v>
      </c>
      <c r="M103" s="19">
        <v>0.93</v>
      </c>
      <c r="N103" s="19">
        <v>0.9</v>
      </c>
    </row>
    <row r="104" spans="1:14" ht="52.5" customHeight="1" x14ac:dyDescent="0.25">
      <c r="A104" s="14"/>
      <c r="B104" s="15">
        <v>6006</v>
      </c>
      <c r="C104" s="1" t="s">
        <v>74</v>
      </c>
      <c r="D104" s="16" t="s">
        <v>52</v>
      </c>
      <c r="E104" s="17" t="s">
        <v>112</v>
      </c>
      <c r="F104" s="17" t="s">
        <v>30</v>
      </c>
      <c r="G104" s="34">
        <v>185</v>
      </c>
      <c r="H104" s="34">
        <f t="shared" si="72"/>
        <v>175.75</v>
      </c>
      <c r="I104" s="34">
        <f t="shared" si="73"/>
        <v>172.05</v>
      </c>
      <c r="J104" s="35">
        <f t="shared" si="74"/>
        <v>166.5</v>
      </c>
      <c r="K104" s="18" t="s">
        <v>139</v>
      </c>
      <c r="L104" s="19">
        <v>0.95</v>
      </c>
      <c r="M104" s="19">
        <v>0.93</v>
      </c>
      <c r="N104" s="19">
        <v>0.9</v>
      </c>
    </row>
    <row r="105" spans="1:14" ht="30" x14ac:dyDescent="0.25">
      <c r="A105" s="50" t="s">
        <v>76</v>
      </c>
      <c r="B105" s="51"/>
      <c r="C105" s="52"/>
      <c r="D105" s="48"/>
      <c r="E105" s="48"/>
      <c r="F105" s="48"/>
      <c r="G105" s="38"/>
      <c r="H105" s="38"/>
      <c r="I105" s="38"/>
      <c r="J105" s="38"/>
      <c r="K105" s="18" t="s">
        <v>163</v>
      </c>
      <c r="L105" s="19">
        <v>0.95</v>
      </c>
      <c r="M105" s="19">
        <v>0.93</v>
      </c>
      <c r="N105" s="19">
        <v>0.9</v>
      </c>
    </row>
    <row r="106" spans="1:14" ht="41.25" customHeight="1" x14ac:dyDescent="0.25">
      <c r="A106" s="14"/>
      <c r="B106" s="15" t="s">
        <v>201</v>
      </c>
      <c r="C106" s="31" t="s">
        <v>146</v>
      </c>
      <c r="D106" s="17" t="s">
        <v>147</v>
      </c>
      <c r="E106" s="17" t="s">
        <v>153</v>
      </c>
      <c r="F106" s="17" t="s">
        <v>148</v>
      </c>
      <c r="G106" s="34">
        <v>150</v>
      </c>
      <c r="H106" s="34">
        <f t="shared" ref="H106" si="75">G106*L106</f>
        <v>142.5</v>
      </c>
      <c r="I106" s="34">
        <f t="shared" ref="I106" si="76">G106*M106</f>
        <v>139.5</v>
      </c>
      <c r="J106" s="35">
        <f t="shared" ref="J106" si="77">G106*N106</f>
        <v>135</v>
      </c>
      <c r="K106" s="18" t="s">
        <v>156</v>
      </c>
      <c r="L106" s="19">
        <v>0.95</v>
      </c>
      <c r="M106" s="19">
        <v>0.93</v>
      </c>
      <c r="N106" s="19">
        <v>0.9</v>
      </c>
    </row>
    <row r="107" spans="1:14" ht="45" customHeight="1" x14ac:dyDescent="0.25">
      <c r="A107" s="14"/>
      <c r="B107" s="15" t="s">
        <v>236</v>
      </c>
      <c r="C107" s="31" t="s">
        <v>237</v>
      </c>
      <c r="D107" s="17" t="s">
        <v>147</v>
      </c>
      <c r="E107" s="17" t="s">
        <v>153</v>
      </c>
      <c r="F107" s="17" t="s">
        <v>148</v>
      </c>
      <c r="G107" s="36">
        <v>150</v>
      </c>
      <c r="H107" s="34">
        <f t="shared" ref="H107:H109" si="78">G107*L107</f>
        <v>142.5</v>
      </c>
      <c r="I107" s="34">
        <f t="shared" ref="I107:I109" si="79">G107*M107</f>
        <v>139.5</v>
      </c>
      <c r="J107" s="35">
        <f t="shared" ref="J107:J109" si="80">G107*N107</f>
        <v>135</v>
      </c>
      <c r="K107" s="18" t="s">
        <v>242</v>
      </c>
      <c r="L107" s="19">
        <v>0.95</v>
      </c>
      <c r="M107" s="19">
        <v>0.93</v>
      </c>
      <c r="N107" s="19">
        <v>0.9</v>
      </c>
    </row>
    <row r="108" spans="1:14" ht="42.75" customHeight="1" x14ac:dyDescent="0.25">
      <c r="A108" s="14"/>
      <c r="B108" s="15" t="s">
        <v>238</v>
      </c>
      <c r="C108" s="31" t="s">
        <v>239</v>
      </c>
      <c r="D108" s="17" t="s">
        <v>147</v>
      </c>
      <c r="E108" s="17" t="s">
        <v>153</v>
      </c>
      <c r="F108" s="17" t="s">
        <v>148</v>
      </c>
      <c r="G108" s="36">
        <v>150</v>
      </c>
      <c r="H108" s="34">
        <f t="shared" si="78"/>
        <v>142.5</v>
      </c>
      <c r="I108" s="34">
        <f t="shared" si="79"/>
        <v>139.5</v>
      </c>
      <c r="J108" s="35">
        <f t="shared" si="80"/>
        <v>135</v>
      </c>
      <c r="K108" s="18" t="s">
        <v>244</v>
      </c>
      <c r="L108" s="19">
        <v>0.95</v>
      </c>
      <c r="M108" s="19">
        <v>0.93</v>
      </c>
      <c r="N108" s="19">
        <v>0.9</v>
      </c>
    </row>
    <row r="109" spans="1:14" ht="45" customHeight="1" x14ac:dyDescent="0.25">
      <c r="A109" s="14"/>
      <c r="B109" s="15" t="s">
        <v>240</v>
      </c>
      <c r="C109" s="31" t="s">
        <v>241</v>
      </c>
      <c r="D109" s="17" t="s">
        <v>147</v>
      </c>
      <c r="E109" s="17" t="s">
        <v>153</v>
      </c>
      <c r="F109" s="17" t="s">
        <v>148</v>
      </c>
      <c r="G109" s="36">
        <v>150</v>
      </c>
      <c r="H109" s="34">
        <f t="shared" si="78"/>
        <v>142.5</v>
      </c>
      <c r="I109" s="34">
        <f t="shared" si="79"/>
        <v>139.5</v>
      </c>
      <c r="J109" s="35">
        <f t="shared" si="80"/>
        <v>135</v>
      </c>
      <c r="K109" s="18" t="s">
        <v>243</v>
      </c>
      <c r="L109" s="19">
        <v>0.95</v>
      </c>
      <c r="M109" s="19">
        <v>0.93</v>
      </c>
      <c r="N109" s="19">
        <v>0.9</v>
      </c>
    </row>
    <row r="110" spans="1:14" ht="45" customHeight="1" x14ac:dyDescent="0.25">
      <c r="A110" s="14"/>
      <c r="B110" s="15" t="s">
        <v>151</v>
      </c>
      <c r="C110" s="31" t="s">
        <v>149</v>
      </c>
      <c r="D110" s="17" t="s">
        <v>147</v>
      </c>
      <c r="E110" s="17" t="s">
        <v>153</v>
      </c>
      <c r="F110" s="17" t="s">
        <v>148</v>
      </c>
      <c r="G110" s="34">
        <v>150</v>
      </c>
      <c r="H110" s="34">
        <f>G110*L110</f>
        <v>142.5</v>
      </c>
      <c r="I110" s="34">
        <f>G110*M110</f>
        <v>139.5</v>
      </c>
      <c r="J110" s="35">
        <f>G110*N110</f>
        <v>135</v>
      </c>
      <c r="K110" s="18" t="s">
        <v>155</v>
      </c>
      <c r="L110" s="19">
        <v>0.95</v>
      </c>
      <c r="M110" s="19">
        <v>0.93</v>
      </c>
      <c r="N110" s="19">
        <v>0.9</v>
      </c>
    </row>
    <row r="111" spans="1:14" ht="47.25" customHeight="1" x14ac:dyDescent="0.25">
      <c r="A111" s="14"/>
      <c r="B111" s="15" t="s">
        <v>152</v>
      </c>
      <c r="C111" s="31" t="s">
        <v>150</v>
      </c>
      <c r="D111" s="17" t="s">
        <v>147</v>
      </c>
      <c r="E111" s="17" t="s">
        <v>153</v>
      </c>
      <c r="F111" s="17" t="s">
        <v>148</v>
      </c>
      <c r="G111" s="34">
        <v>150</v>
      </c>
      <c r="H111" s="34">
        <f>G111*L111</f>
        <v>142.5</v>
      </c>
      <c r="I111" s="34">
        <f>G111*M111</f>
        <v>139.5</v>
      </c>
      <c r="J111" s="35">
        <f>G111*N111</f>
        <v>135</v>
      </c>
      <c r="K111" s="18" t="s">
        <v>154</v>
      </c>
      <c r="L111" s="19">
        <v>0.95</v>
      </c>
      <c r="M111" s="19">
        <v>0.93</v>
      </c>
      <c r="N111" s="19">
        <v>0.9</v>
      </c>
    </row>
    <row r="112" spans="1:14" ht="30" x14ac:dyDescent="0.25">
      <c r="A112" s="50" t="s">
        <v>77</v>
      </c>
      <c r="B112" s="51"/>
      <c r="C112" s="52"/>
      <c r="D112" s="48"/>
      <c r="E112" s="48"/>
      <c r="F112" s="48"/>
      <c r="G112" s="38"/>
      <c r="H112" s="38"/>
      <c r="I112" s="38"/>
      <c r="J112" s="38"/>
      <c r="K112" s="18" t="s">
        <v>164</v>
      </c>
      <c r="L112" s="19">
        <v>0.95</v>
      </c>
      <c r="M112" s="19">
        <v>0.93</v>
      </c>
      <c r="N112" s="19">
        <v>0.9</v>
      </c>
    </row>
    <row r="113" spans="1:14" ht="47.25" customHeight="1" x14ac:dyDescent="0.25">
      <c r="A113" s="14"/>
      <c r="B113" s="15">
        <v>7002</v>
      </c>
      <c r="C113" s="1" t="s">
        <v>316</v>
      </c>
      <c r="D113" s="16" t="s">
        <v>78</v>
      </c>
      <c r="E113" s="17" t="s">
        <v>114</v>
      </c>
      <c r="F113" s="17" t="s">
        <v>61</v>
      </c>
      <c r="G113" s="34">
        <v>235</v>
      </c>
      <c r="H113" s="34">
        <f t="shared" ref="H113:H120" si="81">G113*L113</f>
        <v>223.25</v>
      </c>
      <c r="I113" s="34">
        <f t="shared" ref="I113:I120" si="82">G113*M113</f>
        <v>218.55</v>
      </c>
      <c r="J113" s="35">
        <f t="shared" ref="J113:J120" si="83">G113*N113</f>
        <v>211.5</v>
      </c>
      <c r="K113" s="18" t="s">
        <v>140</v>
      </c>
      <c r="L113" s="19">
        <v>0.95</v>
      </c>
      <c r="M113" s="19">
        <v>0.93</v>
      </c>
      <c r="N113" s="19">
        <v>0.9</v>
      </c>
    </row>
    <row r="114" spans="1:14" ht="45.75" customHeight="1" x14ac:dyDescent="0.25">
      <c r="A114" s="14"/>
      <c r="B114" s="15">
        <v>7006</v>
      </c>
      <c r="C114" s="1" t="s">
        <v>79</v>
      </c>
      <c r="D114" s="20" t="s">
        <v>80</v>
      </c>
      <c r="E114" s="21" t="s">
        <v>71</v>
      </c>
      <c r="F114" s="21" t="s">
        <v>61</v>
      </c>
      <c r="G114" s="36">
        <v>215</v>
      </c>
      <c r="H114" s="34">
        <f t="shared" si="81"/>
        <v>204.25</v>
      </c>
      <c r="I114" s="34">
        <f t="shared" si="82"/>
        <v>199.95000000000002</v>
      </c>
      <c r="J114" s="35">
        <f t="shared" si="83"/>
        <v>193.5</v>
      </c>
      <c r="K114" s="18" t="s">
        <v>141</v>
      </c>
      <c r="L114" s="19">
        <v>0.95</v>
      </c>
      <c r="M114" s="19">
        <v>0.93</v>
      </c>
      <c r="N114" s="19">
        <v>0.9</v>
      </c>
    </row>
    <row r="115" spans="1:14" ht="51.75" customHeight="1" x14ac:dyDescent="0.25">
      <c r="A115" s="14"/>
      <c r="B115" s="15" t="s">
        <v>219</v>
      </c>
      <c r="C115" s="1" t="s">
        <v>220</v>
      </c>
      <c r="D115" s="20" t="s">
        <v>269</v>
      </c>
      <c r="E115" s="21" t="s">
        <v>221</v>
      </c>
      <c r="F115" s="21" t="s">
        <v>61</v>
      </c>
      <c r="G115" s="36">
        <v>350</v>
      </c>
      <c r="H115" s="34">
        <f t="shared" si="81"/>
        <v>332.5</v>
      </c>
      <c r="I115" s="34">
        <f t="shared" si="82"/>
        <v>325.5</v>
      </c>
      <c r="J115" s="35">
        <f t="shared" si="83"/>
        <v>315</v>
      </c>
      <c r="K115" s="18" t="s">
        <v>222</v>
      </c>
      <c r="L115" s="19">
        <v>0.95</v>
      </c>
      <c r="M115" s="19">
        <v>0.93</v>
      </c>
      <c r="N115" s="19">
        <v>0.9</v>
      </c>
    </row>
    <row r="116" spans="1:14" ht="58.5" customHeight="1" x14ac:dyDescent="0.25">
      <c r="A116" s="14"/>
      <c r="B116" s="15" t="s">
        <v>226</v>
      </c>
      <c r="C116" s="1" t="s">
        <v>227</v>
      </c>
      <c r="D116" s="20" t="s">
        <v>269</v>
      </c>
      <c r="E116" s="21" t="s">
        <v>221</v>
      </c>
      <c r="F116" s="21" t="s">
        <v>61</v>
      </c>
      <c r="G116" s="36">
        <v>350</v>
      </c>
      <c r="H116" s="34">
        <f t="shared" si="81"/>
        <v>332.5</v>
      </c>
      <c r="I116" s="34">
        <f t="shared" si="82"/>
        <v>325.5</v>
      </c>
      <c r="J116" s="35">
        <f t="shared" si="83"/>
        <v>315</v>
      </c>
      <c r="K116" s="18" t="s">
        <v>228</v>
      </c>
      <c r="L116" s="19">
        <v>0.95</v>
      </c>
      <c r="M116" s="19">
        <v>0.93</v>
      </c>
      <c r="N116" s="19">
        <v>0.9</v>
      </c>
    </row>
    <row r="117" spans="1:14" ht="58.5" customHeight="1" x14ac:dyDescent="0.25">
      <c r="A117" s="14"/>
      <c r="B117" s="15" t="s">
        <v>254</v>
      </c>
      <c r="C117" s="1" t="s">
        <v>255</v>
      </c>
      <c r="D117" s="20" t="s">
        <v>269</v>
      </c>
      <c r="E117" s="21" t="s">
        <v>221</v>
      </c>
      <c r="F117" s="21" t="s">
        <v>61</v>
      </c>
      <c r="G117" s="36">
        <v>350</v>
      </c>
      <c r="H117" s="34">
        <f t="shared" ref="H117:H119" si="84">G117*L117</f>
        <v>332.5</v>
      </c>
      <c r="I117" s="34">
        <f t="shared" ref="I117:I119" si="85">G117*M117</f>
        <v>325.5</v>
      </c>
      <c r="J117" s="35">
        <f t="shared" ref="J117:J119" si="86">G117*N117</f>
        <v>315</v>
      </c>
      <c r="K117" s="18" t="s">
        <v>256</v>
      </c>
      <c r="L117" s="19">
        <v>0.95</v>
      </c>
      <c r="M117" s="19">
        <v>0.93</v>
      </c>
      <c r="N117" s="19">
        <v>0.9</v>
      </c>
    </row>
    <row r="118" spans="1:14" ht="63" customHeight="1" x14ac:dyDescent="0.25">
      <c r="A118" s="14"/>
      <c r="B118" s="15" t="s">
        <v>302</v>
      </c>
      <c r="C118" s="1" t="s">
        <v>303</v>
      </c>
      <c r="D118" s="20" t="s">
        <v>305</v>
      </c>
      <c r="E118" s="21" t="s">
        <v>306</v>
      </c>
      <c r="F118" s="21" t="s">
        <v>304</v>
      </c>
      <c r="G118" s="36">
        <v>400</v>
      </c>
      <c r="H118" s="34">
        <f t="shared" si="84"/>
        <v>380</v>
      </c>
      <c r="I118" s="34">
        <f t="shared" si="85"/>
        <v>372</v>
      </c>
      <c r="J118" s="35">
        <f t="shared" si="86"/>
        <v>360</v>
      </c>
      <c r="K118" s="18" t="s">
        <v>307</v>
      </c>
      <c r="L118" s="19">
        <v>0.95</v>
      </c>
      <c r="M118" s="19">
        <v>0.93</v>
      </c>
      <c r="N118" s="19">
        <v>0.9</v>
      </c>
    </row>
    <row r="119" spans="1:14" ht="48" customHeight="1" x14ac:dyDescent="0.25">
      <c r="A119" s="26"/>
      <c r="B119" s="15" t="s">
        <v>317</v>
      </c>
      <c r="C119" s="1" t="s">
        <v>318</v>
      </c>
      <c r="D119" s="20" t="s">
        <v>319</v>
      </c>
      <c r="E119" s="21" t="s">
        <v>320</v>
      </c>
      <c r="F119" s="21" t="s">
        <v>30</v>
      </c>
      <c r="G119" s="36">
        <v>280</v>
      </c>
      <c r="H119" s="34">
        <f t="shared" si="84"/>
        <v>266</v>
      </c>
      <c r="I119" s="34">
        <f t="shared" si="85"/>
        <v>260.40000000000003</v>
      </c>
      <c r="J119" s="35">
        <f t="shared" si="86"/>
        <v>252</v>
      </c>
      <c r="K119" s="18" t="s">
        <v>321</v>
      </c>
      <c r="L119" s="19">
        <v>0.95</v>
      </c>
      <c r="M119" s="19">
        <v>0.93</v>
      </c>
      <c r="N119" s="19">
        <v>0.9</v>
      </c>
    </row>
    <row r="120" spans="1:14" ht="48" customHeight="1" x14ac:dyDescent="0.25">
      <c r="A120" s="26"/>
      <c r="B120" s="54" t="s">
        <v>478</v>
      </c>
      <c r="C120" s="55" t="s">
        <v>479</v>
      </c>
      <c r="D120" s="59" t="s">
        <v>480</v>
      </c>
      <c r="E120" s="21" t="s">
        <v>481</v>
      </c>
      <c r="F120" s="21" t="s">
        <v>30</v>
      </c>
      <c r="G120" s="36">
        <v>375</v>
      </c>
      <c r="H120" s="34">
        <f t="shared" si="81"/>
        <v>356.25</v>
      </c>
      <c r="I120" s="34">
        <f t="shared" si="82"/>
        <v>348.75</v>
      </c>
      <c r="J120" s="35">
        <f t="shared" si="83"/>
        <v>337.5</v>
      </c>
      <c r="K120" s="18" t="s">
        <v>482</v>
      </c>
      <c r="L120" s="19">
        <v>0.95</v>
      </c>
      <c r="M120" s="19">
        <v>0.93</v>
      </c>
      <c r="N120" s="19">
        <v>0.9</v>
      </c>
    </row>
    <row r="121" spans="1:14" ht="30" x14ac:dyDescent="0.25">
      <c r="A121" s="50" t="s">
        <v>82</v>
      </c>
      <c r="B121" s="51"/>
      <c r="C121" s="52"/>
      <c r="D121" s="48"/>
      <c r="E121" s="48"/>
      <c r="F121" s="48"/>
      <c r="G121" s="38"/>
      <c r="H121" s="38"/>
      <c r="I121" s="38"/>
      <c r="J121" s="38"/>
      <c r="K121" s="18" t="s">
        <v>165</v>
      </c>
      <c r="L121" s="19">
        <v>0.95</v>
      </c>
      <c r="M121" s="19">
        <v>0.93</v>
      </c>
      <c r="N121" s="19">
        <v>0.9</v>
      </c>
    </row>
    <row r="122" spans="1:14" ht="48" customHeight="1" x14ac:dyDescent="0.25">
      <c r="A122" s="14"/>
      <c r="B122" s="15">
        <v>11010</v>
      </c>
      <c r="C122" s="1" t="s">
        <v>83</v>
      </c>
      <c r="D122" s="16" t="s">
        <v>89</v>
      </c>
      <c r="E122" s="17" t="s">
        <v>86</v>
      </c>
      <c r="F122" s="17" t="s">
        <v>87</v>
      </c>
      <c r="G122" s="34">
        <v>90</v>
      </c>
      <c r="H122" s="34">
        <f t="shared" ref="H122:H128" si="87">G122*L122</f>
        <v>85.5</v>
      </c>
      <c r="I122" s="34">
        <f t="shared" ref="I122:I128" si="88">G122*M122</f>
        <v>83.7</v>
      </c>
      <c r="J122" s="35">
        <f t="shared" ref="J122:J128" si="89">G122*N122</f>
        <v>81</v>
      </c>
      <c r="K122" s="18" t="s">
        <v>142</v>
      </c>
      <c r="L122" s="19">
        <v>0.95</v>
      </c>
      <c r="M122" s="19">
        <v>0.93</v>
      </c>
      <c r="N122" s="19">
        <v>0.9</v>
      </c>
    </row>
    <row r="123" spans="1:14" ht="45.75" customHeight="1" x14ac:dyDescent="0.25">
      <c r="A123" s="14"/>
      <c r="B123" s="15">
        <v>11020</v>
      </c>
      <c r="C123" s="1" t="s">
        <v>84</v>
      </c>
      <c r="D123" s="16" t="s">
        <v>88</v>
      </c>
      <c r="E123" s="17" t="s">
        <v>86</v>
      </c>
      <c r="F123" s="17" t="s">
        <v>87</v>
      </c>
      <c r="G123" s="34">
        <v>99</v>
      </c>
      <c r="H123" s="34">
        <f t="shared" si="87"/>
        <v>94.05</v>
      </c>
      <c r="I123" s="34">
        <f t="shared" si="88"/>
        <v>92.070000000000007</v>
      </c>
      <c r="J123" s="35">
        <f t="shared" si="89"/>
        <v>89.100000000000009</v>
      </c>
      <c r="K123" s="18" t="s">
        <v>143</v>
      </c>
      <c r="L123" s="19">
        <v>0.95</v>
      </c>
      <c r="M123" s="19">
        <v>0.93</v>
      </c>
      <c r="N123" s="19">
        <v>0.9</v>
      </c>
    </row>
    <row r="124" spans="1:14" ht="48.75" customHeight="1" x14ac:dyDescent="0.25">
      <c r="A124" s="14"/>
      <c r="B124" s="15">
        <v>11040</v>
      </c>
      <c r="C124" s="1" t="s">
        <v>85</v>
      </c>
      <c r="D124" s="16" t="s">
        <v>90</v>
      </c>
      <c r="E124" s="17" t="s">
        <v>86</v>
      </c>
      <c r="F124" s="17" t="s">
        <v>87</v>
      </c>
      <c r="G124" s="34">
        <v>89</v>
      </c>
      <c r="H124" s="34">
        <f t="shared" si="87"/>
        <v>84.55</v>
      </c>
      <c r="I124" s="34">
        <f t="shared" si="88"/>
        <v>82.77000000000001</v>
      </c>
      <c r="J124" s="35">
        <f t="shared" si="89"/>
        <v>80.100000000000009</v>
      </c>
      <c r="K124" s="18" t="s">
        <v>144</v>
      </c>
      <c r="L124" s="19">
        <v>0.95</v>
      </c>
      <c r="M124" s="19">
        <v>0.93</v>
      </c>
      <c r="N124" s="19">
        <v>0.9</v>
      </c>
    </row>
    <row r="125" spans="1:14" ht="49.5" customHeight="1" x14ac:dyDescent="0.25">
      <c r="A125" s="14"/>
      <c r="B125" s="15">
        <v>11050</v>
      </c>
      <c r="C125" s="1" t="s">
        <v>96</v>
      </c>
      <c r="D125" s="16" t="s">
        <v>78</v>
      </c>
      <c r="E125" s="17" t="s">
        <v>97</v>
      </c>
      <c r="F125" s="17" t="s">
        <v>87</v>
      </c>
      <c r="G125" s="34">
        <v>99</v>
      </c>
      <c r="H125" s="34">
        <f t="shared" si="87"/>
        <v>94.05</v>
      </c>
      <c r="I125" s="34">
        <f t="shared" si="88"/>
        <v>92.070000000000007</v>
      </c>
      <c r="J125" s="35">
        <f t="shared" si="89"/>
        <v>89.100000000000009</v>
      </c>
      <c r="K125" s="18" t="s">
        <v>145</v>
      </c>
      <c r="L125" s="19">
        <v>0.95</v>
      </c>
      <c r="M125" s="19">
        <v>0.93</v>
      </c>
      <c r="N125" s="19">
        <v>0.9</v>
      </c>
    </row>
    <row r="126" spans="1:14" ht="47.25" customHeight="1" x14ac:dyDescent="0.25">
      <c r="A126" s="14"/>
      <c r="B126" s="15" t="s">
        <v>389</v>
      </c>
      <c r="C126" s="1" t="s">
        <v>390</v>
      </c>
      <c r="D126" s="16" t="s">
        <v>391</v>
      </c>
      <c r="E126" s="17" t="s">
        <v>392</v>
      </c>
      <c r="F126" s="17" t="s">
        <v>87</v>
      </c>
      <c r="G126" s="34">
        <v>350</v>
      </c>
      <c r="H126" s="34">
        <f t="shared" si="87"/>
        <v>332.5</v>
      </c>
      <c r="I126" s="34">
        <f t="shared" si="88"/>
        <v>325.5</v>
      </c>
      <c r="J126" s="35">
        <f t="shared" si="89"/>
        <v>315</v>
      </c>
      <c r="K126" s="18" t="s">
        <v>395</v>
      </c>
      <c r="L126" s="19">
        <v>0.95</v>
      </c>
      <c r="M126" s="19">
        <v>0.93</v>
      </c>
      <c r="N126" s="19">
        <v>0.9</v>
      </c>
    </row>
    <row r="127" spans="1:14" ht="46.5" customHeight="1" x14ac:dyDescent="0.25">
      <c r="A127" s="14"/>
      <c r="B127" s="15" t="s">
        <v>393</v>
      </c>
      <c r="C127" s="1" t="s">
        <v>394</v>
      </c>
      <c r="D127" s="16" t="s">
        <v>391</v>
      </c>
      <c r="E127" s="17" t="s">
        <v>392</v>
      </c>
      <c r="F127" s="17" t="s">
        <v>87</v>
      </c>
      <c r="G127" s="34">
        <v>350</v>
      </c>
      <c r="H127" s="34">
        <f t="shared" ref="H127" si="90">G127*L127</f>
        <v>332.5</v>
      </c>
      <c r="I127" s="34">
        <f t="shared" ref="I127" si="91">G127*M127</f>
        <v>325.5</v>
      </c>
      <c r="J127" s="35">
        <f t="shared" ref="J127" si="92">G127*N127</f>
        <v>315</v>
      </c>
      <c r="K127" s="18" t="s">
        <v>396</v>
      </c>
      <c r="L127" s="19">
        <v>0.95</v>
      </c>
      <c r="M127" s="19">
        <v>0.93</v>
      </c>
      <c r="N127" s="19">
        <v>0.9</v>
      </c>
    </row>
    <row r="128" spans="1:14" ht="46.5" customHeight="1" x14ac:dyDescent="0.25">
      <c r="A128" s="58"/>
      <c r="B128" s="54" t="s">
        <v>465</v>
      </c>
      <c r="C128" s="55" t="s">
        <v>466</v>
      </c>
      <c r="D128" s="56" t="s">
        <v>467</v>
      </c>
      <c r="E128" s="57" t="s">
        <v>468</v>
      </c>
      <c r="F128" s="57" t="s">
        <v>469</v>
      </c>
      <c r="G128" s="34">
        <v>120</v>
      </c>
      <c r="H128" s="34">
        <f t="shared" si="87"/>
        <v>114</v>
      </c>
      <c r="I128" s="34">
        <f t="shared" si="88"/>
        <v>111.60000000000001</v>
      </c>
      <c r="J128" s="35">
        <f t="shared" si="89"/>
        <v>108</v>
      </c>
      <c r="K128" s="18" t="s">
        <v>470</v>
      </c>
      <c r="L128" s="19">
        <v>0.95</v>
      </c>
      <c r="M128" s="19">
        <v>0.93</v>
      </c>
      <c r="N128" s="19">
        <v>0.9</v>
      </c>
    </row>
    <row r="129" spans="1:14" ht="30" x14ac:dyDescent="0.25">
      <c r="A129" s="50" t="s">
        <v>471</v>
      </c>
      <c r="B129" s="51"/>
      <c r="C129" s="52"/>
      <c r="D129" s="48"/>
      <c r="E129" s="48"/>
      <c r="F129" s="48"/>
      <c r="G129" s="38"/>
      <c r="H129" s="38"/>
      <c r="I129" s="38"/>
      <c r="J129" s="38"/>
      <c r="K129" s="18" t="s">
        <v>496</v>
      </c>
      <c r="L129" s="19">
        <v>0.95</v>
      </c>
      <c r="M129" s="19">
        <v>0.93</v>
      </c>
      <c r="N129" s="19">
        <v>0.9</v>
      </c>
    </row>
    <row r="130" spans="1:14" ht="46.5" customHeight="1" x14ac:dyDescent="0.25">
      <c r="A130" s="58"/>
      <c r="B130" s="54" t="s">
        <v>472</v>
      </c>
      <c r="C130" s="55" t="s">
        <v>477</v>
      </c>
      <c r="D130" s="56" t="s">
        <v>473</v>
      </c>
      <c r="E130" s="57" t="s">
        <v>474</v>
      </c>
      <c r="F130" s="57" t="s">
        <v>475</v>
      </c>
      <c r="G130" s="34">
        <v>20</v>
      </c>
      <c r="H130" s="34">
        <f t="shared" ref="H130" si="93">G130*L130</f>
        <v>19</v>
      </c>
      <c r="I130" s="34">
        <f t="shared" ref="I130" si="94">G130*M130</f>
        <v>18.600000000000001</v>
      </c>
      <c r="J130" s="35">
        <f t="shared" ref="J130" si="95">G130*N130</f>
        <v>18</v>
      </c>
      <c r="K130" s="18" t="s">
        <v>476</v>
      </c>
      <c r="L130" s="19">
        <v>0.95</v>
      </c>
      <c r="M130" s="19">
        <v>0.93</v>
      </c>
      <c r="N130" s="19">
        <v>0.9</v>
      </c>
    </row>
    <row r="131" spans="1:14" ht="46.5" customHeight="1" x14ac:dyDescent="0.25">
      <c r="A131" s="58"/>
      <c r="B131" s="54" t="s">
        <v>488</v>
      </c>
      <c r="C131" s="55" t="s">
        <v>489</v>
      </c>
      <c r="D131" s="56" t="s">
        <v>492</v>
      </c>
      <c r="E131" s="57" t="s">
        <v>493</v>
      </c>
      <c r="F131" s="57" t="s">
        <v>30</v>
      </c>
      <c r="G131" s="34">
        <v>30</v>
      </c>
      <c r="H131" s="34">
        <f t="shared" ref="H131:H133" si="96">G131*L131</f>
        <v>28.5</v>
      </c>
      <c r="I131" s="34">
        <f t="shared" ref="I131:I133" si="97">G131*M131</f>
        <v>27.900000000000002</v>
      </c>
      <c r="J131" s="35">
        <f t="shared" ref="J131:J133" si="98">G131*N131</f>
        <v>27</v>
      </c>
      <c r="K131" s="18" t="s">
        <v>495</v>
      </c>
      <c r="L131" s="19">
        <v>0.95</v>
      </c>
      <c r="M131" s="19">
        <v>0.93</v>
      </c>
      <c r="N131" s="19">
        <v>0.9</v>
      </c>
    </row>
    <row r="132" spans="1:14" ht="46.5" customHeight="1" x14ac:dyDescent="0.25">
      <c r="A132" s="58"/>
      <c r="B132" s="54" t="s">
        <v>490</v>
      </c>
      <c r="C132" s="55" t="s">
        <v>491</v>
      </c>
      <c r="D132" s="56" t="s">
        <v>492</v>
      </c>
      <c r="E132" s="57" t="s">
        <v>493</v>
      </c>
      <c r="F132" s="57" t="s">
        <v>30</v>
      </c>
      <c r="G132" s="34">
        <v>30</v>
      </c>
      <c r="H132" s="34">
        <f t="shared" si="96"/>
        <v>28.5</v>
      </c>
      <c r="I132" s="34">
        <f t="shared" si="97"/>
        <v>27.900000000000002</v>
      </c>
      <c r="J132" s="35">
        <f t="shared" si="98"/>
        <v>27</v>
      </c>
      <c r="K132" s="18" t="s">
        <v>494</v>
      </c>
      <c r="L132" s="19">
        <v>0.95</v>
      </c>
      <c r="M132" s="19">
        <v>0.93</v>
      </c>
      <c r="N132" s="19">
        <v>0.9</v>
      </c>
    </row>
    <row r="133" spans="1:14" ht="63" customHeight="1" x14ac:dyDescent="0.25">
      <c r="A133" s="58"/>
      <c r="B133" s="54" t="s">
        <v>503</v>
      </c>
      <c r="C133" s="55" t="s">
        <v>504</v>
      </c>
      <c r="D133" s="56" t="s">
        <v>492</v>
      </c>
      <c r="E133" s="57" t="s">
        <v>493</v>
      </c>
      <c r="F133" s="57" t="s">
        <v>30</v>
      </c>
      <c r="G133" s="34">
        <v>15</v>
      </c>
      <c r="H133" s="34">
        <f t="shared" si="96"/>
        <v>14.25</v>
      </c>
      <c r="I133" s="34">
        <f t="shared" si="97"/>
        <v>13.950000000000001</v>
      </c>
      <c r="J133" s="35">
        <f t="shared" si="98"/>
        <v>13.5</v>
      </c>
      <c r="K133" s="18" t="s">
        <v>505</v>
      </c>
      <c r="L133" s="19">
        <v>0.95</v>
      </c>
      <c r="M133" s="19">
        <v>0.93</v>
      </c>
      <c r="N133" s="19">
        <v>0.9</v>
      </c>
    </row>
    <row r="134" spans="1:14" ht="47.25" customHeight="1" x14ac:dyDescent="0.25">
      <c r="A134" s="58"/>
      <c r="B134" s="54" t="s">
        <v>506</v>
      </c>
      <c r="C134" s="55" t="s">
        <v>507</v>
      </c>
      <c r="D134" s="56" t="s">
        <v>508</v>
      </c>
      <c r="E134" s="57" t="s">
        <v>493</v>
      </c>
      <c r="F134" s="57" t="s">
        <v>30</v>
      </c>
      <c r="G134" s="34">
        <v>15</v>
      </c>
      <c r="H134" s="34">
        <f t="shared" ref="H134" si="99">G134*L134</f>
        <v>14.25</v>
      </c>
      <c r="I134" s="34">
        <f t="shared" ref="I134" si="100">G134*M134</f>
        <v>13.950000000000001</v>
      </c>
      <c r="J134" s="35">
        <f t="shared" ref="J134" si="101">G134*N134</f>
        <v>13.5</v>
      </c>
      <c r="K134" s="18" t="s">
        <v>509</v>
      </c>
      <c r="L134" s="19">
        <v>0.95</v>
      </c>
      <c r="M134" s="19">
        <v>0.93</v>
      </c>
      <c r="N134" s="19">
        <v>0.9</v>
      </c>
    </row>
  </sheetData>
  <hyperlinks>
    <hyperlink ref="K4" r:id="rId1" xr:uid="{00000000-0004-0000-0000-000000000000}"/>
    <hyperlink ref="K5" r:id="rId2" xr:uid="{00000000-0004-0000-0000-000001000000}"/>
    <hyperlink ref="K6" r:id="rId3" xr:uid="{00000000-0004-0000-0000-000002000000}"/>
    <hyperlink ref="K7" r:id="rId4" xr:uid="{00000000-0004-0000-0000-000003000000}"/>
    <hyperlink ref="K8" r:id="rId5" xr:uid="{00000000-0004-0000-0000-000004000000}"/>
    <hyperlink ref="K10" r:id="rId6" xr:uid="{00000000-0004-0000-0000-000005000000}"/>
    <hyperlink ref="K9" r:id="rId7" xr:uid="{00000000-0004-0000-0000-000006000000}"/>
    <hyperlink ref="K11" r:id="rId8" xr:uid="{00000000-0004-0000-0000-000007000000}"/>
    <hyperlink ref="K39" r:id="rId9" xr:uid="{00000000-0004-0000-0000-000008000000}"/>
    <hyperlink ref="K103" r:id="rId10" xr:uid="{00000000-0004-0000-0000-000009000000}"/>
    <hyperlink ref="K40" r:id="rId11" xr:uid="{00000000-0004-0000-0000-00000A000000}"/>
    <hyperlink ref="K41" r:id="rId12" xr:uid="{00000000-0004-0000-0000-00000B000000}"/>
    <hyperlink ref="K42" r:id="rId13" xr:uid="{00000000-0004-0000-0000-00000C000000}"/>
    <hyperlink ref="K59" r:id="rId14" xr:uid="{00000000-0004-0000-0000-00000D000000}"/>
    <hyperlink ref="K60" r:id="rId15" xr:uid="{00000000-0004-0000-0000-00000E000000}"/>
    <hyperlink ref="K61" r:id="rId16" xr:uid="{00000000-0004-0000-0000-00000F000000}"/>
    <hyperlink ref="K62" r:id="rId17" xr:uid="{00000000-0004-0000-0000-000010000000}"/>
    <hyperlink ref="K66" r:id="rId18" xr:uid="{00000000-0004-0000-0000-000011000000}"/>
    <hyperlink ref="K78" r:id="rId19" xr:uid="{00000000-0004-0000-0000-000012000000}"/>
    <hyperlink ref="K79" r:id="rId20" xr:uid="{00000000-0004-0000-0000-000013000000}"/>
    <hyperlink ref="K88" r:id="rId21" xr:uid="{00000000-0004-0000-0000-000014000000}"/>
    <hyperlink ref="K89" r:id="rId22" xr:uid="{00000000-0004-0000-0000-000015000000}"/>
    <hyperlink ref="K104" r:id="rId23" xr:uid="{00000000-0004-0000-0000-000016000000}"/>
    <hyperlink ref="K113" r:id="rId24" xr:uid="{00000000-0004-0000-0000-000017000000}"/>
    <hyperlink ref="K114" r:id="rId25" xr:uid="{00000000-0004-0000-0000-000018000000}"/>
    <hyperlink ref="K122" r:id="rId26" xr:uid="{00000000-0004-0000-0000-000019000000}"/>
    <hyperlink ref="K123" r:id="rId27" xr:uid="{00000000-0004-0000-0000-00001A000000}"/>
    <hyperlink ref="K124" r:id="rId28" xr:uid="{00000000-0004-0000-0000-00001B000000}"/>
    <hyperlink ref="K111" r:id="rId29" xr:uid="{00000000-0004-0000-0000-00001C000000}"/>
    <hyperlink ref="K110" r:id="rId30" xr:uid="{00000000-0004-0000-0000-00001D000000}"/>
    <hyperlink ref="K106" r:id="rId31" xr:uid="{00000000-0004-0000-0000-00001E000000}"/>
    <hyperlink ref="K3" r:id="rId32" xr:uid="{00000000-0004-0000-0000-00001F000000}"/>
    <hyperlink ref="K36" r:id="rId33" xr:uid="{00000000-0004-0000-0000-000020000000}"/>
    <hyperlink ref="K58" r:id="rId34" xr:uid="{00000000-0004-0000-0000-000021000000}"/>
    <hyperlink ref="K77" r:id="rId35" xr:uid="{00000000-0004-0000-0000-000022000000}"/>
    <hyperlink ref="K87" r:id="rId36" xr:uid="{00000000-0004-0000-0000-000023000000}"/>
    <hyperlink ref="K96" r:id="rId37" xr:uid="{00000000-0004-0000-0000-000024000000}"/>
    <hyperlink ref="K105" r:id="rId38" xr:uid="{00000000-0004-0000-0000-000025000000}"/>
    <hyperlink ref="K112" r:id="rId39" xr:uid="{00000000-0004-0000-0000-000026000000}"/>
    <hyperlink ref="K121" r:id="rId40" xr:uid="{00000000-0004-0000-0000-000027000000}"/>
    <hyperlink ref="K12" r:id="rId41" xr:uid="{00000000-0004-0000-0000-000028000000}"/>
    <hyperlink ref="K13" r:id="rId42" xr:uid="{00000000-0004-0000-0000-000029000000}"/>
    <hyperlink ref="K15" r:id="rId43" xr:uid="{00000000-0004-0000-0000-00002A000000}"/>
    <hyperlink ref="K67" r:id="rId44" xr:uid="{00000000-0004-0000-0000-00002B000000}"/>
    <hyperlink ref="K97" r:id="rId45" xr:uid="{00000000-0004-0000-0000-00002C000000}"/>
    <hyperlink ref="K98" r:id="rId46" xr:uid="{00000000-0004-0000-0000-00002D000000}"/>
    <hyperlink ref="K99" r:id="rId47" xr:uid="{00000000-0004-0000-0000-00002E000000}"/>
    <hyperlink ref="K100" r:id="rId48" xr:uid="{00000000-0004-0000-0000-00002F000000}"/>
    <hyperlink ref="K101" r:id="rId49" xr:uid="{00000000-0004-0000-0000-000030000000}"/>
    <hyperlink ref="K102" r:id="rId50" xr:uid="{00000000-0004-0000-0000-000031000000}"/>
    <hyperlink ref="K116" r:id="rId51" xr:uid="{00000000-0004-0000-0000-000032000000}"/>
    <hyperlink ref="K22" r:id="rId52" xr:uid="{00000000-0004-0000-0000-000033000000}"/>
    <hyperlink ref="K43" r:id="rId53" xr:uid="{00000000-0004-0000-0000-000034000000}"/>
    <hyperlink ref="K45" r:id="rId54" xr:uid="{00000000-0004-0000-0000-000035000000}"/>
    <hyperlink ref="K118" r:id="rId55" xr:uid="{00000000-0004-0000-0000-000036000000}"/>
    <hyperlink ref="K71" r:id="rId56" xr:uid="{00000000-0004-0000-0000-000037000000}"/>
    <hyperlink ref="K72" r:id="rId57" xr:uid="{00000000-0004-0000-0000-000038000000}"/>
    <hyperlink ref="K44" r:id="rId58" xr:uid="{00000000-0004-0000-0000-000039000000}"/>
    <hyperlink ref="K25" r:id="rId59" xr:uid="{00000000-0004-0000-0000-00003A000000}"/>
    <hyperlink ref="K46" r:id="rId60" xr:uid="{00000000-0004-0000-0000-00003B000000}"/>
    <hyperlink ref="K47" r:id="rId61" xr:uid="{00000000-0004-0000-0000-00003C000000}"/>
    <hyperlink ref="K48" r:id="rId62" xr:uid="{00000000-0004-0000-0000-00003D000000}"/>
    <hyperlink ref="K93" r:id="rId63" xr:uid="{00000000-0004-0000-0000-00003E000000}"/>
    <hyperlink ref="K92" r:id="rId64" xr:uid="{00000000-0004-0000-0000-00003F000000}"/>
    <hyperlink ref="K26" r:id="rId65" xr:uid="{00000000-0004-0000-0000-000040000000}"/>
    <hyperlink ref="K27" r:id="rId66" xr:uid="{00000000-0004-0000-0000-000041000000}"/>
    <hyperlink ref="K50" r:id="rId67" xr:uid="{00000000-0004-0000-0000-000042000000}"/>
    <hyperlink ref="K52" r:id="rId68" xr:uid="{00000000-0004-0000-0000-000043000000}"/>
    <hyperlink ref="K53" r:id="rId69" xr:uid="{00000000-0004-0000-0000-000044000000}"/>
    <hyperlink ref="K125" r:id="rId70" xr:uid="{00000000-0004-0000-0000-000045000000}"/>
    <hyperlink ref="K126" r:id="rId71" xr:uid="{00000000-0004-0000-0000-000046000000}"/>
    <hyperlink ref="K28" r:id="rId72" xr:uid="{00000000-0004-0000-0000-000047000000}"/>
    <hyperlink ref="K73" r:id="rId73" xr:uid="{00000000-0004-0000-0000-000048000000}"/>
    <hyperlink ref="K29" r:id="rId74" xr:uid="{00000000-0004-0000-0000-000049000000}"/>
    <hyperlink ref="K30" r:id="rId75" xr:uid="{00000000-0004-0000-0000-00004A000000}"/>
    <hyperlink ref="K31" r:id="rId76" xr:uid="{00000000-0004-0000-0000-00004B000000}"/>
    <hyperlink ref="K49" r:id="rId77" xr:uid="{00000000-0004-0000-0000-00004C000000}"/>
    <hyperlink ref="K51" r:id="rId78" xr:uid="{00000000-0004-0000-0000-00004D000000}"/>
    <hyperlink ref="K32" r:id="rId79" xr:uid="{00000000-0004-0000-0000-00004E000000}"/>
    <hyperlink ref="K74" r:id="rId80" xr:uid="{00000000-0004-0000-0000-00004F000000}"/>
    <hyperlink ref="K76" r:id="rId81" xr:uid="{00000000-0004-0000-0000-000050000000}"/>
    <hyperlink ref="K84" r:id="rId82" xr:uid="{00000000-0004-0000-0000-000051000000}"/>
    <hyperlink ref="K86" r:id="rId83" xr:uid="{00000000-0004-0000-0000-000052000000}"/>
    <hyperlink ref="K85" r:id="rId84" xr:uid="{00000000-0004-0000-0000-000053000000}"/>
    <hyperlink ref="K54" r:id="rId85" xr:uid="{00000000-0004-0000-0000-000054000000}"/>
    <hyperlink ref="K55" r:id="rId86" xr:uid="{00000000-0004-0000-0000-000055000000}"/>
    <hyperlink ref="K57" r:id="rId87" xr:uid="{00000000-0004-0000-0000-000056000000}"/>
    <hyperlink ref="K56" r:id="rId88" xr:uid="{00000000-0004-0000-0000-000057000000}"/>
    <hyperlink ref="K75" r:id="rId89" xr:uid="{00000000-0004-0000-0000-000058000000}"/>
    <hyperlink ref="K33" r:id="rId90" xr:uid="{00000000-0004-0000-0000-000059000000}"/>
    <hyperlink ref="K35" r:id="rId91" xr:uid="{00000000-0004-0000-0000-00005A000000}"/>
    <hyperlink ref="K127" r:id="rId92" xr:uid="{00000000-0004-0000-0000-00005B000000}"/>
    <hyperlink ref="K128" r:id="rId93" xr:uid="{00000000-0004-0000-0000-00005C000000}"/>
    <hyperlink ref="K130" r:id="rId94" xr:uid="{00000000-0004-0000-0000-00005D000000}"/>
    <hyperlink ref="K119" r:id="rId95" xr:uid="{00000000-0004-0000-0000-00005E000000}"/>
    <hyperlink ref="K120" r:id="rId96" xr:uid="{00000000-0004-0000-0000-00005F000000}"/>
    <hyperlink ref="K94" r:id="rId97" xr:uid="{00000000-0004-0000-0000-000060000000}"/>
    <hyperlink ref="K95" r:id="rId98" xr:uid="{00000000-0004-0000-0000-000061000000}"/>
    <hyperlink ref="K131" r:id="rId99" xr:uid="{00000000-0004-0000-0000-000063000000}"/>
    <hyperlink ref="K129" r:id="rId100" xr:uid="{00000000-0004-0000-0000-000064000000}"/>
    <hyperlink ref="K34" r:id="rId101" xr:uid="{68EDBC4E-5639-4800-B886-18A9852F30FB}"/>
    <hyperlink ref="K132" r:id="rId102" xr:uid="{FC86DA7E-8BD7-42A1-82AF-CC91E390BB4C}"/>
    <hyperlink ref="K133" r:id="rId103" xr:uid="{79E8C181-9ECF-4517-953C-9CC76C819CDC}"/>
    <hyperlink ref="K134" r:id="rId104" xr:uid="{BC3C8C0D-CCBB-4700-B148-26942FCAF8E2}"/>
  </hyperlinks>
  <pageMargins left="0.7" right="0.7" top="0.75" bottom="0.75" header="0.3" footer="0.3"/>
  <pageSetup paperSize="9" orientation="portrait" horizontalDpi="300" verticalDpi="300" r:id="rId105"/>
  <ignoredErrors>
    <ignoredError sqref="B40 B59:B61 B4:B8" numberStoredAsText="1"/>
  </ignoredErrors>
  <drawing r:id="rId10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Error</dc:creator>
  <cp:lastModifiedBy>LazerPro</cp:lastModifiedBy>
  <dcterms:created xsi:type="dcterms:W3CDTF">2019-09-27T03:19:02Z</dcterms:created>
  <dcterms:modified xsi:type="dcterms:W3CDTF">2021-02-02T10:19:54Z</dcterms:modified>
</cp:coreProperties>
</file>