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M:\commerz\for_all\2021 год\НЕЛИКВИДЫ\15.03.21г. Список неликвидов\запчасти John Deere для отправки\"/>
    </mc:Choice>
  </mc:AlternateContent>
  <xr:revisionPtr revIDLastSave="0" documentId="13_ncr:1_{B63C6AB1-DC98-4F18-8A37-CBA593B041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1" i="1" l="1"/>
  <c r="K551" i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K465" i="1"/>
  <c r="J465" i="1"/>
  <c r="K464" i="1"/>
  <c r="J464" i="1"/>
  <c r="K463" i="1"/>
  <c r="J463" i="1"/>
  <c r="K462" i="1"/>
  <c r="J462" i="1"/>
  <c r="K461" i="1"/>
  <c r="J461" i="1"/>
  <c r="K460" i="1"/>
  <c r="J460" i="1"/>
  <c r="K459" i="1"/>
  <c r="J459" i="1"/>
  <c r="K458" i="1"/>
  <c r="J458" i="1"/>
  <c r="K457" i="1"/>
  <c r="J457" i="1"/>
  <c r="K456" i="1"/>
  <c r="J456" i="1"/>
  <c r="K455" i="1"/>
  <c r="J455" i="1"/>
  <c r="K454" i="1"/>
  <c r="J454" i="1"/>
  <c r="K453" i="1"/>
  <c r="J453" i="1"/>
  <c r="K452" i="1"/>
  <c r="J452" i="1"/>
  <c r="K451" i="1"/>
  <c r="J451" i="1"/>
  <c r="K450" i="1"/>
  <c r="J450" i="1"/>
  <c r="K449" i="1"/>
  <c r="J449" i="1"/>
  <c r="K448" i="1"/>
  <c r="J448" i="1"/>
  <c r="K447" i="1"/>
  <c r="J447" i="1"/>
  <c r="K446" i="1"/>
  <c r="J446" i="1"/>
  <c r="K445" i="1"/>
  <c r="J445" i="1"/>
  <c r="K444" i="1"/>
  <c r="J444" i="1"/>
  <c r="K443" i="1"/>
  <c r="J443" i="1"/>
  <c r="K442" i="1"/>
  <c r="J442" i="1"/>
  <c r="K441" i="1"/>
  <c r="J441" i="1"/>
  <c r="K440" i="1"/>
  <c r="J440" i="1"/>
  <c r="K439" i="1"/>
  <c r="J439" i="1"/>
  <c r="K438" i="1"/>
  <c r="J438" i="1"/>
  <c r="K437" i="1"/>
  <c r="J437" i="1"/>
  <c r="K436" i="1"/>
  <c r="J436" i="1"/>
  <c r="K435" i="1"/>
  <c r="J435" i="1"/>
  <c r="K434" i="1"/>
  <c r="J434" i="1"/>
  <c r="K433" i="1"/>
  <c r="J433" i="1"/>
  <c r="K432" i="1"/>
  <c r="J432" i="1"/>
  <c r="K431" i="1"/>
  <c r="J431" i="1"/>
  <c r="K430" i="1"/>
  <c r="J430" i="1"/>
  <c r="K429" i="1"/>
  <c r="J429" i="1"/>
  <c r="K428" i="1"/>
  <c r="J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K421" i="1"/>
  <c r="J421" i="1"/>
  <c r="K420" i="1"/>
  <c r="J420" i="1"/>
  <c r="K419" i="1"/>
  <c r="J419" i="1"/>
  <c r="K418" i="1"/>
  <c r="J418" i="1"/>
  <c r="K417" i="1"/>
  <c r="J417" i="1"/>
  <c r="K416" i="1"/>
  <c r="J416" i="1"/>
  <c r="K415" i="1"/>
  <c r="J415" i="1"/>
  <c r="K414" i="1"/>
  <c r="J414" i="1"/>
  <c r="K413" i="1"/>
  <c r="J413" i="1"/>
  <c r="K412" i="1"/>
  <c r="J412" i="1"/>
  <c r="K411" i="1"/>
  <c r="J411" i="1"/>
  <c r="K410" i="1"/>
  <c r="J410" i="1"/>
  <c r="K409" i="1"/>
  <c r="J409" i="1"/>
  <c r="K408" i="1"/>
  <c r="J408" i="1"/>
  <c r="K407" i="1"/>
  <c r="J407" i="1"/>
  <c r="K406" i="1"/>
  <c r="J406" i="1"/>
  <c r="K405" i="1"/>
  <c r="J405" i="1"/>
  <c r="K404" i="1"/>
  <c r="J404" i="1"/>
  <c r="K403" i="1"/>
  <c r="J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K376" i="1"/>
  <c r="J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K159" i="1"/>
  <c r="K158" i="1"/>
  <c r="K157" i="1"/>
  <c r="K156" i="1"/>
  <c r="K155" i="1"/>
  <c r="K154" i="1"/>
  <c r="K153" i="1"/>
  <c r="K152" i="1"/>
  <c r="K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" i="1"/>
  <c r="J2" i="1"/>
</calcChain>
</file>

<file path=xl/sharedStrings.xml><?xml version="1.0" encoding="utf-8"?>
<sst xmlns="http://schemas.openxmlformats.org/spreadsheetml/2006/main" count="2236" uniqueCount="891">
  <si>
    <t>Счёт</t>
  </si>
  <si>
    <t>Склад</t>
  </si>
  <si>
    <t>Номенклатура</t>
  </si>
  <si>
    <t>Артикул</t>
  </si>
  <si>
    <t>Количество</t>
  </si>
  <si>
    <t>С НДС 20%</t>
  </si>
  <si>
    <t>10.05</t>
  </si>
  <si>
    <t>01-04-07-01-00-00</t>
  </si>
  <si>
    <t xml:space="preserve"> КПП 24-х скоростная</t>
  </si>
  <si>
    <t>10-001-PG203926</t>
  </si>
  <si>
    <t>01-04-09-02-01-03-07</t>
  </si>
  <si>
    <t>Топливная форсунка</t>
  </si>
  <si>
    <t>10-001-3079669</t>
  </si>
  <si>
    <t>01-04-09-10-02-04-06</t>
  </si>
  <si>
    <t>Дефлектор напр.возд.потока на очист.H150837</t>
  </si>
  <si>
    <t>10-001-H150837</t>
  </si>
  <si>
    <t>H</t>
  </si>
  <si>
    <t>01-04-23-01-00-19</t>
  </si>
  <si>
    <t>Дефлектор</t>
  </si>
  <si>
    <t>10-001-H150836</t>
  </si>
  <si>
    <t>улица 454</t>
  </si>
  <si>
    <t>Диск колеса</t>
  </si>
  <si>
    <t>10-001-RE51963</t>
  </si>
  <si>
    <t>RE</t>
  </si>
  <si>
    <t>01-04-09-06-01-04-01</t>
  </si>
  <si>
    <t>Маховик</t>
  </si>
  <si>
    <t>10-001-R107339</t>
  </si>
  <si>
    <t>R</t>
  </si>
  <si>
    <t>01-04-09-10-02-04-01</t>
  </si>
  <si>
    <t>Тяга AR79888</t>
  </si>
  <si>
    <t>10-001-AR79888</t>
  </si>
  <si>
    <t>Топливный датчик 308416</t>
  </si>
  <si>
    <t>10-001-308416</t>
  </si>
  <si>
    <t>Нож левый  H146881</t>
  </si>
  <si>
    <t>10-001-H146881</t>
  </si>
  <si>
    <t>01-04-23-03-00-00</t>
  </si>
  <si>
    <t>Контроллер</t>
  </si>
  <si>
    <t>10-001-RE545301/RE507980</t>
  </si>
  <si>
    <t>01-04-02-05-08-05</t>
  </si>
  <si>
    <t>Активатор</t>
  </si>
  <si>
    <t>10-001-AN302732</t>
  </si>
  <si>
    <t>AN</t>
  </si>
  <si>
    <t>01-04-09-06-01-03-01</t>
  </si>
  <si>
    <t>Пресс сенсорный 3080416</t>
  </si>
  <si>
    <t>10-001-3080416</t>
  </si>
  <si>
    <t>01-04-03-03-02-05</t>
  </si>
  <si>
    <t>КОНТРОЛЛЕР РАБОТЫ ДВИГАТЕЛЯ</t>
  </si>
  <si>
    <t>10-001-RE28320/RE501841</t>
  </si>
  <si>
    <t>01-04-02-06-03-01</t>
  </si>
  <si>
    <t>Инжектор RE57153</t>
  </si>
  <si>
    <t>10-001-RE57153</t>
  </si>
  <si>
    <t>01-04-02-02-03-11</t>
  </si>
  <si>
    <t>Набор поршневых колец</t>
  </si>
  <si>
    <t>10-001-RE53637</t>
  </si>
  <si>
    <t>01-04-03-01-02-05</t>
  </si>
  <si>
    <t>Подшипник RE54733</t>
  </si>
  <si>
    <t>10-001-RE54733</t>
  </si>
  <si>
    <t>01-04-09-08-01-04-05</t>
  </si>
  <si>
    <t>Крепежная пластина H144503</t>
  </si>
  <si>
    <t>10-001-H144503</t>
  </si>
  <si>
    <t>01-04-02-03-02-03</t>
  </si>
  <si>
    <t>Клапан пневматический R129720</t>
  </si>
  <si>
    <t>10-001-R129720</t>
  </si>
  <si>
    <t>01-04-09-06-02-04-05</t>
  </si>
  <si>
    <t>Гильза цилиндра</t>
  </si>
  <si>
    <t>10-001-RE65969</t>
  </si>
  <si>
    <t>01-04-03-01-05-09</t>
  </si>
  <si>
    <t>Демпфер 3101655</t>
  </si>
  <si>
    <t>10-001-3101655</t>
  </si>
  <si>
    <t>01-04-02-04-03-07</t>
  </si>
  <si>
    <t>Шестерня -ступица шкива</t>
  </si>
  <si>
    <t>10-001-H213511</t>
  </si>
  <si>
    <t>01-04-05-04-01-00</t>
  </si>
  <si>
    <t>Шланг резиновый в рулоне 7.8 м</t>
  </si>
  <si>
    <t>10-001-N155875</t>
  </si>
  <si>
    <t>01-04-02-07-01-00</t>
  </si>
  <si>
    <t>Фильтр водяной BW5075/4074</t>
  </si>
  <si>
    <t>10-001-BW5075/4074</t>
  </si>
  <si>
    <t>01-04-09-06-01-04-02</t>
  </si>
  <si>
    <t>Водяной насос+прокладка</t>
  </si>
  <si>
    <t>10-001-3801708.</t>
  </si>
  <si>
    <t>01-04-09-08-02-01-03</t>
  </si>
  <si>
    <t>Контролирующее устройство RE503314</t>
  </si>
  <si>
    <t>10-001-RE503314</t>
  </si>
  <si>
    <t>01-04-09-02-01-04-07</t>
  </si>
  <si>
    <t>Болт M18 3071161</t>
  </si>
  <si>
    <t>10-001-3071161</t>
  </si>
  <si>
    <t>01-04-02-02-10-05</t>
  </si>
  <si>
    <t>Аккумулятор AH143455</t>
  </si>
  <si>
    <t>10-001-AH143455</t>
  </si>
  <si>
    <t>AH</t>
  </si>
  <si>
    <t>Поршень цилиндра двигателя 3801819</t>
  </si>
  <si>
    <t>10-001-3801819</t>
  </si>
  <si>
    <t>01-04-09-06-01-03-06</t>
  </si>
  <si>
    <t>Переключатель электрический RE70486</t>
  </si>
  <si>
    <t>10-001-RE70486</t>
  </si>
  <si>
    <t>01-04-09-06-01-02-04</t>
  </si>
  <si>
    <t>Набор поршневых колец двигателя 3шт</t>
  </si>
  <si>
    <t>10-001-3801755/4089811</t>
  </si>
  <si>
    <t>01-04-09-06-01-04-03</t>
  </si>
  <si>
    <t>Стопор AN102534</t>
  </si>
  <si>
    <t>10-001-AN102534</t>
  </si>
  <si>
    <t>01-04-02-02-05-03</t>
  </si>
  <si>
    <t>Турбокомпрессор одноступенчатый 1,2 бар, 8 м³/час</t>
  </si>
  <si>
    <t>10-001-RE520765</t>
  </si>
  <si>
    <t>Подшипник роликовый конический JD10402</t>
  </si>
  <si>
    <t>10-001-JD10402</t>
  </si>
  <si>
    <t>JD</t>
  </si>
  <si>
    <t>01-04-03-04-00-00</t>
  </si>
  <si>
    <t>Уплотнение резиновое армированное тканью стекла бункера</t>
  </si>
  <si>
    <t>10-001-AH80335</t>
  </si>
  <si>
    <t>01-04-09-08-02-04-04</t>
  </si>
  <si>
    <t>Контроллер работы трактора RE50984</t>
  </si>
  <si>
    <t>10-001-RE50984</t>
  </si>
  <si>
    <t>Колонка</t>
  </si>
  <si>
    <t>10-001-RE61546</t>
  </si>
  <si>
    <t>01-04-04-03-02-09</t>
  </si>
  <si>
    <t>Втулка L78691</t>
  </si>
  <si>
    <t>10-001-L78691</t>
  </si>
  <si>
    <t>Насос водяной 3801708</t>
  </si>
  <si>
    <t>10-001-3801708</t>
  </si>
  <si>
    <t>01-04-09-05-01-03-04</t>
  </si>
  <si>
    <t>Фильтр воздушный R100369</t>
  </si>
  <si>
    <t>10-001-R100369</t>
  </si>
  <si>
    <t>Набор шкивов для компрессора H156098</t>
  </si>
  <si>
    <t>10-001-H156098</t>
  </si>
  <si>
    <t>01-04-09-10-02-03-03</t>
  </si>
  <si>
    <t>Диск колеса стальной RE191206</t>
  </si>
  <si>
    <t>10-001-RE191206</t>
  </si>
  <si>
    <t>01-04-09-10-02-02-02</t>
  </si>
  <si>
    <t>Кнопочный перекл. RE154319</t>
  </si>
  <si>
    <t>10-001-RE154319</t>
  </si>
  <si>
    <t>01-04-09-08-02-04-02</t>
  </si>
  <si>
    <t>Карданный вал</t>
  </si>
  <si>
    <t>10-001-RE60670</t>
  </si>
  <si>
    <t>01-04-09-02-01-03-06</t>
  </si>
  <si>
    <t>Пластина H94796</t>
  </si>
  <si>
    <t>10-001-H94796</t>
  </si>
  <si>
    <t>01-04-02-02-07-05</t>
  </si>
  <si>
    <t>Выпрямитель генератора AH167604</t>
  </si>
  <si>
    <t>10-001-AH167604</t>
  </si>
  <si>
    <t>Датчик RE65815</t>
  </si>
  <si>
    <t>10-001-RE65815</t>
  </si>
  <si>
    <t>Виток шнека жатки</t>
  </si>
  <si>
    <t>10-001-AH202555-1</t>
  </si>
  <si>
    <t>01-04-02-04-08-04</t>
  </si>
  <si>
    <t>шестерня солнечная</t>
  </si>
  <si>
    <t>10-001-CE18524</t>
  </si>
  <si>
    <t>Насос водяной 3064919</t>
  </si>
  <si>
    <t>10-001-3064919</t>
  </si>
  <si>
    <t>01-04-09-08-02-03-01</t>
  </si>
  <si>
    <t>Топливный насос</t>
  </si>
  <si>
    <t>10-001-3090942RX</t>
  </si>
  <si>
    <t>01-04-23-04-00-04</t>
  </si>
  <si>
    <t>Лобовое стекло R94343</t>
  </si>
  <si>
    <t>10-001-R94343</t>
  </si>
  <si>
    <t>01-04-09-10-02-03-04</t>
  </si>
  <si>
    <t>Защелка на защитную крышку RE184271</t>
  </si>
  <si>
    <t>10-001-RE184271</t>
  </si>
  <si>
    <t>01-04-09-08-01-04-03</t>
  </si>
  <si>
    <t>Набор гидрав.шлангов AR114069</t>
  </si>
  <si>
    <t>10-001-AR114069</t>
  </si>
  <si>
    <t>01-04-09-10-02-01-05</t>
  </si>
  <si>
    <t>Кондиционер RE53378</t>
  </si>
  <si>
    <t>10-001-RE53378</t>
  </si>
  <si>
    <t>Маслянный насос шестерёнчатый силовой</t>
  </si>
  <si>
    <t>10-001-RE47442</t>
  </si>
  <si>
    <t>01-04-09-02-01-04-05</t>
  </si>
  <si>
    <t>Клапан гидравлический RW24667</t>
  </si>
  <si>
    <t>10-001-RW24667</t>
  </si>
  <si>
    <t>01-04-09-10-01-04-01</t>
  </si>
  <si>
    <t>К-т вкладышей подшмипника 24шт 3801826</t>
  </si>
  <si>
    <t>10-001-3801826</t>
  </si>
  <si>
    <t>01-04-09-05-02-02-06</t>
  </si>
  <si>
    <t>Ремень 4060435</t>
  </si>
  <si>
    <t>10-001-4060435</t>
  </si>
  <si>
    <t>01-04-05-04-03-00</t>
  </si>
  <si>
    <t>Фильтр гидравлический вместо RE156625</t>
  </si>
  <si>
    <t>10-001-HF6554</t>
  </si>
  <si>
    <t>Обод колеса RE122100</t>
  </si>
  <si>
    <t>10-001-RE122100</t>
  </si>
  <si>
    <t>01-04-03-03-01-03</t>
  </si>
  <si>
    <t>Втулка N205640</t>
  </si>
  <si>
    <t>10-001-N205640</t>
  </si>
  <si>
    <t>01-04-09-02-01-01-06</t>
  </si>
  <si>
    <t>01-04-02-05-00-00</t>
  </si>
  <si>
    <t>Турбокомпрессор  RE501702</t>
  </si>
  <si>
    <t>10-001-RE501702</t>
  </si>
  <si>
    <t>01-04-09-06-02-03-02</t>
  </si>
  <si>
    <t>Подшипник шариковый н.д.40мм RE65165</t>
  </si>
  <si>
    <t>10-001-RE65165</t>
  </si>
  <si>
    <t>Бак топливный RE53679</t>
  </si>
  <si>
    <t>10-001-RE53679</t>
  </si>
  <si>
    <t>01-04-09-08-02-04-03</t>
  </si>
  <si>
    <t>Насос масляный RE44100</t>
  </si>
  <si>
    <t>10-001-RE44100</t>
  </si>
  <si>
    <t>Цилиндр RE25340</t>
  </si>
  <si>
    <t>10-001-RE25340</t>
  </si>
  <si>
    <t>Радиатор</t>
  </si>
  <si>
    <t>10-001-3412285</t>
  </si>
  <si>
    <t>01-04-02-04-00-00</t>
  </si>
  <si>
    <t>Секция навески</t>
  </si>
  <si>
    <t>10-001-AN204180</t>
  </si>
  <si>
    <t>01-04-23-01-00-21</t>
  </si>
  <si>
    <t>Решето очистrи нижние R.H</t>
  </si>
  <si>
    <t>10-001-AH172956/AH149558</t>
  </si>
  <si>
    <t>01-04-09-05-02-03-06</t>
  </si>
  <si>
    <t>Манитор на панель управления RE42261</t>
  </si>
  <si>
    <t>10-001-RE42261</t>
  </si>
  <si>
    <t>Бак топливный RE47103</t>
  </si>
  <si>
    <t>10-001-RE47103</t>
  </si>
  <si>
    <t>01-04-09-02-01-04-06</t>
  </si>
  <si>
    <t>01-04-09-08-02-04-06</t>
  </si>
  <si>
    <t>Штапик H101463/H149162</t>
  </si>
  <si>
    <t>10-001-H101463</t>
  </si>
  <si>
    <t>Насос маслянный RE507074</t>
  </si>
  <si>
    <t>10-001-RE507074</t>
  </si>
  <si>
    <t>01-04-09-05-02-04-04</t>
  </si>
  <si>
    <t>Компресор 12В  AN205310</t>
  </si>
  <si>
    <t>10-001-AN205310</t>
  </si>
  <si>
    <t>01-04-02-01-03-02</t>
  </si>
  <si>
    <t>Жгут проводов</t>
  </si>
  <si>
    <t>10-001-AN205528</t>
  </si>
  <si>
    <t>Соленоидный привод стартера для RE48310</t>
  </si>
  <si>
    <t>10-001-RE48310</t>
  </si>
  <si>
    <t>01-04-02-04-03-10</t>
  </si>
  <si>
    <t>Набор</t>
  </si>
  <si>
    <t>10-001-AL160769</t>
  </si>
  <si>
    <t>AL</t>
  </si>
  <si>
    <t>01-04-09-05-01-03-03</t>
  </si>
  <si>
    <t>САТЕЛИТ ПЛАНЕТАРНОЙ ПЕРЕДАЧИ</t>
  </si>
  <si>
    <t>10-001-R100249</t>
  </si>
  <si>
    <t>01-04-02-07-02-00</t>
  </si>
  <si>
    <t>Масляный фильтр RE44647</t>
  </si>
  <si>
    <t>10-001-RE44647</t>
  </si>
  <si>
    <t>Набор подшипников турбонагнетателя 3801523</t>
  </si>
  <si>
    <t>10-001-3801523</t>
  </si>
  <si>
    <t>01-04-09-06-01-03-05</t>
  </si>
  <si>
    <t>Винт навески</t>
  </si>
  <si>
    <t>10-001-RE44551</t>
  </si>
  <si>
    <t>комната 10</t>
  </si>
  <si>
    <t>Фитинг 1J043-16-16</t>
  </si>
  <si>
    <t>10-001-1J043-16-16</t>
  </si>
  <si>
    <t>01-04-04-05-02-02</t>
  </si>
  <si>
    <t>Бичи барабана AH161400</t>
  </si>
  <si>
    <t>10-001-AH161400</t>
  </si>
  <si>
    <t>01-04-02-01-05-11</t>
  </si>
  <si>
    <t>Кабель аккумулятора</t>
  </si>
  <si>
    <t>10-001-RE227951</t>
  </si>
  <si>
    <t>Тахометр RE66842</t>
  </si>
  <si>
    <t>10-001-RE66842</t>
  </si>
  <si>
    <t>Насос маслянный RE25231</t>
  </si>
  <si>
    <t>10-001-RE25231</t>
  </si>
  <si>
    <t>01-04-23-04-00-11</t>
  </si>
  <si>
    <t>Стекло</t>
  </si>
  <si>
    <t>10-001-37685</t>
  </si>
  <si>
    <t>01-04-09-06-01-01-05</t>
  </si>
  <si>
    <t>Гидравлический бак RE53445</t>
  </si>
  <si>
    <t>10-001-RE53445</t>
  </si>
  <si>
    <t>Диск 23.1хDW20 шина 13.6-38  AN204751</t>
  </si>
  <si>
    <t>10-001-AN204751</t>
  </si>
  <si>
    <t>Муфта сцепления N102040</t>
  </si>
  <si>
    <t>10-001-N102040</t>
  </si>
  <si>
    <t>К-т прокладок метал. 6шт  RE52507</t>
  </si>
  <si>
    <t>10-001-RE52507</t>
  </si>
  <si>
    <t>Набор прокладок</t>
  </si>
  <si>
    <t>10-001-3801708/1</t>
  </si>
  <si>
    <t>01-04-09-05-01-04-06</t>
  </si>
  <si>
    <t>ШПИНДЕЛЬ ЗАДНЕГО УПРАВЛЯЕМОГО КОЛЕСА</t>
  </si>
  <si>
    <t>10-001-H201111</t>
  </si>
  <si>
    <t>01-04-09-05-02-03-01</t>
  </si>
  <si>
    <t>Крепежная пластина H102844</t>
  </si>
  <si>
    <t>10-001-H102844</t>
  </si>
  <si>
    <t>Вкладыш маслянного насоса RE71357</t>
  </si>
  <si>
    <t>10-001-RE71357</t>
  </si>
  <si>
    <t>01-04-09-10-02-01-01</t>
  </si>
  <si>
    <t>Тройник pptee300</t>
  </si>
  <si>
    <t>10-001- pptee300</t>
  </si>
  <si>
    <t>01-04-09-10-01-03-01</t>
  </si>
  <si>
    <t>Соединение</t>
  </si>
  <si>
    <t>10-001-57М 7496</t>
  </si>
  <si>
    <t>Рем.набор 36100-ZH7-003</t>
  </si>
  <si>
    <t>10-001-36100ZH7003</t>
  </si>
  <si>
    <t>01-04-09-02-01-04-02</t>
  </si>
  <si>
    <t>Пластина прижимная RE46334</t>
  </si>
  <si>
    <t>10-001-RE46334</t>
  </si>
  <si>
    <t>Крестовина 3030038</t>
  </si>
  <si>
    <t>10-001-3030038</t>
  </si>
  <si>
    <t>К-т шестерен 15шт RE64413</t>
  </si>
  <si>
    <t>10-001-RE64413</t>
  </si>
  <si>
    <t>01-04-09-02-01-03-03</t>
  </si>
  <si>
    <t>Цепная звездочка AH91784</t>
  </si>
  <si>
    <t>10-001-AH91784</t>
  </si>
  <si>
    <t>Датчик скорости 3078155</t>
  </si>
  <si>
    <t>10-001-3078155</t>
  </si>
  <si>
    <t>01-04-02-04-06-06</t>
  </si>
  <si>
    <t>Линза для виз осмотр ур.масла AE41319</t>
  </si>
  <si>
    <t>10-001-AE41319</t>
  </si>
  <si>
    <t>01-04-09-06-02-03-03</t>
  </si>
  <si>
    <t>Пружина R108699</t>
  </si>
  <si>
    <t>10-001-R108699</t>
  </si>
  <si>
    <t>01-04-02-04-02-04</t>
  </si>
  <si>
    <t>Форсунка RE52110</t>
  </si>
  <si>
    <t>10-001-RE52110</t>
  </si>
  <si>
    <t>01-04-09-06-01-02-06</t>
  </si>
  <si>
    <t>01-04-02-03-00-00</t>
  </si>
  <si>
    <t>Кулиса H144823</t>
  </si>
  <si>
    <t>10-001-H144823</t>
  </si>
  <si>
    <t>01-04-02-05-07-08</t>
  </si>
  <si>
    <t>Кронштейн зеркала</t>
  </si>
  <si>
    <t>10-001-RE293968</t>
  </si>
  <si>
    <t>01-04-09-08-02-03-03</t>
  </si>
  <si>
    <t>Клапан масленного радиатора RE51907</t>
  </si>
  <si>
    <t>10-001-RE51907</t>
  </si>
  <si>
    <t>01-04-09-10-01-01-02</t>
  </si>
  <si>
    <t>Рычаг управления  R65608</t>
  </si>
  <si>
    <t>10-001-R65608</t>
  </si>
  <si>
    <t>01-04-09-02-01-02-01</t>
  </si>
  <si>
    <t>Диск N208568</t>
  </si>
  <si>
    <t>10-001-N208568</t>
  </si>
  <si>
    <t>01-04-09-06-01-03-03</t>
  </si>
  <si>
    <t>Штуцер Т-образный N207036</t>
  </si>
  <si>
    <t>10-001-N207036</t>
  </si>
  <si>
    <t>01-04-09-10-02-01-02</t>
  </si>
  <si>
    <t>Фильтр RE43231</t>
  </si>
  <si>
    <t>10-001-RE43231</t>
  </si>
  <si>
    <t>01-04-03-05-01-02</t>
  </si>
  <si>
    <t>Ремень клиновой дл.о.5600мм</t>
  </si>
  <si>
    <t>10-001-H137830</t>
  </si>
  <si>
    <t>Фильтр PMFS1000</t>
  </si>
  <si>
    <t>10-001-PMFS1000</t>
  </si>
  <si>
    <t>01-04-03-01-04-09</t>
  </si>
  <si>
    <t>Сальник метал+резина</t>
  </si>
  <si>
    <t>10-001-3020183</t>
  </si>
  <si>
    <t>РАСТРУБ ПЕНООБРАЗОВАТЕЛЯ</t>
  </si>
  <si>
    <t>10-001-AN205585</t>
  </si>
  <si>
    <t>01-04-09-02-01-01-07</t>
  </si>
  <si>
    <t>Рем.набор 4024945</t>
  </si>
  <si>
    <t>10-001-4024945</t>
  </si>
  <si>
    <t>01-04-09-06-02-04-02</t>
  </si>
  <si>
    <t>10-001-KMS3045569</t>
  </si>
  <si>
    <t>01-04-09-08-01-03-03</t>
  </si>
  <si>
    <t>Пыльник R501278</t>
  </si>
  <si>
    <t>10-001-R501278</t>
  </si>
  <si>
    <t>Выключатель поворотный RE54886</t>
  </si>
  <si>
    <t>10-001-RE54886</t>
  </si>
  <si>
    <t>01-04-02-02-03-03</t>
  </si>
  <si>
    <t>РАСПЫЛИТЕЛЬ -НАСАДКА</t>
  </si>
  <si>
    <t>10-001-CP4916-125</t>
  </si>
  <si>
    <t>Муфта RE70487</t>
  </si>
  <si>
    <t>10-001-RE70487</t>
  </si>
  <si>
    <t>01-04-02-03-05-11</t>
  </si>
  <si>
    <t>Крепежная пластина H84584</t>
  </si>
  <si>
    <t>10-001-H84584</t>
  </si>
  <si>
    <t>01-04-09-10-02-02-05</t>
  </si>
  <si>
    <t>Контрольный штуцер N209312</t>
  </si>
  <si>
    <t>10-001-N209312</t>
  </si>
  <si>
    <t>01-04-09-02-01-04-03</t>
  </si>
  <si>
    <t>Шестерня планетарная R130071</t>
  </si>
  <si>
    <t>10-001-R130071</t>
  </si>
  <si>
    <t>01-04-09-02-01-02-06</t>
  </si>
  <si>
    <t>Цепь в сборе H139667</t>
  </si>
  <si>
    <t>10-001-H139667</t>
  </si>
  <si>
    <t>Пластина AH128581</t>
  </si>
  <si>
    <t>10-001-AH128581</t>
  </si>
  <si>
    <t>Обод колеса RE36097</t>
  </si>
  <si>
    <t>10-001-R36097</t>
  </si>
  <si>
    <t>01-04-09-08-01-02-05</t>
  </si>
  <si>
    <t>Масляный радиатор RE36367</t>
  </si>
  <si>
    <t>10-001-RE36367</t>
  </si>
  <si>
    <t>01-04-09-05-01-02-01</t>
  </si>
  <si>
    <t>Клапан эл.магнитный RE70679</t>
  </si>
  <si>
    <t>10-001-RE70679</t>
  </si>
  <si>
    <t>01-04-02-06-02-10</t>
  </si>
  <si>
    <t>Скоба крепежная под подшипник</t>
  </si>
  <si>
    <t>10-001-A47452</t>
  </si>
  <si>
    <t>01-04-09-08-02-03-06</t>
  </si>
  <si>
    <t>Коромысла выпускного клапана</t>
  </si>
  <si>
    <t>10-001-AR-2308</t>
  </si>
  <si>
    <t>01-04-04-03-05-03</t>
  </si>
  <si>
    <t>Муфта сцепления AH148523</t>
  </si>
  <si>
    <t>10-001-AH148523</t>
  </si>
  <si>
    <t>01-04-03-02-10-10</t>
  </si>
  <si>
    <t>ПОРШЕНЬ ГИДРОМУФТЫ</t>
  </si>
  <si>
    <t>10-001-R111132</t>
  </si>
  <si>
    <t>01-04-09-05-01-03-06</t>
  </si>
  <si>
    <t>Палец H142315</t>
  </si>
  <si>
    <t>10-001-H142315</t>
  </si>
  <si>
    <t>01-04-09-02-01-03-02</t>
  </si>
  <si>
    <t>Гидромуфта RE70548</t>
  </si>
  <si>
    <t>10-001-RE70548</t>
  </si>
  <si>
    <t>Ремень H137224</t>
  </si>
  <si>
    <t>10-001-H137224</t>
  </si>
  <si>
    <t>01-04-02-06-03-02</t>
  </si>
  <si>
    <t>Реле RE47824</t>
  </si>
  <si>
    <t>10-001-RE47824</t>
  </si>
  <si>
    <t>Цепь AN100722</t>
  </si>
  <si>
    <t>10-001-AN100722</t>
  </si>
  <si>
    <t>01-04-03-01-03-10</t>
  </si>
  <si>
    <t>10-001-RE502513</t>
  </si>
  <si>
    <t>01-04-09-10-02-04-03</t>
  </si>
  <si>
    <t>Радиатор RE47767</t>
  </si>
  <si>
    <t>10-001-RE47767</t>
  </si>
  <si>
    <t>Трос металлический RE29205</t>
  </si>
  <si>
    <t>10-001-RE29205</t>
  </si>
  <si>
    <t>01-04-02-01-00-00</t>
  </si>
  <si>
    <t>Вентилятор RE27209</t>
  </si>
  <si>
    <t>10-001-RE27209</t>
  </si>
  <si>
    <t>01-04-02-05-05-07</t>
  </si>
  <si>
    <t>8742.82</t>
  </si>
  <si>
    <t>01-04-03-01-05-05</t>
  </si>
  <si>
    <t>Вилка сцепления  RE71566</t>
  </si>
  <si>
    <t>10-001-RE71566</t>
  </si>
  <si>
    <t>25144.25</t>
  </si>
  <si>
    <t>01-04-09-10-02-02-03</t>
  </si>
  <si>
    <t>Трансформатор RE60276</t>
  </si>
  <si>
    <t>10-001-RE60276</t>
  </si>
  <si>
    <t>18100.21</t>
  </si>
  <si>
    <t>Обод колеса RE155994</t>
  </si>
  <si>
    <t>10-001-RE155994</t>
  </si>
  <si>
    <t>21033.81</t>
  </si>
  <si>
    <t>01-04-02-05-10-03</t>
  </si>
  <si>
    <t>Крышка</t>
  </si>
  <si>
    <t>10-001-R241158</t>
  </si>
  <si>
    <t>27881.70</t>
  </si>
  <si>
    <t>Стопорный штифт 34M7053</t>
  </si>
  <si>
    <t>10-001-34M7053</t>
  </si>
  <si>
    <t>29260.00</t>
  </si>
  <si>
    <t>01-04-02-05-06-06</t>
  </si>
  <si>
    <t>10-001-R241156</t>
  </si>
  <si>
    <t>26973.10</t>
  </si>
  <si>
    <t>01-04-09-02-01-01-04</t>
  </si>
  <si>
    <t>Цилиндр AN203625</t>
  </si>
  <si>
    <t>10-001- AN203625</t>
  </si>
  <si>
    <t>12972.12</t>
  </si>
  <si>
    <t>01-04-03-02-07-10</t>
  </si>
  <si>
    <t>Шайба  RE61253</t>
  </si>
  <si>
    <t>10-001-RE61253</t>
  </si>
  <si>
    <t>11290.37</t>
  </si>
  <si>
    <t>01-04-02-02-02-11</t>
  </si>
  <si>
    <t>Стартер двигателя RE70682</t>
  </si>
  <si>
    <t>10-001-RE70682</t>
  </si>
  <si>
    <t>7618.41</t>
  </si>
  <si>
    <t>Муфта сцепления RE39249</t>
  </si>
  <si>
    <t>10-001-RE39249</t>
  </si>
  <si>
    <t>01-04-03-01-03-04</t>
  </si>
  <si>
    <t>Гайка M10 14H1080</t>
  </si>
  <si>
    <t>10-001-14H1080</t>
  </si>
  <si>
    <t>14H</t>
  </si>
  <si>
    <t>Подшипник RE39251</t>
  </si>
  <si>
    <t>10-001-RE39251</t>
  </si>
  <si>
    <t>Набор прокладок RE17742</t>
  </si>
  <si>
    <t>10-001-RE17742</t>
  </si>
  <si>
    <t>Набор сальников AN203771</t>
  </si>
  <si>
    <t>10-001-AN203771</t>
  </si>
  <si>
    <t>01-04-09-05-01-02-03</t>
  </si>
  <si>
    <t>Коллектор RE51052</t>
  </si>
  <si>
    <t>10-001-RE51052</t>
  </si>
  <si>
    <t>Демпфер RE70470</t>
  </si>
  <si>
    <t>10-001-RE70470</t>
  </si>
  <si>
    <t>БЛОК ОБОГРЕВАТЕЛЯ</t>
  </si>
  <si>
    <t>10-001-AT73296</t>
  </si>
  <si>
    <t>01-04-04-03-05-10</t>
  </si>
  <si>
    <t>Шток гидроцилиндра H157642</t>
  </si>
  <si>
    <t>10-001-H157642</t>
  </si>
  <si>
    <t>01-04-23-01-00-25</t>
  </si>
  <si>
    <t>ОСЬ ЛЮЧКА ПОД НАКЛОННОЙ КАМЕРЫ</t>
  </si>
  <si>
    <t>10-001-H130057</t>
  </si>
  <si>
    <t>01-04-02-06-04-04</t>
  </si>
  <si>
    <t>Набор AH163920</t>
  </si>
  <si>
    <t>10-001-AH163920</t>
  </si>
  <si>
    <t>Сальник R43660</t>
  </si>
  <si>
    <t>10-001-R43660</t>
  </si>
  <si>
    <t>01-04-03-02-07-04</t>
  </si>
  <si>
    <t>Клапан гидравлический электромагнитный</t>
  </si>
  <si>
    <t>10-001-RE172234</t>
  </si>
  <si>
    <t>ВЕНТИЛЯТОР</t>
  </si>
  <si>
    <t>10-001-M-2209/ 107-97</t>
  </si>
  <si>
    <t>01-04-09-08-01-02-06</t>
  </si>
  <si>
    <t>Набор колец резин. AH161885</t>
  </si>
  <si>
    <t>10-001-AH161885</t>
  </si>
  <si>
    <t>01-04-02-06-05-10</t>
  </si>
  <si>
    <t>Цепь роликовая (привод шнека домолота)</t>
  </si>
  <si>
    <t>10-001-AH18482</t>
  </si>
  <si>
    <t>01-04-02-03-05-04</t>
  </si>
  <si>
    <t>Цилиндр гидравлический AH155787</t>
  </si>
  <si>
    <t>10-001-AH155787</t>
  </si>
  <si>
    <t>01-04-02-02-04-03</t>
  </si>
  <si>
    <t>Ротор стартера RE39245</t>
  </si>
  <si>
    <t>10-001-RE39245</t>
  </si>
  <si>
    <t>01-04-09-08-01-04-04</t>
  </si>
  <si>
    <t>Шестерня R114159</t>
  </si>
  <si>
    <t>10-001-R114159</t>
  </si>
  <si>
    <t>комплект (для ремонта 2х диап.редук.бараб)</t>
  </si>
  <si>
    <t>10-001-BH79239</t>
  </si>
  <si>
    <t>01-04-04-01-02-02</t>
  </si>
  <si>
    <t>Шланг гидравлический 21562</t>
  </si>
  <si>
    <t>10-001-21562</t>
  </si>
  <si>
    <t>01-04-02-05-06-03</t>
  </si>
  <si>
    <t>01-04-02-03-01-06</t>
  </si>
  <si>
    <t>Схема печатная многослойная с пассивными элементами климат-контроля</t>
  </si>
  <si>
    <t>10-001-RE206074</t>
  </si>
  <si>
    <t>Монитор на панель управления RE23397</t>
  </si>
  <si>
    <t>10-001-RE23397</t>
  </si>
  <si>
    <t>01-04-02-02-08-06</t>
  </si>
  <si>
    <t>Набор сальников (12 шт: 10 резина + 2 пластмасса)</t>
  </si>
  <si>
    <t>10-001-RE196077</t>
  </si>
  <si>
    <t>Клемма  R78063</t>
  </si>
  <si>
    <t>10-001-R78063</t>
  </si>
  <si>
    <t>Сальник (металл+резина)</t>
  </si>
  <si>
    <t>10-001-111-77</t>
  </si>
  <si>
    <t>Втулка R65605</t>
  </si>
  <si>
    <t>10-001-R65605</t>
  </si>
  <si>
    <t>01-04-09-10-02-03-01</t>
  </si>
  <si>
    <t>Ремнабор 3801712</t>
  </si>
  <si>
    <t>10-001-3801712</t>
  </si>
  <si>
    <t>Прокладка металлическая BM-95161</t>
  </si>
  <si>
    <t>10-001-BM-95161</t>
  </si>
  <si>
    <t>01-04-09-08-02-03-02</t>
  </si>
  <si>
    <t>Шпилька J16931</t>
  </si>
  <si>
    <t>10-001-J16931</t>
  </si>
  <si>
    <t>Вал 3038904</t>
  </si>
  <si>
    <t>10-001-3038904</t>
  </si>
  <si>
    <t>01-04-09-08-01-04-06</t>
  </si>
  <si>
    <t>Пружина компрессионная H151491</t>
  </si>
  <si>
    <t>10-001-H151491</t>
  </si>
  <si>
    <t>01-04-02-02-07-07</t>
  </si>
  <si>
    <t>10-001-RE172228</t>
  </si>
  <si>
    <t>01-04-04-01-01-11</t>
  </si>
  <si>
    <t>МЕТАЛИЧЕСКИЙ РАСПЫЛИТЕЛЬ НАСАДКА Ǿ 59</t>
  </si>
  <si>
    <t>10-001-CP4916-59SS</t>
  </si>
  <si>
    <t>01-04-02-05-02-04</t>
  </si>
  <si>
    <t>Мембрана</t>
  </si>
  <si>
    <t>10-001-WZ3023026</t>
  </si>
  <si>
    <t>01-04-04-02-00-00</t>
  </si>
  <si>
    <t>Пластина металл.</t>
  </si>
  <si>
    <t>10-001-H134151</t>
  </si>
  <si>
    <t>Клапан перепускной теплообменника</t>
  </si>
  <si>
    <t>10-001-3023512</t>
  </si>
  <si>
    <t>01-04-09-10-02-03-05</t>
  </si>
  <si>
    <t>Звено цепи AE38168</t>
  </si>
  <si>
    <t>10-001-AE38168</t>
  </si>
  <si>
    <t>Комплект подшипников скольжения (14шт) коленвала</t>
  </si>
  <si>
    <t>10-001-3801260</t>
  </si>
  <si>
    <t>01-04-09-05-01-01-03</t>
  </si>
  <si>
    <t>Тросик сцепления  RE39320</t>
  </si>
  <si>
    <t>10-001-RE39320</t>
  </si>
  <si>
    <t>ПЛАСТИНА</t>
  </si>
  <si>
    <t>10-001-H175003</t>
  </si>
  <si>
    <t>Прокладка-сальник R123570</t>
  </si>
  <si>
    <t>10-001-R123570</t>
  </si>
  <si>
    <t>01-04-09-05-02-01-01</t>
  </si>
  <si>
    <t>Кабель электрич. RE24470</t>
  </si>
  <si>
    <t>10-001-RE24470</t>
  </si>
  <si>
    <t>01-04-02-03-03-07</t>
  </si>
  <si>
    <t>Крестовина приводного вала двигат.R120768</t>
  </si>
  <si>
    <t>10-001-R120768</t>
  </si>
  <si>
    <t>Цилиндр AH148712</t>
  </si>
  <si>
    <t>10-001-AH148712</t>
  </si>
  <si>
    <t>01-04-09-06-02-03-01</t>
  </si>
  <si>
    <t>Место посадочное клапана BM-95162</t>
  </si>
  <si>
    <t>10-001-BM-95162</t>
  </si>
  <si>
    <t>01-04-02-03-06-05</t>
  </si>
  <si>
    <t>Пластина уплотнительная для форсунки (мет)</t>
  </si>
  <si>
    <t>10-001-R60275Старый</t>
  </si>
  <si>
    <t>01-04-09-10-01-02-01</t>
  </si>
  <si>
    <t>Палец поршня двигателя 191970</t>
  </si>
  <si>
    <t>10-001-191970</t>
  </si>
  <si>
    <t>Контроллер работы двигателя RE70836</t>
  </si>
  <si>
    <t>10-001-RE70836</t>
  </si>
  <si>
    <t>01-04-09-10-02-04-05</t>
  </si>
  <si>
    <t>Шип шнека</t>
  </si>
  <si>
    <t>10-001-AH164492</t>
  </si>
  <si>
    <t>01-04-03-02-10-02</t>
  </si>
  <si>
    <t>Кронштейн</t>
  </si>
  <si>
    <t>10-001-H125469</t>
  </si>
  <si>
    <t>К-т втулок 6шт RE70292</t>
  </si>
  <si>
    <t>10-001-RE70292</t>
  </si>
  <si>
    <t>Наконечник XR11008</t>
  </si>
  <si>
    <t>10-001-XR11008</t>
  </si>
  <si>
    <t>01-04-09-05-01-01-04</t>
  </si>
  <si>
    <t>Люк корпуса H171059</t>
  </si>
  <si>
    <t>10-001-H171059</t>
  </si>
  <si>
    <t>Переходник резьбовой 13743-12-10</t>
  </si>
  <si>
    <t>10-001-13743-12-10</t>
  </si>
  <si>
    <t>ВАЛ</t>
  </si>
  <si>
    <t>10-001-R124091</t>
  </si>
  <si>
    <t>01-04-09-05-01-03-01</t>
  </si>
  <si>
    <t>Скребок H86760</t>
  </si>
  <si>
    <t>10-001-H86760</t>
  </si>
  <si>
    <t>01-04-09-02-01-02-03</t>
  </si>
  <si>
    <t>O-ring R74210</t>
  </si>
  <si>
    <t>10-001-R74210</t>
  </si>
  <si>
    <t>Эл.провода с разъемами на 12В RE67356</t>
  </si>
  <si>
    <t>10-001-RE67356</t>
  </si>
  <si>
    <t>З/часть АН163344</t>
  </si>
  <si>
    <t>10-001-AH163344</t>
  </si>
  <si>
    <t>01-04-03-03-02-08</t>
  </si>
  <si>
    <t>Шип шнека AH166491</t>
  </si>
  <si>
    <t>10-001-AH166491</t>
  </si>
  <si>
    <t>Шток гидроцилиндра 3046430</t>
  </si>
  <si>
    <t>10-001-3046430</t>
  </si>
  <si>
    <t>01-04-09-02-01-01-01</t>
  </si>
  <si>
    <t>Вал шнека AH138928</t>
  </si>
  <si>
    <t>10-001-AH138928</t>
  </si>
  <si>
    <t>Заглушка 194037</t>
  </si>
  <si>
    <t>10-001-194037</t>
  </si>
  <si>
    <t>Кронштейн для решет потряски AH126190</t>
  </si>
  <si>
    <t>10-001-AH126190</t>
  </si>
  <si>
    <t>Выключатель кнопочный 12В RE63981</t>
  </si>
  <si>
    <t>10-001-RE63981</t>
  </si>
  <si>
    <t>Клапан выпускной 3803519</t>
  </si>
  <si>
    <t>10-001-3803519</t>
  </si>
  <si>
    <t>01-04-09-08-02-01-05</t>
  </si>
  <si>
    <t>Вал кулачковый R104687</t>
  </si>
  <si>
    <t>10-001-R104687</t>
  </si>
  <si>
    <t>К-т прокладок резина+металл 5шт 3801710</t>
  </si>
  <si>
    <t>10-001-3801710</t>
  </si>
  <si>
    <t>01-04-09-08-02-02-03</t>
  </si>
  <si>
    <t>Набор колец уплотнительных  10шт RE64412</t>
  </si>
  <si>
    <t>10-001-RE64412</t>
  </si>
  <si>
    <t>Прокладка</t>
  </si>
  <si>
    <t>10-001-3099083</t>
  </si>
  <si>
    <t>Силовой аккум.кабели R32024</t>
  </si>
  <si>
    <t>10-001-R32024</t>
  </si>
  <si>
    <t>01-04-09-05-01-03-05</t>
  </si>
  <si>
    <t>Ограничитель  N206135</t>
  </si>
  <si>
    <t>10-001-N206135</t>
  </si>
  <si>
    <t>01-04-03-04-03-02</t>
  </si>
  <si>
    <t>Выключатель RE42777</t>
  </si>
  <si>
    <t>10-001-RE42777</t>
  </si>
  <si>
    <t>Эл.кабель 12В с разъемами RE56273</t>
  </si>
  <si>
    <t>10-001-RE56273</t>
  </si>
  <si>
    <t>01-04-09-06-02-02-04</t>
  </si>
  <si>
    <t>Радиатор RE59298</t>
  </si>
  <si>
    <t>10-001-RE59298</t>
  </si>
  <si>
    <t>01-04-03-02-00-00</t>
  </si>
  <si>
    <t>Набор резиновых прокладок для двигателя RE57187</t>
  </si>
  <si>
    <t>10-001-RE57187</t>
  </si>
  <si>
    <t>Подшипник скольжения 3801262</t>
  </si>
  <si>
    <t>10-001-3801262</t>
  </si>
  <si>
    <t>01-04-02-04-05-12</t>
  </si>
  <si>
    <t>кронштейн -тяга делителя</t>
  </si>
  <si>
    <t>10-001-AH141174</t>
  </si>
  <si>
    <t>01-04-09-05-02-04-06</t>
  </si>
  <si>
    <t>Набор AH140903</t>
  </si>
  <si>
    <t>10-001-AH140903</t>
  </si>
  <si>
    <t>01-04-09-02-01-02-02</t>
  </si>
  <si>
    <t>Штуцер N203647</t>
  </si>
  <si>
    <t>10-001-N203647</t>
  </si>
  <si>
    <t>01-04-09-08-01-02-02</t>
  </si>
  <si>
    <t>Соленоид топливного насоса RE54064</t>
  </si>
  <si>
    <t>10-001-RE54064</t>
  </si>
  <si>
    <t>Вентилятор</t>
  </si>
  <si>
    <t>10-001-AT206617</t>
  </si>
  <si>
    <t>01-04-02-05-09-08</t>
  </si>
  <si>
    <t>Подшипник (комплект)</t>
  </si>
  <si>
    <t>10-001-33287/33462/AN2039</t>
  </si>
  <si>
    <t>ГИДРАВЛИЧЕСКИЙ ЦИЛИНДР ПОДЪЕМА МОТОВИЛЫ</t>
  </si>
  <si>
    <t>10-001-AH120122</t>
  </si>
  <si>
    <t>01-04-09-06-01-03-04</t>
  </si>
  <si>
    <t>Пластина прижимная R120167</t>
  </si>
  <si>
    <t>10-001-R120167</t>
  </si>
  <si>
    <t>Фильтр AN203049</t>
  </si>
  <si>
    <t>10-001-AN203049</t>
  </si>
  <si>
    <t>01-04-09-02-01-01-02</t>
  </si>
  <si>
    <t>Втулка R115347</t>
  </si>
  <si>
    <t>10-001-R115347</t>
  </si>
  <si>
    <t>01-04-09-06-02-03-05</t>
  </si>
  <si>
    <t>Воздушный фильтр AN204629</t>
  </si>
  <si>
    <t>10-001-AN204629</t>
  </si>
  <si>
    <t>01-04-09-10-02-02-04</t>
  </si>
  <si>
    <t>Буфер AN202546</t>
  </si>
  <si>
    <t>10-001-AN202546</t>
  </si>
  <si>
    <t>01-04-02-05-09-09</t>
  </si>
  <si>
    <t>Крепление AH201047</t>
  </si>
  <si>
    <t>10-001-AH201047</t>
  </si>
  <si>
    <t>Электрожгут AH152443</t>
  </si>
  <si>
    <t>10-001-AH152443</t>
  </si>
  <si>
    <t>01-04-09-05-02-01-04</t>
  </si>
  <si>
    <t>Фиффузор радиатора RE56613</t>
  </si>
  <si>
    <t>10-001-RE56613</t>
  </si>
  <si>
    <t>Цепь сцепки страховочная AA58159</t>
  </si>
  <si>
    <t>10-001-AA58159</t>
  </si>
  <si>
    <t>Gasket aft housing 3077201</t>
  </si>
  <si>
    <t>10-001-3077201</t>
  </si>
  <si>
    <t>Набор деталей TY16175</t>
  </si>
  <si>
    <t>10-001-TY16175</t>
  </si>
  <si>
    <t>Манжета резин.AH89655</t>
  </si>
  <si>
    <t>10-001-AH89655</t>
  </si>
  <si>
    <t>01-04-09-05-02-03-02</t>
  </si>
  <si>
    <t>Сенсор AH145769</t>
  </si>
  <si>
    <t>10-001-AH145769</t>
  </si>
  <si>
    <t>01-04-09-06-02-02-06</t>
  </si>
  <si>
    <t>Эл.провода с разъемами на 12В RE153902</t>
  </si>
  <si>
    <t>10-001-RE153902</t>
  </si>
  <si>
    <t>01-04-02-04-06-03</t>
  </si>
  <si>
    <t>10-001-RE250304</t>
  </si>
  <si>
    <t>КЛАПАН</t>
  </si>
  <si>
    <t>10-001-RE33525</t>
  </si>
  <si>
    <t>Сердечник RE44549</t>
  </si>
  <si>
    <t>10-001-RE44549Старый</t>
  </si>
  <si>
    <t>01-04-04-03-03-04</t>
  </si>
  <si>
    <t>10-001-RE52511</t>
  </si>
  <si>
    <t>01-04-09-02-01-02-05</t>
  </si>
  <si>
    <t>Лампа 12В AR60250</t>
  </si>
  <si>
    <t>10-001-AR60250</t>
  </si>
  <si>
    <t>01-04-02-02-10-09</t>
  </si>
  <si>
    <t>Коплект шестерен</t>
  </si>
  <si>
    <t>10-001-AH125243-00</t>
  </si>
  <si>
    <t>01-04-03-03-03-05</t>
  </si>
  <si>
    <t>Метка</t>
  </si>
  <si>
    <t>10-001-R132022</t>
  </si>
  <si>
    <t>01-04-09-06-02-03-06</t>
  </si>
  <si>
    <t>Пластина H100293</t>
  </si>
  <si>
    <t>10-001-H100293</t>
  </si>
  <si>
    <t>Приводной ремень H80896</t>
  </si>
  <si>
    <t>10-001-H80896</t>
  </si>
  <si>
    <t>01-04-01-00-00-00</t>
  </si>
  <si>
    <t>Электродвигатель 11кВт б/у</t>
  </si>
  <si>
    <t>10-001-028-00 б/у</t>
  </si>
  <si>
    <t>Шток гидроцилиндра AR69720</t>
  </si>
  <si>
    <t>10-001-AR69720</t>
  </si>
  <si>
    <t>01-04-03-03-02-12</t>
  </si>
  <si>
    <t>01-04-02-08-02-02</t>
  </si>
  <si>
    <t>Ремень клиновой дл.окр.112см</t>
  </si>
  <si>
    <t>10-001-217638</t>
  </si>
  <si>
    <t>Переходник резьбовой угловой на 90 градусов 38H501</t>
  </si>
  <si>
    <t>10-001-38H5019</t>
  </si>
  <si>
    <t>Муфта R158996</t>
  </si>
  <si>
    <t>10-001-R158996</t>
  </si>
  <si>
    <t>Жгут электпроводки с разьемами AH134288</t>
  </si>
  <si>
    <t>10-001-AH134288</t>
  </si>
  <si>
    <t>01-04-09-10-02-02-01</t>
  </si>
  <si>
    <t>Звено цепи AH100721</t>
  </si>
  <si>
    <t>10-001-AH100721</t>
  </si>
  <si>
    <t>01-04-09-06-01-03-02</t>
  </si>
  <si>
    <t>Цепь жатки AE31626</t>
  </si>
  <si>
    <t>10-001-AE31626</t>
  </si>
  <si>
    <t>01-04-05-02-00-00</t>
  </si>
  <si>
    <t>Вал приводной WR24062</t>
  </si>
  <si>
    <t>10-001-WR24062</t>
  </si>
  <si>
    <t>01-04-23-04-00-06</t>
  </si>
  <si>
    <t>Стекло двери R107383</t>
  </si>
  <si>
    <t>10-001-R107383</t>
  </si>
  <si>
    <t>01-04-09-02-01-01-03</t>
  </si>
  <si>
    <t>01-04-09-08-01-01-04</t>
  </si>
  <si>
    <t>01-04-09-08-01-04-02</t>
  </si>
  <si>
    <t>Пластина крепежная ножа H166581</t>
  </si>
  <si>
    <t>10-001-H166581</t>
  </si>
  <si>
    <t>Щиток H134647</t>
  </si>
  <si>
    <t>10-001-H134647</t>
  </si>
  <si>
    <t>Втулка 140330</t>
  </si>
  <si>
    <t>10-001-140330</t>
  </si>
  <si>
    <t>Диск тормозной RE46328</t>
  </si>
  <si>
    <t>10-001-RE46328</t>
  </si>
  <si>
    <t>Тяги рулевые RE24554</t>
  </si>
  <si>
    <t>10-001-RE24554</t>
  </si>
  <si>
    <t>Сальник-затвор маслянный 3006737</t>
  </si>
  <si>
    <t>10-001-3006737</t>
  </si>
  <si>
    <t>01-04-09-05-02-03-03</t>
  </si>
  <si>
    <t>ДАТЧИК ДАВЛЕНИЯ ГИДРАВЛИЧЕСКОГО МАСЛА</t>
  </si>
  <si>
    <t>10-001-RE152198</t>
  </si>
  <si>
    <t>01-04-09-06-02-03-04</t>
  </si>
  <si>
    <t>01-04-09-08-01-03-06</t>
  </si>
  <si>
    <t>Переключатель рычажный RE23974</t>
  </si>
  <si>
    <t>10-001-RE23974</t>
  </si>
  <si>
    <t>01-04-02-05-01-02</t>
  </si>
  <si>
    <t>Комплект головки двигателя RG24025</t>
  </si>
  <si>
    <t>10-001-RG24025</t>
  </si>
  <si>
    <t>01-04-09-10-02-02-06</t>
  </si>
  <si>
    <t>Хомут AT131716</t>
  </si>
  <si>
    <t>10-001-AT131716</t>
  </si>
  <si>
    <t>01-04-02-03-04-02</t>
  </si>
  <si>
    <t>ШТИФТ</t>
  </si>
  <si>
    <t>10-001-AR253250</t>
  </si>
  <si>
    <t>01-04-02-05-09-12</t>
  </si>
  <si>
    <t>Корпус стартера 9400-8970</t>
  </si>
  <si>
    <t>10-001-RE69590-1</t>
  </si>
  <si>
    <t>01-04-09-05-02-03-04</t>
  </si>
  <si>
    <t>Прерыватель цепи AH127677</t>
  </si>
  <si>
    <t>10-001-AH127677</t>
  </si>
  <si>
    <t>Комплект пружин AH102712</t>
  </si>
  <si>
    <t>10-001-AH102712</t>
  </si>
  <si>
    <t>01-04-09-06-02-02-02</t>
  </si>
  <si>
    <t>Наружная обойма роликового подшипника</t>
  </si>
  <si>
    <t>10-001-JD10403</t>
  </si>
  <si>
    <t>Клапан выпускной 3803512</t>
  </si>
  <si>
    <t>10-001-3803512</t>
  </si>
  <si>
    <t>01-04-02-04-07-03</t>
  </si>
  <si>
    <t>10-001-R128057</t>
  </si>
  <si>
    <t>Штуцерное соединение</t>
  </si>
  <si>
    <t>10-001-AN303393</t>
  </si>
  <si>
    <t>01-04-09-06-01-02-05</t>
  </si>
  <si>
    <t>К-т сальников мет+резина 10шт RE66588</t>
  </si>
  <si>
    <t>10-001-RE66588</t>
  </si>
  <si>
    <t>Втулка   H180602</t>
  </si>
  <si>
    <t>10-001-H180602</t>
  </si>
  <si>
    <t>Муфта RE61441</t>
  </si>
  <si>
    <t>10-001-RE61441</t>
  </si>
  <si>
    <t>01-04-09-05-01-02-04</t>
  </si>
  <si>
    <t>Двигатель системы охлаждения RE53219</t>
  </si>
  <si>
    <t>10-001-RE53219</t>
  </si>
  <si>
    <t>Клапан соленоида RE55462</t>
  </si>
  <si>
    <t>10-001-RE55462</t>
  </si>
  <si>
    <t>ЛЮЧОК МОЛОТИЛЬНОГО БАРАБАНА</t>
  </si>
  <si>
    <t>10-001-AH130201</t>
  </si>
  <si>
    <t>01-04-09-08-02-04-01</t>
  </si>
  <si>
    <t>Переходник страховочной цепи AR90577</t>
  </si>
  <si>
    <t>10-001-AR90577</t>
  </si>
  <si>
    <t>Ступица H128327</t>
  </si>
  <si>
    <t>10-001-H128327</t>
  </si>
  <si>
    <t>Фитинг X20642-16-16</t>
  </si>
  <si>
    <t>10-001-X20642-16-16</t>
  </si>
  <si>
    <t>01-04-09-05-01-01-02</t>
  </si>
  <si>
    <t>Тросик сцепления    RE64762</t>
  </si>
  <si>
    <t>10-001-RE64762</t>
  </si>
  <si>
    <t>01-04-09-08-02-01-04</t>
  </si>
  <si>
    <t>Тросик сцепления  RE53977</t>
  </si>
  <si>
    <t>10-001-RE53977</t>
  </si>
  <si>
    <t>Набор трафоретов AH100289</t>
  </si>
  <si>
    <t>10-001-AH100289</t>
  </si>
  <si>
    <t>Фитинг 1J043-16-12</t>
  </si>
  <si>
    <t>10-001-1J043-16-12</t>
  </si>
  <si>
    <t>01-04-09-08-01-03-02</t>
  </si>
  <si>
    <t>Патрон RE18834</t>
  </si>
  <si>
    <t>10-001-RE18834</t>
  </si>
  <si>
    <t>01-04-04-01-00-00</t>
  </si>
  <si>
    <t>КЛИНОВЫЙ РЕМЕНЬ</t>
  </si>
  <si>
    <t>10-001-XPB2000</t>
  </si>
  <si>
    <t>Форсунка впрыска топлива RE52109</t>
  </si>
  <si>
    <t>10-001-RE52109</t>
  </si>
  <si>
    <t>Барабан тормозной R127396</t>
  </si>
  <si>
    <t>10-001-R127396</t>
  </si>
  <si>
    <t>Болт RE33455</t>
  </si>
  <si>
    <t>10-001-RE33455</t>
  </si>
  <si>
    <t>01-04-02-05-08-04</t>
  </si>
  <si>
    <t>10-001-R128056</t>
  </si>
  <si>
    <t>01-04-03-05-02-03</t>
  </si>
  <si>
    <t>Ремень H125565</t>
  </si>
  <si>
    <t>10-001-H125565</t>
  </si>
  <si>
    <t>Задвижка AH101373</t>
  </si>
  <si>
    <t>10-001-AH101373</t>
  </si>
  <si>
    <t>01-04-09-08-01-03-04</t>
  </si>
  <si>
    <t>Электрожгут R32025</t>
  </si>
  <si>
    <t>10-001-R32025</t>
  </si>
  <si>
    <t>Ротор компрессора пенообразователя</t>
  </si>
  <si>
    <t>10-001-N208717</t>
  </si>
  <si>
    <t>01-04-02-02-08-01</t>
  </si>
  <si>
    <t>Коллектор распределительный хладогена RE69715</t>
  </si>
  <si>
    <t>10-001-RE69715</t>
  </si>
  <si>
    <t>ОПУСКИ (пластм.)</t>
  </si>
  <si>
    <t>10-001-21354-15-NYB</t>
  </si>
  <si>
    <t>Стекло двери R107384</t>
  </si>
  <si>
    <t>10-001-R107384</t>
  </si>
  <si>
    <t>01-04-09-10-02-01-04</t>
  </si>
  <si>
    <t>01-04-09-05-02-01-03</t>
  </si>
  <si>
    <t>Набор прокладок 41шт RE526730</t>
  </si>
  <si>
    <t>10-001-RE526730</t>
  </si>
  <si>
    <t>Клапан электромагнитный предохранительный</t>
  </si>
  <si>
    <t>10-001-4024808</t>
  </si>
  <si>
    <t>Муфта R78065</t>
  </si>
  <si>
    <t>10-001-R78065</t>
  </si>
  <si>
    <t>Ролик-толкатель  3036933</t>
  </si>
  <si>
    <t>10-001-3036933</t>
  </si>
  <si>
    <t>Трубопровод резиновый с фитинг.3062320</t>
  </si>
  <si>
    <t>10-001-3062320</t>
  </si>
  <si>
    <t>01-04-09-08-02-02-01</t>
  </si>
  <si>
    <t>Соленоид привода колеса RE32530</t>
  </si>
  <si>
    <t>10-001-RE32530</t>
  </si>
  <si>
    <t>Хомут H159975</t>
  </si>
  <si>
    <t>10-001-H159975</t>
  </si>
  <si>
    <t>Патроны для ламп на 12В RE48525</t>
  </si>
  <si>
    <t>10-001-RE48525</t>
  </si>
  <si>
    <t>Прокладка /метал. карт/R108525/R155951</t>
  </si>
  <si>
    <t>10-001-R108525/R1559</t>
  </si>
  <si>
    <t>Уплотнительное кольцо 215090</t>
  </si>
  <si>
    <t>10-001-215090</t>
  </si>
  <si>
    <t>Шток гидроцилиндра 3046420</t>
  </si>
  <si>
    <t>10-001-3046420</t>
  </si>
  <si>
    <t>Кран 342202</t>
  </si>
  <si>
    <t>10-001-342202</t>
  </si>
  <si>
    <t>Соленоид RE502473</t>
  </si>
  <si>
    <t>10-001-RE502473</t>
  </si>
  <si>
    <t>01-04-02-05-06-08</t>
  </si>
  <si>
    <t>Фильтр воздушный</t>
  </si>
  <si>
    <t>10-001-AN207713</t>
  </si>
  <si>
    <t>01-04-03-04-01-02</t>
  </si>
  <si>
    <t>ОБОД ДЛЯ ЗЕРКАЛО ЗАДНЕГО ВИЛА (ПЛАСТМ.)</t>
  </si>
  <si>
    <t>10-001-L79777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</si>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</sst>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"/>
  <sheetViews>
    <sheetView tabSelected="1" topLeftCell="B526" workbookViewId="0">
      <selection activeCell="G13" sqref="G13"/>
    </sheetView>
  </sheetViews>
  <sheetFormatPr defaultRowHeight="15" x14ac:dyDescent="0.25"/>
  <cols>
    <col min="1" max="1" width="12.28515625" style="10" hidden="1" customWidth="1"/>
    <col min="2" max="2" width="21.140625" style="10" customWidth="1"/>
    <col min="3" max="3" width="39.28515625" style="10" customWidth="1"/>
    <col min="4" max="4" width="18.140625" style="10" customWidth="1"/>
    <col min="5" max="6" width="0" style="10" hidden="1" customWidth="1"/>
    <col min="7" max="7" width="12.85546875" style="34" customWidth="1"/>
    <col min="8" max="8" width="12.85546875" style="10" hidden="1" customWidth="1"/>
    <col min="9" max="9" width="10.42578125" style="10" customWidth="1"/>
    <col min="10" max="10" width="12.85546875" style="19" hidden="1" customWidth="1"/>
    <col min="11" max="11" width="12.85546875" style="19" customWidth="1"/>
    <col min="12" max="16384" width="9.140625" style="10"/>
  </cols>
  <sheetData>
    <row r="1" spans="1:11" ht="39.75" customHeight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8"/>
      <c r="F1" s="7"/>
      <c r="G1" s="29" t="s">
        <v>4</v>
      </c>
      <c r="H1" s="7"/>
      <c r="I1" s="7"/>
      <c r="J1" s="9"/>
      <c r="K1" s="9" t="s">
        <v>5</v>
      </c>
    </row>
    <row r="2" spans="1:11" x14ac:dyDescent="0.25">
      <c r="A2" s="1" t="s">
        <v>6</v>
      </c>
      <c r="B2" s="1" t="s">
        <v>7</v>
      </c>
      <c r="C2" s="1" t="s">
        <v>8</v>
      </c>
      <c r="D2" s="1" t="s">
        <v>9</v>
      </c>
      <c r="E2" s="1"/>
      <c r="F2" s="11">
        <v>1</v>
      </c>
      <c r="G2" s="30">
        <v>1</v>
      </c>
      <c r="H2" s="12">
        <v>545505.15</v>
      </c>
      <c r="I2" s="13"/>
      <c r="J2" s="14">
        <f>H2+H2*7%</f>
        <v>583690.51049999997</v>
      </c>
      <c r="K2" s="14">
        <f>J2+J2*20%</f>
        <v>700428.61259999999</v>
      </c>
    </row>
    <row r="3" spans="1:11" x14ac:dyDescent="0.25">
      <c r="A3" s="17" t="s">
        <v>6</v>
      </c>
      <c r="B3" s="2" t="s">
        <v>10</v>
      </c>
      <c r="C3" s="2" t="s">
        <v>11</v>
      </c>
      <c r="D3" s="2" t="s">
        <v>12</v>
      </c>
      <c r="E3" s="2"/>
      <c r="F3" s="15">
        <v>12</v>
      </c>
      <c r="G3" s="31">
        <v>12</v>
      </c>
      <c r="H3" s="16">
        <v>244172.49</v>
      </c>
      <c r="I3" s="2"/>
      <c r="J3" s="19">
        <f t="shared" ref="J3:J66" si="0">H3+H3*7%</f>
        <v>261264.5643</v>
      </c>
      <c r="K3" s="19">
        <f t="shared" ref="K3:K66" si="1">J3+J3*20%</f>
        <v>313517.47716000001</v>
      </c>
    </row>
    <row r="4" spans="1:11" ht="30" x14ac:dyDescent="0.25">
      <c r="A4" s="17" t="s">
        <v>6</v>
      </c>
      <c r="B4" s="2" t="s">
        <v>13</v>
      </c>
      <c r="C4" s="2" t="s">
        <v>14</v>
      </c>
      <c r="D4" s="2" t="s">
        <v>15</v>
      </c>
      <c r="E4" s="2"/>
      <c r="F4" s="15">
        <v>60</v>
      </c>
      <c r="G4" s="31">
        <v>60</v>
      </c>
      <c r="H4" s="16">
        <v>129535.59</v>
      </c>
      <c r="I4" s="2" t="s">
        <v>16</v>
      </c>
      <c r="J4" s="19">
        <f t="shared" si="0"/>
        <v>138603.08129999999</v>
      </c>
      <c r="K4" s="19">
        <f t="shared" si="1"/>
        <v>166323.69756</v>
      </c>
    </row>
    <row r="5" spans="1:11" x14ac:dyDescent="0.25">
      <c r="A5" s="17" t="s">
        <v>6</v>
      </c>
      <c r="B5" s="2" t="s">
        <v>17</v>
      </c>
      <c r="C5" s="2" t="s">
        <v>18</v>
      </c>
      <c r="D5" s="2" t="s">
        <v>19</v>
      </c>
      <c r="E5" s="2"/>
      <c r="F5" s="15">
        <v>104</v>
      </c>
      <c r="G5" s="31">
        <v>104</v>
      </c>
      <c r="H5" s="16">
        <v>120494.39999999999</v>
      </c>
      <c r="I5" s="2" t="s">
        <v>16</v>
      </c>
      <c r="J5" s="19">
        <f t="shared" si="0"/>
        <v>128929.008</v>
      </c>
      <c r="K5" s="19">
        <f t="shared" si="1"/>
        <v>154714.80960000001</v>
      </c>
    </row>
    <row r="6" spans="1:11" x14ac:dyDescent="0.25">
      <c r="A6" s="17" t="s">
        <v>6</v>
      </c>
      <c r="B6" s="2" t="s">
        <v>20</v>
      </c>
      <c r="C6" s="2" t="s">
        <v>21</v>
      </c>
      <c r="D6" s="2" t="s">
        <v>22</v>
      </c>
      <c r="E6" s="2"/>
      <c r="F6" s="15">
        <v>5</v>
      </c>
      <c r="G6" s="31">
        <v>5</v>
      </c>
      <c r="H6" s="16">
        <v>73099.55</v>
      </c>
      <c r="I6" s="2" t="s">
        <v>23</v>
      </c>
      <c r="J6" s="19">
        <f t="shared" si="0"/>
        <v>78216.518500000006</v>
      </c>
      <c r="K6" s="19">
        <f t="shared" si="1"/>
        <v>93859.82220000001</v>
      </c>
    </row>
    <row r="7" spans="1:11" x14ac:dyDescent="0.25">
      <c r="A7" s="17" t="s">
        <v>6</v>
      </c>
      <c r="B7" s="2" t="s">
        <v>24</v>
      </c>
      <c r="C7" s="2" t="s">
        <v>25</v>
      </c>
      <c r="D7" s="2" t="s">
        <v>26</v>
      </c>
      <c r="E7" s="2"/>
      <c r="F7" s="15">
        <v>3</v>
      </c>
      <c r="G7" s="31">
        <v>3</v>
      </c>
      <c r="H7" s="16">
        <v>71760</v>
      </c>
      <c r="I7" s="2" t="s">
        <v>27</v>
      </c>
      <c r="J7" s="19">
        <f t="shared" si="0"/>
        <v>76783.199999999997</v>
      </c>
      <c r="K7" s="19">
        <f t="shared" si="1"/>
        <v>92139.839999999997</v>
      </c>
    </row>
    <row r="8" spans="1:11" x14ac:dyDescent="0.25">
      <c r="A8" s="17" t="s">
        <v>6</v>
      </c>
      <c r="B8" s="2" t="s">
        <v>28</v>
      </c>
      <c r="C8" s="2" t="s">
        <v>29</v>
      </c>
      <c r="D8" s="2" t="s">
        <v>30</v>
      </c>
      <c r="E8" s="2"/>
      <c r="F8" s="15">
        <v>4</v>
      </c>
      <c r="G8" s="31">
        <v>4</v>
      </c>
      <c r="H8" s="16">
        <v>65012.639999999999</v>
      </c>
      <c r="I8" s="2" t="s">
        <v>27</v>
      </c>
      <c r="J8" s="19">
        <f t="shared" si="0"/>
        <v>69563.524799999999</v>
      </c>
      <c r="K8" s="19">
        <f t="shared" si="1"/>
        <v>83476.229760000002</v>
      </c>
    </row>
    <row r="9" spans="1:11" x14ac:dyDescent="0.25">
      <c r="A9" s="17" t="s">
        <v>6</v>
      </c>
      <c r="B9" s="2" t="s">
        <v>10</v>
      </c>
      <c r="C9" s="2" t="s">
        <v>31</v>
      </c>
      <c r="D9" s="2" t="s">
        <v>32</v>
      </c>
      <c r="E9" s="2"/>
      <c r="F9" s="15">
        <v>5</v>
      </c>
      <c r="G9" s="31">
        <v>5</v>
      </c>
      <c r="H9" s="16">
        <v>60706.05</v>
      </c>
      <c r="I9" s="2"/>
      <c r="J9" s="19">
        <f t="shared" si="0"/>
        <v>64955.473500000007</v>
      </c>
      <c r="K9" s="19">
        <f t="shared" si="1"/>
        <v>77946.568200000009</v>
      </c>
    </row>
    <row r="10" spans="1:11" x14ac:dyDescent="0.25">
      <c r="A10" s="17" t="s">
        <v>6</v>
      </c>
      <c r="B10" s="2" t="s">
        <v>13</v>
      </c>
      <c r="C10" s="2" t="s">
        <v>33</v>
      </c>
      <c r="D10" s="2" t="s">
        <v>34</v>
      </c>
      <c r="E10" s="2"/>
      <c r="F10" s="15">
        <v>52</v>
      </c>
      <c r="G10" s="31">
        <v>52</v>
      </c>
      <c r="H10" s="16">
        <v>59581.599999999999</v>
      </c>
      <c r="I10" s="2" t="s">
        <v>16</v>
      </c>
      <c r="J10" s="19">
        <f t="shared" si="0"/>
        <v>63752.311999999998</v>
      </c>
      <c r="K10" s="19">
        <f t="shared" si="1"/>
        <v>76502.774399999995</v>
      </c>
    </row>
    <row r="11" spans="1:11" ht="45" x14ac:dyDescent="0.25">
      <c r="A11" s="17" t="s">
        <v>6</v>
      </c>
      <c r="B11" s="2" t="s">
        <v>35</v>
      </c>
      <c r="C11" s="2" t="s">
        <v>36</v>
      </c>
      <c r="D11" s="2" t="s">
        <v>37</v>
      </c>
      <c r="E11" s="2"/>
      <c r="F11" s="15">
        <v>1</v>
      </c>
      <c r="G11" s="31">
        <v>1</v>
      </c>
      <c r="H11" s="16">
        <v>54505.5</v>
      </c>
      <c r="I11" s="2" t="s">
        <v>23</v>
      </c>
      <c r="J11" s="19">
        <f t="shared" si="0"/>
        <v>58320.885000000002</v>
      </c>
      <c r="K11" s="19">
        <f t="shared" si="1"/>
        <v>69985.062000000005</v>
      </c>
    </row>
    <row r="12" spans="1:11" x14ac:dyDescent="0.25">
      <c r="A12" s="17" t="s">
        <v>6</v>
      </c>
      <c r="B12" s="2" t="s">
        <v>38</v>
      </c>
      <c r="C12" s="2" t="s">
        <v>39</v>
      </c>
      <c r="D12" s="2" t="s">
        <v>40</v>
      </c>
      <c r="E12" s="2"/>
      <c r="F12" s="15">
        <v>1</v>
      </c>
      <c r="G12" s="31">
        <v>1</v>
      </c>
      <c r="H12" s="16">
        <v>51563.25</v>
      </c>
      <c r="I12" s="2" t="s">
        <v>41</v>
      </c>
      <c r="J12" s="19">
        <f t="shared" si="0"/>
        <v>55172.677499999998</v>
      </c>
      <c r="K12" s="19">
        <f t="shared" si="1"/>
        <v>66207.213000000003</v>
      </c>
    </row>
    <row r="13" spans="1:11" x14ac:dyDescent="0.25">
      <c r="A13" s="17" t="s">
        <v>6</v>
      </c>
      <c r="B13" s="2" t="s">
        <v>42</v>
      </c>
      <c r="C13" s="2" t="s">
        <v>43</v>
      </c>
      <c r="D13" s="2" t="s">
        <v>44</v>
      </c>
      <c r="E13" s="2"/>
      <c r="F13" s="15">
        <v>3</v>
      </c>
      <c r="G13" s="31">
        <v>3</v>
      </c>
      <c r="H13" s="16">
        <v>51230.67</v>
      </c>
      <c r="I13" s="2"/>
      <c r="J13" s="19">
        <f t="shared" si="0"/>
        <v>54816.816899999998</v>
      </c>
      <c r="K13" s="19">
        <f t="shared" si="1"/>
        <v>65780.18028</v>
      </c>
    </row>
    <row r="14" spans="1:11" ht="30" x14ac:dyDescent="0.25">
      <c r="A14" s="17" t="s">
        <v>6</v>
      </c>
      <c r="B14" s="2" t="s">
        <v>45</v>
      </c>
      <c r="C14" s="2" t="s">
        <v>46</v>
      </c>
      <c r="D14" s="2" t="s">
        <v>47</v>
      </c>
      <c r="E14" s="2"/>
      <c r="F14" s="15">
        <v>1</v>
      </c>
      <c r="G14" s="31">
        <v>1</v>
      </c>
      <c r="H14" s="16">
        <v>49491.86</v>
      </c>
      <c r="I14" s="2" t="s">
        <v>23</v>
      </c>
      <c r="J14" s="19">
        <f t="shared" si="0"/>
        <v>52956.290200000003</v>
      </c>
      <c r="K14" s="19">
        <f t="shared" si="1"/>
        <v>63547.548240000004</v>
      </c>
    </row>
    <row r="15" spans="1:11" x14ac:dyDescent="0.25">
      <c r="A15" s="17" t="s">
        <v>6</v>
      </c>
      <c r="B15" s="2" t="s">
        <v>48</v>
      </c>
      <c r="C15" s="2" t="s">
        <v>49</v>
      </c>
      <c r="D15" s="2" t="s">
        <v>50</v>
      </c>
      <c r="E15" s="2"/>
      <c r="F15" s="15">
        <v>20</v>
      </c>
      <c r="G15" s="31">
        <v>20</v>
      </c>
      <c r="H15" s="16">
        <v>47873.68</v>
      </c>
      <c r="I15" s="2" t="s">
        <v>23</v>
      </c>
      <c r="J15" s="19">
        <f t="shared" si="0"/>
        <v>51224.837599999999</v>
      </c>
      <c r="K15" s="19">
        <f t="shared" si="1"/>
        <v>61469.805119999997</v>
      </c>
    </row>
    <row r="16" spans="1:11" x14ac:dyDescent="0.25">
      <c r="A16" s="17" t="s">
        <v>6</v>
      </c>
      <c r="B16" s="2" t="s">
        <v>51</v>
      </c>
      <c r="C16" s="2" t="s">
        <v>52</v>
      </c>
      <c r="D16" s="2" t="s">
        <v>53</v>
      </c>
      <c r="E16" s="2"/>
      <c r="F16" s="15">
        <v>18</v>
      </c>
      <c r="G16" s="31">
        <v>18</v>
      </c>
      <c r="H16" s="16">
        <v>45967.12</v>
      </c>
      <c r="I16" s="2" t="s">
        <v>23</v>
      </c>
      <c r="J16" s="19">
        <f t="shared" si="0"/>
        <v>49184.818400000004</v>
      </c>
      <c r="K16" s="19">
        <f t="shared" si="1"/>
        <v>59021.782080000004</v>
      </c>
    </row>
    <row r="17" spans="1:11" x14ac:dyDescent="0.25">
      <c r="A17" s="17" t="s">
        <v>6</v>
      </c>
      <c r="B17" s="2" t="s">
        <v>54</v>
      </c>
      <c r="C17" s="2" t="s">
        <v>55</v>
      </c>
      <c r="D17" s="2" t="s">
        <v>56</v>
      </c>
      <c r="E17" s="2"/>
      <c r="F17" s="15">
        <v>12</v>
      </c>
      <c r="G17" s="31">
        <v>12</v>
      </c>
      <c r="H17" s="16">
        <v>45418.83</v>
      </c>
      <c r="I17" s="2" t="s">
        <v>23</v>
      </c>
      <c r="J17" s="19">
        <f t="shared" si="0"/>
        <v>48598.148100000006</v>
      </c>
      <c r="K17" s="19">
        <f t="shared" si="1"/>
        <v>58317.777720000006</v>
      </c>
    </row>
    <row r="18" spans="1:11" x14ac:dyDescent="0.25">
      <c r="A18" s="17" t="s">
        <v>6</v>
      </c>
      <c r="B18" s="2" t="s">
        <v>57</v>
      </c>
      <c r="C18" s="2" t="s">
        <v>58</v>
      </c>
      <c r="D18" s="2" t="s">
        <v>59</v>
      </c>
      <c r="E18" s="2"/>
      <c r="F18" s="15">
        <v>48</v>
      </c>
      <c r="G18" s="31">
        <v>48</v>
      </c>
      <c r="H18" s="16">
        <v>44902.080000000002</v>
      </c>
      <c r="I18" s="2" t="s">
        <v>16</v>
      </c>
      <c r="J18" s="19">
        <f t="shared" si="0"/>
        <v>48045.225600000005</v>
      </c>
      <c r="K18" s="19">
        <f t="shared" si="1"/>
        <v>57654.270720000008</v>
      </c>
    </row>
    <row r="19" spans="1:11" x14ac:dyDescent="0.25">
      <c r="A19" s="17" t="s">
        <v>6</v>
      </c>
      <c r="B19" s="2" t="s">
        <v>60</v>
      </c>
      <c r="C19" s="2" t="s">
        <v>61</v>
      </c>
      <c r="D19" s="2" t="s">
        <v>62</v>
      </c>
      <c r="E19" s="2"/>
      <c r="F19" s="15">
        <v>8</v>
      </c>
      <c r="G19" s="31">
        <v>8</v>
      </c>
      <c r="H19" s="16">
        <v>44327.16</v>
      </c>
      <c r="I19" s="2" t="s">
        <v>27</v>
      </c>
      <c r="J19" s="19">
        <f t="shared" si="0"/>
        <v>47430.061200000004</v>
      </c>
      <c r="K19" s="19">
        <f t="shared" si="1"/>
        <v>56916.073440000007</v>
      </c>
    </row>
    <row r="20" spans="1:11" x14ac:dyDescent="0.25">
      <c r="A20" s="17" t="s">
        <v>6</v>
      </c>
      <c r="B20" s="2" t="s">
        <v>63</v>
      </c>
      <c r="C20" s="2" t="s">
        <v>64</v>
      </c>
      <c r="D20" s="2" t="s">
        <v>65</v>
      </c>
      <c r="E20" s="2"/>
      <c r="F20" s="15">
        <v>6</v>
      </c>
      <c r="G20" s="31">
        <v>6</v>
      </c>
      <c r="H20" s="16">
        <v>44145.9</v>
      </c>
      <c r="I20" s="2" t="s">
        <v>23</v>
      </c>
      <c r="J20" s="19">
        <f t="shared" si="0"/>
        <v>47236.113000000005</v>
      </c>
      <c r="K20" s="19">
        <f t="shared" si="1"/>
        <v>56683.335600000006</v>
      </c>
    </row>
    <row r="21" spans="1:11" x14ac:dyDescent="0.25">
      <c r="A21" s="17" t="s">
        <v>6</v>
      </c>
      <c r="B21" s="2" t="s">
        <v>66</v>
      </c>
      <c r="C21" s="2" t="s">
        <v>67</v>
      </c>
      <c r="D21" s="2" t="s">
        <v>68</v>
      </c>
      <c r="E21" s="2"/>
      <c r="F21" s="15">
        <v>1</v>
      </c>
      <c r="G21" s="31">
        <v>1</v>
      </c>
      <c r="H21" s="16">
        <v>43005.01</v>
      </c>
      <c r="I21" s="2"/>
      <c r="J21" s="19">
        <f t="shared" si="0"/>
        <v>46015.360700000005</v>
      </c>
      <c r="K21" s="19">
        <f t="shared" si="1"/>
        <v>55218.432840000009</v>
      </c>
    </row>
    <row r="22" spans="1:11" x14ac:dyDescent="0.25">
      <c r="A22" s="17" t="s">
        <v>6</v>
      </c>
      <c r="B22" s="2" t="s">
        <v>69</v>
      </c>
      <c r="C22" s="2" t="s">
        <v>70</v>
      </c>
      <c r="D22" s="2" t="s">
        <v>71</v>
      </c>
      <c r="E22" s="2"/>
      <c r="F22" s="15">
        <v>1</v>
      </c>
      <c r="G22" s="31">
        <v>1</v>
      </c>
      <c r="H22" s="16">
        <v>41151.51</v>
      </c>
      <c r="I22" s="2" t="s">
        <v>16</v>
      </c>
      <c r="J22" s="19">
        <f t="shared" si="0"/>
        <v>44032.115700000002</v>
      </c>
      <c r="K22" s="19">
        <f t="shared" si="1"/>
        <v>52838.538840000001</v>
      </c>
    </row>
    <row r="23" spans="1:11" x14ac:dyDescent="0.25">
      <c r="A23" s="17" t="s">
        <v>6</v>
      </c>
      <c r="B23" s="2" t="s">
        <v>72</v>
      </c>
      <c r="C23" s="2" t="s">
        <v>73</v>
      </c>
      <c r="D23" s="2" t="s">
        <v>74</v>
      </c>
      <c r="E23" s="2"/>
      <c r="F23" s="15">
        <v>7</v>
      </c>
      <c r="G23" s="31">
        <v>7</v>
      </c>
      <c r="H23" s="16">
        <v>39776.239999999998</v>
      </c>
      <c r="I23" s="2"/>
      <c r="J23" s="19">
        <f t="shared" si="0"/>
        <v>42560.576799999995</v>
      </c>
      <c r="K23" s="19">
        <f t="shared" si="1"/>
        <v>51072.692159999991</v>
      </c>
    </row>
    <row r="24" spans="1:11" ht="30" x14ac:dyDescent="0.25">
      <c r="A24" s="17" t="s">
        <v>6</v>
      </c>
      <c r="B24" s="2" t="s">
        <v>75</v>
      </c>
      <c r="C24" s="2" t="s">
        <v>76</v>
      </c>
      <c r="D24" s="2" t="s">
        <v>77</v>
      </c>
      <c r="E24" s="2"/>
      <c r="F24" s="15">
        <v>63</v>
      </c>
      <c r="G24" s="31">
        <v>63</v>
      </c>
      <c r="H24" s="16">
        <v>39617.56</v>
      </c>
      <c r="I24" s="2"/>
      <c r="J24" s="19">
        <f t="shared" si="0"/>
        <v>42390.789199999999</v>
      </c>
      <c r="K24" s="19">
        <f t="shared" si="1"/>
        <v>50868.947039999999</v>
      </c>
    </row>
    <row r="25" spans="1:11" x14ac:dyDescent="0.25">
      <c r="A25" s="17" t="s">
        <v>6</v>
      </c>
      <c r="B25" s="2" t="s">
        <v>78</v>
      </c>
      <c r="C25" s="2" t="s">
        <v>79</v>
      </c>
      <c r="D25" s="2" t="s">
        <v>80</v>
      </c>
      <c r="E25" s="2"/>
      <c r="F25" s="15">
        <v>1</v>
      </c>
      <c r="G25" s="31">
        <v>1</v>
      </c>
      <c r="H25" s="16">
        <v>38239.75</v>
      </c>
      <c r="I25" s="2"/>
      <c r="J25" s="19">
        <f t="shared" si="0"/>
        <v>40916.532500000001</v>
      </c>
      <c r="K25" s="19">
        <f t="shared" si="1"/>
        <v>49099.839</v>
      </c>
    </row>
    <row r="26" spans="1:11" x14ac:dyDescent="0.25">
      <c r="A26" s="17" t="s">
        <v>6</v>
      </c>
      <c r="B26" s="2" t="s">
        <v>81</v>
      </c>
      <c r="C26" s="2" t="s">
        <v>82</v>
      </c>
      <c r="D26" s="2" t="s">
        <v>83</v>
      </c>
      <c r="E26" s="2"/>
      <c r="F26" s="15">
        <v>1</v>
      </c>
      <c r="G26" s="31">
        <v>1</v>
      </c>
      <c r="H26" s="16">
        <v>37071.67</v>
      </c>
      <c r="I26" s="2" t="s">
        <v>23</v>
      </c>
      <c r="J26" s="19">
        <f t="shared" si="0"/>
        <v>39666.686900000001</v>
      </c>
      <c r="K26" s="19">
        <f t="shared" si="1"/>
        <v>47600.024279999998</v>
      </c>
    </row>
    <row r="27" spans="1:11" x14ac:dyDescent="0.25">
      <c r="A27" s="17" t="s">
        <v>6</v>
      </c>
      <c r="B27" s="2" t="s">
        <v>84</v>
      </c>
      <c r="C27" s="2" t="s">
        <v>85</v>
      </c>
      <c r="D27" s="2" t="s">
        <v>86</v>
      </c>
      <c r="E27" s="2"/>
      <c r="F27" s="15">
        <v>36</v>
      </c>
      <c r="G27" s="31">
        <v>36</v>
      </c>
      <c r="H27" s="16">
        <v>36932.04</v>
      </c>
      <c r="I27" s="2"/>
      <c r="J27" s="19">
        <f t="shared" si="0"/>
        <v>39517.282800000001</v>
      </c>
      <c r="K27" s="19">
        <f t="shared" si="1"/>
        <v>47420.73936</v>
      </c>
    </row>
    <row r="28" spans="1:11" x14ac:dyDescent="0.25">
      <c r="A28" s="17" t="s">
        <v>6</v>
      </c>
      <c r="B28" s="2" t="s">
        <v>87</v>
      </c>
      <c r="C28" s="2" t="s">
        <v>88</v>
      </c>
      <c r="D28" s="2" t="s">
        <v>89</v>
      </c>
      <c r="E28" s="2"/>
      <c r="F28" s="15">
        <v>2</v>
      </c>
      <c r="G28" s="31">
        <v>2</v>
      </c>
      <c r="H28" s="16">
        <v>36505.379999999997</v>
      </c>
      <c r="I28" s="2" t="s">
        <v>90</v>
      </c>
      <c r="J28" s="19">
        <f t="shared" si="0"/>
        <v>39060.756600000001</v>
      </c>
      <c r="K28" s="19">
        <f t="shared" si="1"/>
        <v>46872.907919999998</v>
      </c>
    </row>
    <row r="29" spans="1:11" x14ac:dyDescent="0.25">
      <c r="A29" s="17" t="s">
        <v>6</v>
      </c>
      <c r="B29" s="2" t="s">
        <v>84</v>
      </c>
      <c r="C29" s="2" t="s">
        <v>91</v>
      </c>
      <c r="D29" s="2" t="s">
        <v>92</v>
      </c>
      <c r="E29" s="2"/>
      <c r="F29" s="15">
        <v>6</v>
      </c>
      <c r="G29" s="31">
        <v>6</v>
      </c>
      <c r="H29" s="16">
        <v>35563.68</v>
      </c>
      <c r="I29" s="2"/>
      <c r="J29" s="19">
        <f t="shared" si="0"/>
        <v>38053.137600000002</v>
      </c>
      <c r="K29" s="19">
        <f t="shared" si="1"/>
        <v>45663.765120000004</v>
      </c>
    </row>
    <row r="30" spans="1:11" x14ac:dyDescent="0.25">
      <c r="A30" s="17" t="s">
        <v>6</v>
      </c>
      <c r="B30" s="2" t="s">
        <v>93</v>
      </c>
      <c r="C30" s="2" t="s">
        <v>94</v>
      </c>
      <c r="D30" s="2" t="s">
        <v>95</v>
      </c>
      <c r="E30" s="2"/>
      <c r="F30" s="15">
        <v>8</v>
      </c>
      <c r="G30" s="31">
        <v>8</v>
      </c>
      <c r="H30" s="16">
        <v>35466.559999999998</v>
      </c>
      <c r="I30" s="2" t="s">
        <v>23</v>
      </c>
      <c r="J30" s="19">
        <f t="shared" si="0"/>
        <v>37949.2192</v>
      </c>
      <c r="K30" s="19">
        <f t="shared" si="1"/>
        <v>45539.063040000001</v>
      </c>
    </row>
    <row r="31" spans="1:11" ht="30" x14ac:dyDescent="0.25">
      <c r="A31" s="17" t="s">
        <v>6</v>
      </c>
      <c r="B31" s="2" t="s">
        <v>96</v>
      </c>
      <c r="C31" s="2" t="s">
        <v>97</v>
      </c>
      <c r="D31" s="2" t="s">
        <v>98</v>
      </c>
      <c r="E31" s="2"/>
      <c r="F31" s="15">
        <v>6</v>
      </c>
      <c r="G31" s="31">
        <v>6</v>
      </c>
      <c r="H31" s="16">
        <v>35404.080000000002</v>
      </c>
      <c r="I31" s="2"/>
      <c r="J31" s="19">
        <f t="shared" si="0"/>
        <v>37882.365600000005</v>
      </c>
      <c r="K31" s="19">
        <f t="shared" si="1"/>
        <v>45458.838720000007</v>
      </c>
    </row>
    <row r="32" spans="1:11" x14ac:dyDescent="0.25">
      <c r="A32" s="17" t="s">
        <v>6</v>
      </c>
      <c r="B32" s="2" t="s">
        <v>99</v>
      </c>
      <c r="C32" s="2" t="s">
        <v>100</v>
      </c>
      <c r="D32" s="2" t="s">
        <v>101</v>
      </c>
      <c r="E32" s="2"/>
      <c r="F32" s="15">
        <v>14</v>
      </c>
      <c r="G32" s="31">
        <v>14</v>
      </c>
      <c r="H32" s="16">
        <v>33971.980000000003</v>
      </c>
      <c r="I32" s="2" t="s">
        <v>41</v>
      </c>
      <c r="J32" s="19">
        <f t="shared" si="0"/>
        <v>36350.018600000003</v>
      </c>
      <c r="K32" s="19">
        <f t="shared" si="1"/>
        <v>43620.022320000004</v>
      </c>
    </row>
    <row r="33" spans="1:11" ht="30" x14ac:dyDescent="0.25">
      <c r="A33" s="17" t="s">
        <v>6</v>
      </c>
      <c r="B33" s="2" t="s">
        <v>102</v>
      </c>
      <c r="C33" s="2" t="s">
        <v>103</v>
      </c>
      <c r="D33" s="2" t="s">
        <v>104</v>
      </c>
      <c r="E33" s="2"/>
      <c r="F33" s="15">
        <v>1</v>
      </c>
      <c r="G33" s="31">
        <v>1</v>
      </c>
      <c r="H33" s="16">
        <v>33091.07</v>
      </c>
      <c r="I33" s="2" t="s">
        <v>23</v>
      </c>
      <c r="J33" s="19">
        <f t="shared" si="0"/>
        <v>35407.444900000002</v>
      </c>
      <c r="K33" s="19">
        <f t="shared" si="1"/>
        <v>42488.933880000004</v>
      </c>
    </row>
    <row r="34" spans="1:11" ht="30" x14ac:dyDescent="0.25">
      <c r="A34" s="17" t="s">
        <v>6</v>
      </c>
      <c r="B34" s="2" t="s">
        <v>24</v>
      </c>
      <c r="C34" s="2" t="s">
        <v>105</v>
      </c>
      <c r="D34" s="2" t="s">
        <v>106</v>
      </c>
      <c r="E34" s="2"/>
      <c r="F34" s="15">
        <v>3</v>
      </c>
      <c r="G34" s="31">
        <v>3</v>
      </c>
      <c r="H34" s="16">
        <v>31847.78</v>
      </c>
      <c r="I34" s="2" t="s">
        <v>107</v>
      </c>
      <c r="J34" s="19">
        <f t="shared" si="0"/>
        <v>34077.124599999996</v>
      </c>
      <c r="K34" s="19">
        <f t="shared" si="1"/>
        <v>40892.549519999993</v>
      </c>
    </row>
    <row r="35" spans="1:11" ht="30" x14ac:dyDescent="0.25">
      <c r="A35" s="17" t="s">
        <v>6</v>
      </c>
      <c r="B35" s="2" t="s">
        <v>108</v>
      </c>
      <c r="C35" s="2" t="s">
        <v>109</v>
      </c>
      <c r="D35" s="2" t="s">
        <v>110</v>
      </c>
      <c r="E35" s="2"/>
      <c r="F35" s="15">
        <v>81.599999999999994</v>
      </c>
      <c r="G35" s="31">
        <v>81.599999999999994</v>
      </c>
      <c r="H35" s="16">
        <v>31491.62</v>
      </c>
      <c r="I35" s="2" t="s">
        <v>90</v>
      </c>
      <c r="J35" s="19">
        <f t="shared" si="0"/>
        <v>33696.0334</v>
      </c>
      <c r="K35" s="19">
        <f t="shared" si="1"/>
        <v>40435.240080000003</v>
      </c>
    </row>
    <row r="36" spans="1:11" x14ac:dyDescent="0.25">
      <c r="A36" s="17" t="s">
        <v>6</v>
      </c>
      <c r="B36" s="2" t="s">
        <v>111</v>
      </c>
      <c r="C36" s="2" t="s">
        <v>112</v>
      </c>
      <c r="D36" s="2" t="s">
        <v>113</v>
      </c>
      <c r="E36" s="2"/>
      <c r="F36" s="15">
        <v>2</v>
      </c>
      <c r="G36" s="31">
        <v>2</v>
      </c>
      <c r="H36" s="16">
        <v>31313.3</v>
      </c>
      <c r="I36" s="2" t="s">
        <v>23</v>
      </c>
      <c r="J36" s="19">
        <f t="shared" si="0"/>
        <v>33505.231</v>
      </c>
      <c r="K36" s="19">
        <f t="shared" si="1"/>
        <v>40206.277199999997</v>
      </c>
    </row>
    <row r="37" spans="1:11" x14ac:dyDescent="0.25">
      <c r="A37" s="17" t="s">
        <v>6</v>
      </c>
      <c r="B37" s="2" t="s">
        <v>42</v>
      </c>
      <c r="C37" s="2" t="s">
        <v>114</v>
      </c>
      <c r="D37" s="2" t="s">
        <v>115</v>
      </c>
      <c r="E37" s="2"/>
      <c r="F37" s="15">
        <v>2</v>
      </c>
      <c r="G37" s="31">
        <v>2</v>
      </c>
      <c r="H37" s="16">
        <v>31310.02</v>
      </c>
      <c r="I37" s="2" t="s">
        <v>23</v>
      </c>
      <c r="J37" s="19">
        <f t="shared" si="0"/>
        <v>33501.721400000002</v>
      </c>
      <c r="K37" s="19">
        <f t="shared" si="1"/>
        <v>40202.06568</v>
      </c>
    </row>
    <row r="38" spans="1:11" x14ac:dyDescent="0.25">
      <c r="A38" s="17" t="s">
        <v>6</v>
      </c>
      <c r="B38" s="2" t="s">
        <v>116</v>
      </c>
      <c r="C38" s="2" t="s">
        <v>117</v>
      </c>
      <c r="D38" s="2" t="s">
        <v>118</v>
      </c>
      <c r="E38" s="2"/>
      <c r="F38" s="15">
        <v>10</v>
      </c>
      <c r="G38" s="31">
        <v>10</v>
      </c>
      <c r="H38" s="16">
        <v>30608.6</v>
      </c>
      <c r="I38" s="2"/>
      <c r="J38" s="19">
        <f t="shared" si="0"/>
        <v>32751.201999999997</v>
      </c>
      <c r="K38" s="19">
        <f t="shared" si="1"/>
        <v>39301.4424</v>
      </c>
    </row>
    <row r="39" spans="1:11" x14ac:dyDescent="0.25">
      <c r="A39" s="17" t="s">
        <v>6</v>
      </c>
      <c r="B39" s="2" t="s">
        <v>84</v>
      </c>
      <c r="C39" s="2" t="s">
        <v>119</v>
      </c>
      <c r="D39" s="3" t="s">
        <v>120</v>
      </c>
      <c r="E39" s="2"/>
      <c r="F39" s="15">
        <v>2</v>
      </c>
      <c r="G39" s="31">
        <v>2</v>
      </c>
      <c r="H39" s="16">
        <v>30110.32</v>
      </c>
      <c r="I39" s="2"/>
      <c r="J39" s="19">
        <f t="shared" si="0"/>
        <v>32218.042399999998</v>
      </c>
      <c r="K39" s="19">
        <f t="shared" si="1"/>
        <v>38661.650880000001</v>
      </c>
    </row>
    <row r="40" spans="1:11" x14ac:dyDescent="0.25">
      <c r="A40" s="17" t="s">
        <v>6</v>
      </c>
      <c r="B40" s="2" t="s">
        <v>121</v>
      </c>
      <c r="C40" s="3" t="s">
        <v>122</v>
      </c>
      <c r="D40" s="2" t="s">
        <v>123</v>
      </c>
      <c r="E40" s="2"/>
      <c r="F40" s="15">
        <v>77</v>
      </c>
      <c r="G40" s="31">
        <v>77</v>
      </c>
      <c r="H40" s="16">
        <v>29668.1</v>
      </c>
      <c r="I40" s="2" t="s">
        <v>27</v>
      </c>
      <c r="J40" s="19">
        <f t="shared" si="0"/>
        <v>31744.866999999998</v>
      </c>
      <c r="K40" s="19">
        <f t="shared" si="1"/>
        <v>38093.840400000001</v>
      </c>
    </row>
    <row r="41" spans="1:11" x14ac:dyDescent="0.25">
      <c r="A41" s="17" t="s">
        <v>6</v>
      </c>
      <c r="B41" s="2" t="s">
        <v>96</v>
      </c>
      <c r="C41" s="2" t="s">
        <v>124</v>
      </c>
      <c r="D41" s="2" t="s">
        <v>125</v>
      </c>
      <c r="E41" s="2"/>
      <c r="F41" s="15">
        <v>4</v>
      </c>
      <c r="G41" s="31">
        <v>4</v>
      </c>
      <c r="H41" s="16">
        <v>29071.52</v>
      </c>
      <c r="I41" s="2" t="s">
        <v>16</v>
      </c>
      <c r="J41" s="19">
        <f t="shared" si="0"/>
        <v>31106.526400000002</v>
      </c>
      <c r="K41" s="19">
        <f t="shared" si="1"/>
        <v>37327.831680000003</v>
      </c>
    </row>
    <row r="42" spans="1:11" ht="30" x14ac:dyDescent="0.25">
      <c r="A42" s="17" t="s">
        <v>6</v>
      </c>
      <c r="B42" s="2" t="s">
        <v>126</v>
      </c>
      <c r="C42" s="2" t="s">
        <v>14</v>
      </c>
      <c r="D42" s="2" t="s">
        <v>15</v>
      </c>
      <c r="E42" s="2"/>
      <c r="F42" s="15">
        <v>20</v>
      </c>
      <c r="G42" s="31">
        <v>20</v>
      </c>
      <c r="H42" s="16">
        <v>28772.799999999999</v>
      </c>
      <c r="I42" s="2" t="s">
        <v>16</v>
      </c>
      <c r="J42" s="19">
        <f t="shared" si="0"/>
        <v>30786.896000000001</v>
      </c>
      <c r="K42" s="19">
        <f t="shared" si="1"/>
        <v>36944.275200000004</v>
      </c>
    </row>
    <row r="43" spans="1:11" x14ac:dyDescent="0.25">
      <c r="A43" s="17" t="s">
        <v>6</v>
      </c>
      <c r="B43" s="2" t="s">
        <v>20</v>
      </c>
      <c r="C43" s="2" t="s">
        <v>127</v>
      </c>
      <c r="D43" s="2" t="s">
        <v>128</v>
      </c>
      <c r="E43" s="2"/>
      <c r="F43" s="15">
        <v>1</v>
      </c>
      <c r="G43" s="31">
        <v>1</v>
      </c>
      <c r="H43" s="16">
        <v>28238.1</v>
      </c>
      <c r="I43" s="2" t="s">
        <v>23</v>
      </c>
      <c r="J43" s="19">
        <f t="shared" si="0"/>
        <v>30214.767</v>
      </c>
      <c r="K43" s="19">
        <f t="shared" si="1"/>
        <v>36257.720399999998</v>
      </c>
    </row>
    <row r="44" spans="1:11" x14ac:dyDescent="0.25">
      <c r="A44" s="17" t="s">
        <v>6</v>
      </c>
      <c r="B44" s="2" t="s">
        <v>129</v>
      </c>
      <c r="C44" s="2" t="s">
        <v>130</v>
      </c>
      <c r="D44" s="2" t="s">
        <v>131</v>
      </c>
      <c r="E44" s="2"/>
      <c r="F44" s="15">
        <v>8</v>
      </c>
      <c r="G44" s="31">
        <v>8</v>
      </c>
      <c r="H44" s="16">
        <v>27457.040000000001</v>
      </c>
      <c r="I44" s="2" t="s">
        <v>23</v>
      </c>
      <c r="J44" s="19">
        <f t="shared" si="0"/>
        <v>29379.032800000001</v>
      </c>
      <c r="K44" s="19">
        <f t="shared" si="1"/>
        <v>35254.839359999998</v>
      </c>
    </row>
    <row r="45" spans="1:11" x14ac:dyDescent="0.25">
      <c r="A45" s="17" t="s">
        <v>6</v>
      </c>
      <c r="B45" s="2" t="s">
        <v>132</v>
      </c>
      <c r="C45" s="2" t="s">
        <v>133</v>
      </c>
      <c r="D45" s="2" t="s">
        <v>134</v>
      </c>
      <c r="E45" s="2"/>
      <c r="F45" s="15">
        <v>2</v>
      </c>
      <c r="G45" s="31">
        <v>2</v>
      </c>
      <c r="H45" s="16">
        <v>26510</v>
      </c>
      <c r="I45" s="2" t="s">
        <v>23</v>
      </c>
      <c r="J45" s="19">
        <f t="shared" si="0"/>
        <v>28365.7</v>
      </c>
      <c r="K45" s="19">
        <f t="shared" si="1"/>
        <v>34038.840000000004</v>
      </c>
    </row>
    <row r="46" spans="1:11" x14ac:dyDescent="0.25">
      <c r="A46" s="17" t="s">
        <v>6</v>
      </c>
      <c r="B46" s="2" t="s">
        <v>135</v>
      </c>
      <c r="C46" s="2" t="s">
        <v>136</v>
      </c>
      <c r="D46" s="2" t="s">
        <v>137</v>
      </c>
      <c r="E46" s="2"/>
      <c r="F46" s="15">
        <v>48</v>
      </c>
      <c r="G46" s="31">
        <v>48</v>
      </c>
      <c r="H46" s="16">
        <v>26108.639999999999</v>
      </c>
      <c r="I46" s="2" t="s">
        <v>16</v>
      </c>
      <c r="J46" s="19">
        <f t="shared" si="0"/>
        <v>27936.2448</v>
      </c>
      <c r="K46" s="19">
        <f t="shared" si="1"/>
        <v>33523.493759999998</v>
      </c>
    </row>
    <row r="47" spans="1:11" x14ac:dyDescent="0.25">
      <c r="A47" s="17" t="s">
        <v>6</v>
      </c>
      <c r="B47" s="2" t="s">
        <v>138</v>
      </c>
      <c r="C47" s="2" t="s">
        <v>139</v>
      </c>
      <c r="D47" s="2" t="s">
        <v>140</v>
      </c>
      <c r="E47" s="2"/>
      <c r="F47" s="15">
        <v>6</v>
      </c>
      <c r="G47" s="31">
        <v>6</v>
      </c>
      <c r="H47" s="16">
        <v>26056.92</v>
      </c>
      <c r="I47" s="2" t="s">
        <v>90</v>
      </c>
      <c r="J47" s="19">
        <f t="shared" si="0"/>
        <v>27880.904399999999</v>
      </c>
      <c r="K47" s="19">
        <f t="shared" si="1"/>
        <v>33457.085279999999</v>
      </c>
    </row>
    <row r="48" spans="1:11" x14ac:dyDescent="0.25">
      <c r="A48" s="17" t="s">
        <v>6</v>
      </c>
      <c r="B48" s="2" t="s">
        <v>38</v>
      </c>
      <c r="C48" s="2" t="s">
        <v>141</v>
      </c>
      <c r="D48" s="2" t="s">
        <v>142</v>
      </c>
      <c r="E48" s="2"/>
      <c r="F48" s="15">
        <v>5</v>
      </c>
      <c r="G48" s="31">
        <v>5</v>
      </c>
      <c r="H48" s="16">
        <v>25516.15</v>
      </c>
      <c r="I48" s="2" t="s">
        <v>23</v>
      </c>
      <c r="J48" s="19">
        <f t="shared" si="0"/>
        <v>27302.280500000001</v>
      </c>
      <c r="K48" s="19">
        <f t="shared" si="1"/>
        <v>32762.7366</v>
      </c>
    </row>
    <row r="49" spans="1:11" x14ac:dyDescent="0.25">
      <c r="A49" s="17" t="s">
        <v>6</v>
      </c>
      <c r="B49" s="2" t="s">
        <v>20</v>
      </c>
      <c r="C49" s="2" t="s">
        <v>143</v>
      </c>
      <c r="D49" s="2" t="s">
        <v>144</v>
      </c>
      <c r="E49" s="2"/>
      <c r="F49" s="15">
        <v>2</v>
      </c>
      <c r="G49" s="31">
        <v>2</v>
      </c>
      <c r="H49" s="16">
        <v>25423.73</v>
      </c>
      <c r="I49" s="2" t="s">
        <v>90</v>
      </c>
      <c r="J49" s="19">
        <f t="shared" si="0"/>
        <v>27203.391100000001</v>
      </c>
      <c r="K49" s="19">
        <f t="shared" si="1"/>
        <v>32644.069320000002</v>
      </c>
    </row>
    <row r="50" spans="1:11" x14ac:dyDescent="0.25">
      <c r="A50" s="17" t="s">
        <v>6</v>
      </c>
      <c r="B50" s="2" t="s">
        <v>145</v>
      </c>
      <c r="C50" s="2" t="s">
        <v>146</v>
      </c>
      <c r="D50" s="2" t="s">
        <v>147</v>
      </c>
      <c r="E50" s="2"/>
      <c r="F50" s="15">
        <v>1</v>
      </c>
      <c r="G50" s="31">
        <v>1</v>
      </c>
      <c r="H50" s="16">
        <v>25291.03</v>
      </c>
      <c r="I50" s="2"/>
      <c r="J50" s="19">
        <f t="shared" si="0"/>
        <v>27061.402099999999</v>
      </c>
      <c r="K50" s="19">
        <f t="shared" si="1"/>
        <v>32473.682519999998</v>
      </c>
    </row>
    <row r="51" spans="1:11" x14ac:dyDescent="0.25">
      <c r="A51" s="17" t="s">
        <v>6</v>
      </c>
      <c r="B51" s="2" t="s">
        <v>84</v>
      </c>
      <c r="C51" s="2" t="s">
        <v>148</v>
      </c>
      <c r="D51" s="2" t="s">
        <v>149</v>
      </c>
      <c r="E51" s="2"/>
      <c r="F51" s="15">
        <v>1</v>
      </c>
      <c r="G51" s="31">
        <v>1</v>
      </c>
      <c r="H51" s="16">
        <v>24926.26</v>
      </c>
      <c r="I51" s="2"/>
      <c r="J51" s="19">
        <f t="shared" si="0"/>
        <v>26671.0982</v>
      </c>
      <c r="K51" s="19">
        <f t="shared" si="1"/>
        <v>32005.31784</v>
      </c>
    </row>
    <row r="52" spans="1:11" x14ac:dyDescent="0.25">
      <c r="A52" s="17" t="s">
        <v>6</v>
      </c>
      <c r="B52" s="2" t="s">
        <v>150</v>
      </c>
      <c r="C52" s="2" t="s">
        <v>151</v>
      </c>
      <c r="D52" s="2" t="s">
        <v>152</v>
      </c>
      <c r="E52" s="2"/>
      <c r="F52" s="15">
        <v>1</v>
      </c>
      <c r="G52" s="31">
        <v>1</v>
      </c>
      <c r="H52" s="16">
        <v>24500</v>
      </c>
      <c r="I52" s="2" t="s">
        <v>27</v>
      </c>
      <c r="J52" s="19">
        <f t="shared" si="0"/>
        <v>26215</v>
      </c>
      <c r="K52" s="19">
        <f t="shared" si="1"/>
        <v>31458</v>
      </c>
    </row>
    <row r="53" spans="1:11" x14ac:dyDescent="0.25">
      <c r="A53" s="17" t="s">
        <v>6</v>
      </c>
      <c r="B53" s="2" t="s">
        <v>153</v>
      </c>
      <c r="C53" s="2" t="s">
        <v>154</v>
      </c>
      <c r="D53" s="2" t="s">
        <v>155</v>
      </c>
      <c r="E53" s="2"/>
      <c r="F53" s="15">
        <v>1</v>
      </c>
      <c r="G53" s="31">
        <v>1</v>
      </c>
      <c r="H53" s="16">
        <v>24144.02</v>
      </c>
      <c r="I53" s="2" t="s">
        <v>27</v>
      </c>
      <c r="J53" s="19">
        <f t="shared" si="0"/>
        <v>25834.1014</v>
      </c>
      <c r="K53" s="19">
        <f t="shared" si="1"/>
        <v>31000.921679999999</v>
      </c>
    </row>
    <row r="54" spans="1:11" x14ac:dyDescent="0.25">
      <c r="A54" s="17" t="s">
        <v>6</v>
      </c>
      <c r="B54" s="2" t="s">
        <v>156</v>
      </c>
      <c r="C54" s="2" t="s">
        <v>157</v>
      </c>
      <c r="D54" s="2" t="s">
        <v>158</v>
      </c>
      <c r="E54" s="2"/>
      <c r="F54" s="15">
        <v>3</v>
      </c>
      <c r="G54" s="31">
        <v>3</v>
      </c>
      <c r="H54" s="16">
        <v>24093.45</v>
      </c>
      <c r="I54" s="2" t="s">
        <v>23</v>
      </c>
      <c r="J54" s="19">
        <f t="shared" si="0"/>
        <v>25779.9915</v>
      </c>
      <c r="K54" s="19">
        <f t="shared" si="1"/>
        <v>30935.989799999999</v>
      </c>
    </row>
    <row r="55" spans="1:11" x14ac:dyDescent="0.25">
      <c r="A55" s="17" t="s">
        <v>6</v>
      </c>
      <c r="B55" s="2" t="s">
        <v>159</v>
      </c>
      <c r="C55" s="2" t="s">
        <v>160</v>
      </c>
      <c r="D55" s="2" t="s">
        <v>161</v>
      </c>
      <c r="E55" s="2"/>
      <c r="F55" s="15">
        <v>1</v>
      </c>
      <c r="G55" s="31">
        <v>1</v>
      </c>
      <c r="H55" s="16">
        <v>24039.61</v>
      </c>
      <c r="I55" s="2" t="s">
        <v>27</v>
      </c>
      <c r="J55" s="19">
        <f t="shared" si="0"/>
        <v>25722.382700000002</v>
      </c>
      <c r="K55" s="19">
        <f t="shared" si="1"/>
        <v>30866.859240000002</v>
      </c>
    </row>
    <row r="56" spans="1:11" x14ac:dyDescent="0.25">
      <c r="A56" s="17" t="s">
        <v>6</v>
      </c>
      <c r="B56" s="2" t="s">
        <v>162</v>
      </c>
      <c r="C56" s="2" t="s">
        <v>163</v>
      </c>
      <c r="D56" s="2" t="s">
        <v>164</v>
      </c>
      <c r="E56" s="2"/>
      <c r="F56" s="15">
        <v>1</v>
      </c>
      <c r="G56" s="31">
        <v>1</v>
      </c>
      <c r="H56" s="16">
        <v>23392.3</v>
      </c>
      <c r="I56" s="2" t="s">
        <v>23</v>
      </c>
      <c r="J56" s="19">
        <f t="shared" si="0"/>
        <v>25029.760999999999</v>
      </c>
      <c r="K56" s="19">
        <f t="shared" si="1"/>
        <v>30035.713199999998</v>
      </c>
    </row>
    <row r="57" spans="1:11" ht="30" x14ac:dyDescent="0.25">
      <c r="A57" s="17" t="s">
        <v>6</v>
      </c>
      <c r="B57" s="2" t="s">
        <v>135</v>
      </c>
      <c r="C57" s="2" t="s">
        <v>165</v>
      </c>
      <c r="D57" s="2" t="s">
        <v>166</v>
      </c>
      <c r="E57" s="2"/>
      <c r="F57" s="15">
        <v>1</v>
      </c>
      <c r="G57" s="31">
        <v>1</v>
      </c>
      <c r="H57" s="16">
        <v>23196.14</v>
      </c>
      <c r="I57" s="2" t="s">
        <v>23</v>
      </c>
      <c r="J57" s="19">
        <f t="shared" si="0"/>
        <v>24819.8698</v>
      </c>
      <c r="K57" s="19">
        <f t="shared" si="1"/>
        <v>29783.84376</v>
      </c>
    </row>
    <row r="58" spans="1:11" x14ac:dyDescent="0.25">
      <c r="A58" s="17" t="s">
        <v>6</v>
      </c>
      <c r="B58" s="2" t="s">
        <v>167</v>
      </c>
      <c r="C58" s="2" t="s">
        <v>168</v>
      </c>
      <c r="D58" s="2" t="s">
        <v>169</v>
      </c>
      <c r="E58" s="2"/>
      <c r="F58" s="15">
        <v>1</v>
      </c>
      <c r="G58" s="31">
        <v>1</v>
      </c>
      <c r="H58" s="16">
        <v>22920.26</v>
      </c>
      <c r="I58" s="2" t="s">
        <v>27</v>
      </c>
      <c r="J58" s="19">
        <f t="shared" si="0"/>
        <v>24524.678199999998</v>
      </c>
      <c r="K58" s="19">
        <f t="shared" si="1"/>
        <v>29429.613839999998</v>
      </c>
    </row>
    <row r="59" spans="1:11" ht="30" x14ac:dyDescent="0.25">
      <c r="A59" s="17" t="s">
        <v>6</v>
      </c>
      <c r="B59" s="2" t="s">
        <v>170</v>
      </c>
      <c r="C59" s="2" t="s">
        <v>171</v>
      </c>
      <c r="D59" s="2" t="s">
        <v>172</v>
      </c>
      <c r="E59" s="2"/>
      <c r="F59" s="15">
        <v>6</v>
      </c>
      <c r="G59" s="31">
        <v>6</v>
      </c>
      <c r="H59" s="16">
        <v>22857.66</v>
      </c>
      <c r="I59" s="2"/>
      <c r="J59" s="19">
        <f t="shared" si="0"/>
        <v>24457.696199999998</v>
      </c>
      <c r="K59" s="19">
        <f t="shared" si="1"/>
        <v>29349.235439999997</v>
      </c>
    </row>
    <row r="60" spans="1:11" x14ac:dyDescent="0.25">
      <c r="A60" s="17" t="s">
        <v>6</v>
      </c>
      <c r="B60" s="2" t="s">
        <v>173</v>
      </c>
      <c r="C60" s="2" t="s">
        <v>174</v>
      </c>
      <c r="D60" s="2" t="s">
        <v>175</v>
      </c>
      <c r="E60" s="2"/>
      <c r="F60" s="15">
        <v>8</v>
      </c>
      <c r="G60" s="31">
        <v>8</v>
      </c>
      <c r="H60" s="16">
        <v>22431.63</v>
      </c>
      <c r="I60" s="2"/>
      <c r="J60" s="19">
        <f t="shared" si="0"/>
        <v>24001.844100000002</v>
      </c>
      <c r="K60" s="19">
        <f t="shared" si="1"/>
        <v>28802.212920000002</v>
      </c>
    </row>
    <row r="61" spans="1:11" ht="30" x14ac:dyDescent="0.25">
      <c r="A61" s="17" t="s">
        <v>6</v>
      </c>
      <c r="B61" s="2" t="s">
        <v>176</v>
      </c>
      <c r="C61" s="2" t="s">
        <v>177</v>
      </c>
      <c r="D61" s="2" t="s">
        <v>178</v>
      </c>
      <c r="E61" s="2"/>
      <c r="F61" s="15">
        <v>20</v>
      </c>
      <c r="G61" s="31">
        <v>20</v>
      </c>
      <c r="H61" s="16">
        <v>22135.599999999999</v>
      </c>
      <c r="I61" s="2" t="s">
        <v>16</v>
      </c>
      <c r="J61" s="19">
        <f t="shared" si="0"/>
        <v>23685.091999999997</v>
      </c>
      <c r="K61" s="19">
        <f t="shared" si="1"/>
        <v>28422.110399999998</v>
      </c>
    </row>
    <row r="62" spans="1:11" x14ac:dyDescent="0.25">
      <c r="A62" s="17" t="s">
        <v>6</v>
      </c>
      <c r="B62" s="2" t="s">
        <v>20</v>
      </c>
      <c r="C62" s="2" t="s">
        <v>179</v>
      </c>
      <c r="D62" s="2" t="s">
        <v>180</v>
      </c>
      <c r="E62" s="2"/>
      <c r="F62" s="15">
        <v>4</v>
      </c>
      <c r="G62" s="31">
        <v>4</v>
      </c>
      <c r="H62" s="16">
        <v>22066.84</v>
      </c>
      <c r="I62" s="2" t="s">
        <v>23</v>
      </c>
      <c r="J62" s="19">
        <f t="shared" si="0"/>
        <v>23611.518800000002</v>
      </c>
      <c r="K62" s="19">
        <f t="shared" si="1"/>
        <v>28333.822560000001</v>
      </c>
    </row>
    <row r="63" spans="1:11" x14ac:dyDescent="0.25">
      <c r="A63" s="17" t="s">
        <v>6</v>
      </c>
      <c r="B63" s="2" t="s">
        <v>181</v>
      </c>
      <c r="C63" s="2" t="s">
        <v>182</v>
      </c>
      <c r="D63" s="2" t="s">
        <v>183</v>
      </c>
      <c r="E63" s="2"/>
      <c r="F63" s="15">
        <v>12</v>
      </c>
      <c r="G63" s="31">
        <v>12</v>
      </c>
      <c r="H63" s="16">
        <v>21963.72</v>
      </c>
      <c r="I63" s="2"/>
      <c r="J63" s="19">
        <f t="shared" si="0"/>
        <v>23501.180400000001</v>
      </c>
      <c r="K63" s="19">
        <f t="shared" si="1"/>
        <v>28201.41648</v>
      </c>
    </row>
    <row r="64" spans="1:11" ht="30" x14ac:dyDescent="0.25">
      <c r="A64" s="17" t="s">
        <v>6</v>
      </c>
      <c r="B64" s="2" t="s">
        <v>184</v>
      </c>
      <c r="C64" s="2" t="s">
        <v>14</v>
      </c>
      <c r="D64" s="2" t="s">
        <v>15</v>
      </c>
      <c r="E64" s="2"/>
      <c r="F64" s="15">
        <v>10</v>
      </c>
      <c r="G64" s="31">
        <v>10</v>
      </c>
      <c r="H64" s="16">
        <v>21600.68</v>
      </c>
      <c r="I64" s="2" t="s">
        <v>16</v>
      </c>
      <c r="J64" s="19">
        <f t="shared" si="0"/>
        <v>23112.727600000002</v>
      </c>
      <c r="K64" s="19">
        <f t="shared" si="1"/>
        <v>27735.273120000002</v>
      </c>
    </row>
    <row r="65" spans="1:11" x14ac:dyDescent="0.25">
      <c r="A65" s="17" t="s">
        <v>6</v>
      </c>
      <c r="B65" s="2" t="s">
        <v>185</v>
      </c>
      <c r="C65" s="2" t="s">
        <v>186</v>
      </c>
      <c r="D65" s="2" t="s">
        <v>187</v>
      </c>
      <c r="E65" s="2"/>
      <c r="F65" s="15">
        <v>2</v>
      </c>
      <c r="G65" s="31">
        <v>2</v>
      </c>
      <c r="H65" s="16">
        <v>21477.06</v>
      </c>
      <c r="I65" s="2" t="s">
        <v>23</v>
      </c>
      <c r="J65" s="19">
        <f t="shared" si="0"/>
        <v>22980.4542</v>
      </c>
      <c r="K65" s="19">
        <f t="shared" si="1"/>
        <v>27576.545040000001</v>
      </c>
    </row>
    <row r="66" spans="1:11" ht="30" x14ac:dyDescent="0.25">
      <c r="A66" s="17" t="s">
        <v>6</v>
      </c>
      <c r="B66" s="2" t="s">
        <v>188</v>
      </c>
      <c r="C66" s="2" t="s">
        <v>189</v>
      </c>
      <c r="D66" s="2" t="s">
        <v>190</v>
      </c>
      <c r="E66" s="2"/>
      <c r="F66" s="15">
        <v>6</v>
      </c>
      <c r="G66" s="31">
        <v>6</v>
      </c>
      <c r="H66" s="16">
        <v>21031.5</v>
      </c>
      <c r="I66" s="2" t="s">
        <v>23</v>
      </c>
      <c r="J66" s="19">
        <f t="shared" si="0"/>
        <v>22503.705000000002</v>
      </c>
      <c r="K66" s="19">
        <f t="shared" si="1"/>
        <v>27004.446000000004</v>
      </c>
    </row>
    <row r="67" spans="1:11" x14ac:dyDescent="0.25">
      <c r="A67" s="17" t="s">
        <v>6</v>
      </c>
      <c r="B67" s="2" t="s">
        <v>35</v>
      </c>
      <c r="C67" s="2" t="s">
        <v>191</v>
      </c>
      <c r="D67" s="2" t="s">
        <v>192</v>
      </c>
      <c r="E67" s="2"/>
      <c r="F67" s="15">
        <v>1</v>
      </c>
      <c r="G67" s="31">
        <v>1</v>
      </c>
      <c r="H67" s="16">
        <v>20766.3</v>
      </c>
      <c r="I67" s="2" t="s">
        <v>23</v>
      </c>
      <c r="J67" s="19">
        <f t="shared" ref="J67:J130" si="2">H67+H67*7%</f>
        <v>22219.940999999999</v>
      </c>
      <c r="K67" s="19">
        <f t="shared" ref="K67:K130" si="3">J67+J67*20%</f>
        <v>26663.929199999999</v>
      </c>
    </row>
    <row r="68" spans="1:11" x14ac:dyDescent="0.25">
      <c r="A68" s="17" t="s">
        <v>6</v>
      </c>
      <c r="B68" s="2" t="s">
        <v>193</v>
      </c>
      <c r="C68" s="2" t="s">
        <v>194</v>
      </c>
      <c r="D68" s="2" t="s">
        <v>195</v>
      </c>
      <c r="E68" s="2"/>
      <c r="F68" s="15">
        <v>1</v>
      </c>
      <c r="G68" s="31">
        <v>1</v>
      </c>
      <c r="H68" s="16">
        <v>20654.87</v>
      </c>
      <c r="I68" s="2" t="s">
        <v>23</v>
      </c>
      <c r="J68" s="19">
        <f t="shared" si="2"/>
        <v>22100.710899999998</v>
      </c>
      <c r="K68" s="19">
        <f t="shared" si="3"/>
        <v>26520.853079999997</v>
      </c>
    </row>
    <row r="69" spans="1:11" x14ac:dyDescent="0.25">
      <c r="A69" s="17" t="s">
        <v>6</v>
      </c>
      <c r="B69" s="2" t="s">
        <v>159</v>
      </c>
      <c r="C69" s="2" t="s">
        <v>196</v>
      </c>
      <c r="D69" s="2" t="s">
        <v>197</v>
      </c>
      <c r="E69" s="2"/>
      <c r="F69" s="15">
        <v>1</v>
      </c>
      <c r="G69" s="31">
        <v>1</v>
      </c>
      <c r="H69" s="16">
        <v>20632.849999999999</v>
      </c>
      <c r="I69" s="2" t="s">
        <v>23</v>
      </c>
      <c r="J69" s="19">
        <f t="shared" si="2"/>
        <v>22077.1495</v>
      </c>
      <c r="K69" s="19">
        <f t="shared" si="3"/>
        <v>26492.579399999999</v>
      </c>
    </row>
    <row r="70" spans="1:11" x14ac:dyDescent="0.25">
      <c r="A70" s="17" t="s">
        <v>6</v>
      </c>
      <c r="B70" s="2" t="s">
        <v>78</v>
      </c>
      <c r="C70" s="2" t="s">
        <v>198</v>
      </c>
      <c r="D70" s="2" t="s">
        <v>199</v>
      </c>
      <c r="E70" s="2"/>
      <c r="F70" s="15">
        <v>1</v>
      </c>
      <c r="G70" s="31">
        <v>1</v>
      </c>
      <c r="H70" s="16">
        <v>20556.14</v>
      </c>
      <c r="I70" s="2"/>
      <c r="J70" s="19">
        <f t="shared" si="2"/>
        <v>21995.069800000001</v>
      </c>
      <c r="K70" s="19">
        <f t="shared" si="3"/>
        <v>26394.083760000001</v>
      </c>
    </row>
    <row r="71" spans="1:11" x14ac:dyDescent="0.25">
      <c r="A71" s="17" t="s">
        <v>6</v>
      </c>
      <c r="B71" s="2" t="s">
        <v>200</v>
      </c>
      <c r="C71" s="2" t="s">
        <v>201</v>
      </c>
      <c r="D71" s="2" t="s">
        <v>202</v>
      </c>
      <c r="E71" s="2"/>
      <c r="F71" s="15">
        <v>1</v>
      </c>
      <c r="G71" s="31">
        <v>1</v>
      </c>
      <c r="H71" s="16">
        <v>20475</v>
      </c>
      <c r="I71" s="2" t="s">
        <v>41</v>
      </c>
      <c r="J71" s="19">
        <f t="shared" si="2"/>
        <v>21908.25</v>
      </c>
      <c r="K71" s="19">
        <f t="shared" si="3"/>
        <v>26289.9</v>
      </c>
    </row>
    <row r="72" spans="1:11" ht="45" x14ac:dyDescent="0.25">
      <c r="A72" s="17" t="s">
        <v>6</v>
      </c>
      <c r="B72" s="2" t="s">
        <v>203</v>
      </c>
      <c r="C72" s="2" t="s">
        <v>204</v>
      </c>
      <c r="D72" s="2" t="s">
        <v>205</v>
      </c>
      <c r="E72" s="2"/>
      <c r="F72" s="15">
        <v>2</v>
      </c>
      <c r="G72" s="31">
        <v>2</v>
      </c>
      <c r="H72" s="16">
        <v>20458.16</v>
      </c>
      <c r="I72" s="2" t="s">
        <v>90</v>
      </c>
      <c r="J72" s="19">
        <f t="shared" si="2"/>
        <v>21890.231199999998</v>
      </c>
      <c r="K72" s="19">
        <f t="shared" si="3"/>
        <v>26268.277439999998</v>
      </c>
    </row>
    <row r="73" spans="1:11" x14ac:dyDescent="0.25">
      <c r="A73" s="17" t="s">
        <v>6</v>
      </c>
      <c r="B73" s="2" t="s">
        <v>206</v>
      </c>
      <c r="C73" s="2" t="s">
        <v>207</v>
      </c>
      <c r="D73" s="2" t="s">
        <v>208</v>
      </c>
      <c r="E73" s="2"/>
      <c r="F73" s="15">
        <v>1</v>
      </c>
      <c r="G73" s="31">
        <v>1</v>
      </c>
      <c r="H73" s="16">
        <v>19787.05</v>
      </c>
      <c r="I73" s="2" t="s">
        <v>23</v>
      </c>
      <c r="J73" s="19">
        <f t="shared" si="2"/>
        <v>21172.143499999998</v>
      </c>
      <c r="K73" s="19">
        <f t="shared" si="3"/>
        <v>25406.572199999999</v>
      </c>
    </row>
    <row r="74" spans="1:11" x14ac:dyDescent="0.25">
      <c r="A74" s="17" t="s">
        <v>6</v>
      </c>
      <c r="B74" s="2" t="s">
        <v>35</v>
      </c>
      <c r="C74" s="2" t="s">
        <v>209</v>
      </c>
      <c r="D74" s="2" t="s">
        <v>210</v>
      </c>
      <c r="E74" s="2"/>
      <c r="F74" s="15">
        <v>1</v>
      </c>
      <c r="G74" s="31">
        <v>1</v>
      </c>
      <c r="H74" s="16">
        <v>19189.099999999999</v>
      </c>
      <c r="I74" s="2" t="s">
        <v>23</v>
      </c>
      <c r="J74" s="19">
        <f t="shared" si="2"/>
        <v>20532.337</v>
      </c>
      <c r="K74" s="19">
        <f t="shared" si="3"/>
        <v>24638.804400000001</v>
      </c>
    </row>
    <row r="75" spans="1:11" ht="30" x14ac:dyDescent="0.25">
      <c r="A75" s="17" t="s">
        <v>6</v>
      </c>
      <c r="B75" s="2" t="s">
        <v>211</v>
      </c>
      <c r="C75" s="2" t="s">
        <v>105</v>
      </c>
      <c r="D75" s="2" t="s">
        <v>106</v>
      </c>
      <c r="E75" s="2"/>
      <c r="F75" s="15">
        <v>2</v>
      </c>
      <c r="G75" s="31">
        <v>2</v>
      </c>
      <c r="H75" s="16">
        <v>18369</v>
      </c>
      <c r="I75" s="2" t="s">
        <v>107</v>
      </c>
      <c r="J75" s="19">
        <f t="shared" si="2"/>
        <v>19654.830000000002</v>
      </c>
      <c r="K75" s="19">
        <f t="shared" si="3"/>
        <v>23585.796000000002</v>
      </c>
    </row>
    <row r="76" spans="1:11" x14ac:dyDescent="0.25">
      <c r="A76" s="17" t="s">
        <v>6</v>
      </c>
      <c r="B76" s="2" t="s">
        <v>212</v>
      </c>
      <c r="C76" s="2" t="s">
        <v>213</v>
      </c>
      <c r="D76" s="2" t="s">
        <v>214</v>
      </c>
      <c r="E76" s="2"/>
      <c r="F76" s="15">
        <v>20</v>
      </c>
      <c r="G76" s="31">
        <v>20</v>
      </c>
      <c r="H76" s="16">
        <v>17761.599999999999</v>
      </c>
      <c r="I76" s="2" t="s">
        <v>16</v>
      </c>
      <c r="J76" s="19">
        <f t="shared" si="2"/>
        <v>19004.912</v>
      </c>
      <c r="K76" s="19">
        <f t="shared" si="3"/>
        <v>22805.894400000001</v>
      </c>
    </row>
    <row r="77" spans="1:11" x14ac:dyDescent="0.25">
      <c r="A77" s="17" t="s">
        <v>6</v>
      </c>
      <c r="B77" s="2" t="s">
        <v>111</v>
      </c>
      <c r="C77" s="2" t="s">
        <v>215</v>
      </c>
      <c r="D77" s="2" t="s">
        <v>216</v>
      </c>
      <c r="E77" s="2"/>
      <c r="F77" s="15">
        <v>2</v>
      </c>
      <c r="G77" s="31">
        <v>2</v>
      </c>
      <c r="H77" s="16">
        <v>17651.990000000002</v>
      </c>
      <c r="I77" s="2" t="s">
        <v>23</v>
      </c>
      <c r="J77" s="19">
        <f t="shared" si="2"/>
        <v>18887.629300000001</v>
      </c>
      <c r="K77" s="19">
        <f t="shared" si="3"/>
        <v>22665.155160000002</v>
      </c>
    </row>
    <row r="78" spans="1:11" x14ac:dyDescent="0.25">
      <c r="A78" s="17" t="s">
        <v>6</v>
      </c>
      <c r="B78" s="2" t="s">
        <v>217</v>
      </c>
      <c r="C78" s="2" t="s">
        <v>218</v>
      </c>
      <c r="D78" s="2" t="s">
        <v>219</v>
      </c>
      <c r="E78" s="2"/>
      <c r="F78" s="15">
        <v>1</v>
      </c>
      <c r="G78" s="31">
        <v>1</v>
      </c>
      <c r="H78" s="16">
        <v>17560.310000000001</v>
      </c>
      <c r="I78" s="2" t="s">
        <v>41</v>
      </c>
      <c r="J78" s="19">
        <f t="shared" si="2"/>
        <v>18789.531700000003</v>
      </c>
      <c r="K78" s="19">
        <f t="shared" si="3"/>
        <v>22547.438040000005</v>
      </c>
    </row>
    <row r="79" spans="1:11" x14ac:dyDescent="0.25">
      <c r="A79" s="17" t="s">
        <v>6</v>
      </c>
      <c r="B79" s="2" t="s">
        <v>220</v>
      </c>
      <c r="C79" s="2" t="s">
        <v>221</v>
      </c>
      <c r="D79" s="2" t="s">
        <v>222</v>
      </c>
      <c r="E79" s="2"/>
      <c r="F79" s="15">
        <v>1</v>
      </c>
      <c r="G79" s="31">
        <v>1</v>
      </c>
      <c r="H79" s="16">
        <v>17113.5</v>
      </c>
      <c r="I79" s="2" t="s">
        <v>41</v>
      </c>
      <c r="J79" s="19">
        <f t="shared" si="2"/>
        <v>18311.445</v>
      </c>
      <c r="K79" s="19">
        <f t="shared" si="3"/>
        <v>21973.734</v>
      </c>
    </row>
    <row r="80" spans="1:11" ht="30" x14ac:dyDescent="0.25">
      <c r="A80" s="17" t="s">
        <v>6</v>
      </c>
      <c r="B80" s="2" t="s">
        <v>99</v>
      </c>
      <c r="C80" s="2" t="s">
        <v>223</v>
      </c>
      <c r="D80" s="2" t="s">
        <v>224</v>
      </c>
      <c r="E80" s="2"/>
      <c r="F80" s="15">
        <v>8</v>
      </c>
      <c r="G80" s="31">
        <v>8</v>
      </c>
      <c r="H80" s="16">
        <v>16899.12</v>
      </c>
      <c r="I80" s="2" t="s">
        <v>23</v>
      </c>
      <c r="J80" s="19">
        <f t="shared" si="2"/>
        <v>18082.058399999998</v>
      </c>
      <c r="K80" s="19">
        <f t="shared" si="3"/>
        <v>21698.470079999999</v>
      </c>
    </row>
    <row r="81" spans="1:11" x14ac:dyDescent="0.25">
      <c r="A81" s="17" t="s">
        <v>6</v>
      </c>
      <c r="B81" s="2" t="s">
        <v>225</v>
      </c>
      <c r="C81" s="2" t="s">
        <v>226</v>
      </c>
      <c r="D81" s="2" t="s">
        <v>227</v>
      </c>
      <c r="E81" s="2"/>
      <c r="F81" s="15">
        <v>9</v>
      </c>
      <c r="G81" s="31">
        <v>9</v>
      </c>
      <c r="H81" s="16">
        <v>16873.919999999998</v>
      </c>
      <c r="I81" s="2" t="s">
        <v>228</v>
      </c>
      <c r="J81" s="19">
        <f t="shared" si="2"/>
        <v>18055.094399999998</v>
      </c>
      <c r="K81" s="19">
        <f t="shared" si="3"/>
        <v>21666.113279999998</v>
      </c>
    </row>
    <row r="82" spans="1:11" x14ac:dyDescent="0.25">
      <c r="A82" s="17" t="s">
        <v>6</v>
      </c>
      <c r="B82" s="2" t="s">
        <v>229</v>
      </c>
      <c r="C82" s="2" t="s">
        <v>230</v>
      </c>
      <c r="D82" s="2" t="s">
        <v>231</v>
      </c>
      <c r="E82" s="2"/>
      <c r="F82" s="15">
        <v>3</v>
      </c>
      <c r="G82" s="31">
        <v>3</v>
      </c>
      <c r="H82" s="16">
        <v>16815.25</v>
      </c>
      <c r="I82" s="2" t="s">
        <v>27</v>
      </c>
      <c r="J82" s="19">
        <f t="shared" si="2"/>
        <v>17992.317500000001</v>
      </c>
      <c r="K82" s="19">
        <f t="shared" si="3"/>
        <v>21590.781000000003</v>
      </c>
    </row>
    <row r="83" spans="1:11" x14ac:dyDescent="0.25">
      <c r="A83" s="17" t="s">
        <v>6</v>
      </c>
      <c r="B83" s="2" t="s">
        <v>232</v>
      </c>
      <c r="C83" s="2" t="s">
        <v>233</v>
      </c>
      <c r="D83" s="2" t="s">
        <v>234</v>
      </c>
      <c r="E83" s="2"/>
      <c r="F83" s="15">
        <v>22</v>
      </c>
      <c r="G83" s="31">
        <v>22</v>
      </c>
      <c r="H83" s="16">
        <v>16807.060000000001</v>
      </c>
      <c r="I83" s="2" t="s">
        <v>23</v>
      </c>
      <c r="J83" s="19">
        <f t="shared" si="2"/>
        <v>17983.554200000002</v>
      </c>
      <c r="K83" s="19">
        <f t="shared" si="3"/>
        <v>21580.265040000002</v>
      </c>
    </row>
    <row r="84" spans="1:11" ht="30" x14ac:dyDescent="0.25">
      <c r="A84" s="17" t="s">
        <v>6</v>
      </c>
      <c r="B84" s="2" t="s">
        <v>10</v>
      </c>
      <c r="C84" s="2" t="s">
        <v>235</v>
      </c>
      <c r="D84" s="2" t="s">
        <v>236</v>
      </c>
      <c r="E84" s="2"/>
      <c r="F84" s="15">
        <v>2</v>
      </c>
      <c r="G84" s="31">
        <v>2</v>
      </c>
      <c r="H84" s="16">
        <v>16621.419999999998</v>
      </c>
      <c r="I84" s="2"/>
      <c r="J84" s="19">
        <f t="shared" si="2"/>
        <v>17784.919399999999</v>
      </c>
      <c r="K84" s="19">
        <f t="shared" si="3"/>
        <v>21341.903279999999</v>
      </c>
    </row>
    <row r="85" spans="1:11" x14ac:dyDescent="0.25">
      <c r="A85" s="17" t="s">
        <v>6</v>
      </c>
      <c r="B85" s="2" t="s">
        <v>237</v>
      </c>
      <c r="C85" s="2" t="s">
        <v>238</v>
      </c>
      <c r="D85" s="2" t="s">
        <v>239</v>
      </c>
      <c r="E85" s="2"/>
      <c r="F85" s="15">
        <v>2</v>
      </c>
      <c r="G85" s="31">
        <v>2</v>
      </c>
      <c r="H85" s="16">
        <v>16609.5</v>
      </c>
      <c r="I85" s="2" t="s">
        <v>23</v>
      </c>
      <c r="J85" s="19">
        <f t="shared" si="2"/>
        <v>17772.165000000001</v>
      </c>
      <c r="K85" s="19">
        <f t="shared" si="3"/>
        <v>21326.598000000002</v>
      </c>
    </row>
    <row r="86" spans="1:11" x14ac:dyDescent="0.25">
      <c r="A86" s="17" t="s">
        <v>6</v>
      </c>
      <c r="B86" s="2" t="s">
        <v>240</v>
      </c>
      <c r="C86" s="2" t="s">
        <v>241</v>
      </c>
      <c r="D86" s="2" t="s">
        <v>242</v>
      </c>
      <c r="E86" s="2"/>
      <c r="F86" s="15">
        <v>13</v>
      </c>
      <c r="G86" s="31">
        <v>13</v>
      </c>
      <c r="H86" s="16">
        <v>16281.07</v>
      </c>
      <c r="I86" s="2"/>
      <c r="J86" s="19">
        <f t="shared" si="2"/>
        <v>17420.744899999998</v>
      </c>
      <c r="K86" s="19">
        <f t="shared" si="3"/>
        <v>20904.893879999996</v>
      </c>
    </row>
    <row r="87" spans="1:11" x14ac:dyDescent="0.25">
      <c r="A87" s="17" t="s">
        <v>6</v>
      </c>
      <c r="B87" s="2" t="s">
        <v>243</v>
      </c>
      <c r="C87" s="2" t="s">
        <v>244</v>
      </c>
      <c r="D87" s="2" t="s">
        <v>245</v>
      </c>
      <c r="E87" s="2"/>
      <c r="F87" s="15">
        <v>4</v>
      </c>
      <c r="G87" s="31">
        <v>4</v>
      </c>
      <c r="H87" s="16">
        <v>16170.4</v>
      </c>
      <c r="I87" s="2" t="s">
        <v>90</v>
      </c>
      <c r="J87" s="19">
        <f t="shared" si="2"/>
        <v>17302.328000000001</v>
      </c>
      <c r="K87" s="19">
        <f t="shared" si="3"/>
        <v>20762.793600000001</v>
      </c>
    </row>
    <row r="88" spans="1:11" x14ac:dyDescent="0.25">
      <c r="A88" s="17" t="s">
        <v>6</v>
      </c>
      <c r="B88" s="2" t="s">
        <v>246</v>
      </c>
      <c r="C88" s="2" t="s">
        <v>247</v>
      </c>
      <c r="D88" s="2" t="s">
        <v>248</v>
      </c>
      <c r="E88" s="2"/>
      <c r="F88" s="15">
        <v>3</v>
      </c>
      <c r="G88" s="31">
        <v>3</v>
      </c>
      <c r="H88" s="16">
        <v>15793.92</v>
      </c>
      <c r="I88" s="2" t="s">
        <v>23</v>
      </c>
      <c r="J88" s="19">
        <f t="shared" si="2"/>
        <v>16899.4944</v>
      </c>
      <c r="K88" s="19">
        <f t="shared" si="3"/>
        <v>20279.39328</v>
      </c>
    </row>
    <row r="89" spans="1:11" x14ac:dyDescent="0.25">
      <c r="A89" s="17" t="s">
        <v>6</v>
      </c>
      <c r="B89" s="2" t="s">
        <v>217</v>
      </c>
      <c r="C89" s="2" t="s">
        <v>249</v>
      </c>
      <c r="D89" s="2" t="s">
        <v>250</v>
      </c>
      <c r="E89" s="2"/>
      <c r="F89" s="15">
        <v>1</v>
      </c>
      <c r="G89" s="31">
        <v>1</v>
      </c>
      <c r="H89" s="16">
        <v>15771.76</v>
      </c>
      <c r="I89" s="2" t="s">
        <v>23</v>
      </c>
      <c r="J89" s="19">
        <f t="shared" si="2"/>
        <v>16875.783200000002</v>
      </c>
      <c r="K89" s="19">
        <f t="shared" si="3"/>
        <v>20250.939840000003</v>
      </c>
    </row>
    <row r="90" spans="1:11" x14ac:dyDescent="0.25">
      <c r="A90" s="17" t="s">
        <v>6</v>
      </c>
      <c r="B90" s="2" t="s">
        <v>111</v>
      </c>
      <c r="C90" s="2" t="s">
        <v>251</v>
      </c>
      <c r="D90" s="2" t="s">
        <v>252</v>
      </c>
      <c r="E90" s="2"/>
      <c r="F90" s="15">
        <v>1</v>
      </c>
      <c r="G90" s="31">
        <v>1</v>
      </c>
      <c r="H90" s="16">
        <v>15457.59</v>
      </c>
      <c r="I90" s="2" t="s">
        <v>23</v>
      </c>
      <c r="J90" s="19">
        <f t="shared" si="2"/>
        <v>16539.621299999999</v>
      </c>
      <c r="K90" s="19">
        <f t="shared" si="3"/>
        <v>19847.545559999999</v>
      </c>
    </row>
    <row r="91" spans="1:11" x14ac:dyDescent="0.25">
      <c r="A91" s="17" t="s">
        <v>6</v>
      </c>
      <c r="B91" s="2" t="s">
        <v>253</v>
      </c>
      <c r="C91" s="2" t="s">
        <v>254</v>
      </c>
      <c r="D91" s="2" t="s">
        <v>255</v>
      </c>
      <c r="E91" s="2"/>
      <c r="F91" s="15">
        <v>2</v>
      </c>
      <c r="G91" s="31">
        <v>2</v>
      </c>
      <c r="H91" s="16">
        <v>15385.4</v>
      </c>
      <c r="I91" s="2"/>
      <c r="J91" s="19">
        <f t="shared" si="2"/>
        <v>16462.378000000001</v>
      </c>
      <c r="K91" s="19">
        <f t="shared" si="3"/>
        <v>19754.853600000002</v>
      </c>
    </row>
    <row r="92" spans="1:11" x14ac:dyDescent="0.25">
      <c r="A92" s="17" t="s">
        <v>6</v>
      </c>
      <c r="B92" s="2" t="s">
        <v>256</v>
      </c>
      <c r="C92" s="2" t="s">
        <v>257</v>
      </c>
      <c r="D92" s="2" t="s">
        <v>258</v>
      </c>
      <c r="E92" s="2"/>
      <c r="F92" s="15">
        <v>1</v>
      </c>
      <c r="G92" s="31">
        <v>1</v>
      </c>
      <c r="H92" s="16">
        <v>15292.8</v>
      </c>
      <c r="I92" s="2" t="s">
        <v>23</v>
      </c>
      <c r="J92" s="19">
        <f t="shared" si="2"/>
        <v>16363.295999999998</v>
      </c>
      <c r="K92" s="19">
        <f t="shared" si="3"/>
        <v>19635.955199999997</v>
      </c>
    </row>
    <row r="93" spans="1:11" x14ac:dyDescent="0.25">
      <c r="A93" s="17" t="s">
        <v>6</v>
      </c>
      <c r="B93" s="2" t="s">
        <v>20</v>
      </c>
      <c r="C93" s="2" t="s">
        <v>259</v>
      </c>
      <c r="D93" s="2" t="s">
        <v>260</v>
      </c>
      <c r="E93" s="2"/>
      <c r="F93" s="15">
        <v>1</v>
      </c>
      <c r="G93" s="31">
        <v>1</v>
      </c>
      <c r="H93" s="16">
        <v>15227.9</v>
      </c>
      <c r="I93" s="2" t="s">
        <v>41</v>
      </c>
      <c r="J93" s="19">
        <f t="shared" si="2"/>
        <v>16293.852999999999</v>
      </c>
      <c r="K93" s="19">
        <f t="shared" si="3"/>
        <v>19552.623599999999</v>
      </c>
    </row>
    <row r="94" spans="1:11" x14ac:dyDescent="0.25">
      <c r="A94" s="17" t="s">
        <v>6</v>
      </c>
      <c r="B94" s="2" t="s">
        <v>24</v>
      </c>
      <c r="C94" s="2" t="s">
        <v>261</v>
      </c>
      <c r="D94" s="2" t="s">
        <v>262</v>
      </c>
      <c r="E94" s="2"/>
      <c r="F94" s="15">
        <v>10</v>
      </c>
      <c r="G94" s="31">
        <v>10</v>
      </c>
      <c r="H94" s="16">
        <v>15193.8</v>
      </c>
      <c r="I94" s="2"/>
      <c r="J94" s="19">
        <f t="shared" si="2"/>
        <v>16257.366</v>
      </c>
      <c r="K94" s="19">
        <f t="shared" si="3"/>
        <v>19508.839200000002</v>
      </c>
    </row>
    <row r="95" spans="1:11" x14ac:dyDescent="0.25">
      <c r="A95" s="17" t="s">
        <v>6</v>
      </c>
      <c r="B95" s="2" t="s">
        <v>96</v>
      </c>
      <c r="C95" s="2" t="s">
        <v>263</v>
      </c>
      <c r="D95" s="2" t="s">
        <v>264</v>
      </c>
      <c r="E95" s="2"/>
      <c r="F95" s="15">
        <v>6</v>
      </c>
      <c r="G95" s="31">
        <v>6</v>
      </c>
      <c r="H95" s="16">
        <v>15070.68</v>
      </c>
      <c r="I95" s="2" t="s">
        <v>23</v>
      </c>
      <c r="J95" s="19">
        <f t="shared" si="2"/>
        <v>16125.6276</v>
      </c>
      <c r="K95" s="19">
        <f t="shared" si="3"/>
        <v>19350.753120000001</v>
      </c>
    </row>
    <row r="96" spans="1:11" x14ac:dyDescent="0.25">
      <c r="A96" s="17" t="s">
        <v>6</v>
      </c>
      <c r="B96" s="2" t="s">
        <v>84</v>
      </c>
      <c r="C96" s="2" t="s">
        <v>265</v>
      </c>
      <c r="D96" s="2" t="s">
        <v>266</v>
      </c>
      <c r="E96" s="2"/>
      <c r="F96" s="15">
        <v>1</v>
      </c>
      <c r="G96" s="31">
        <v>1</v>
      </c>
      <c r="H96" s="16">
        <v>15055.16</v>
      </c>
      <c r="I96" s="2"/>
      <c r="J96" s="19">
        <f t="shared" si="2"/>
        <v>16109.021199999999</v>
      </c>
      <c r="K96" s="19">
        <f t="shared" si="3"/>
        <v>19330.825440000001</v>
      </c>
    </row>
    <row r="97" spans="1:11" ht="30" x14ac:dyDescent="0.25">
      <c r="A97" s="17" t="s">
        <v>6</v>
      </c>
      <c r="B97" s="2" t="s">
        <v>267</v>
      </c>
      <c r="C97" s="2" t="s">
        <v>268</v>
      </c>
      <c r="D97" s="2" t="s">
        <v>269</v>
      </c>
      <c r="E97" s="2"/>
      <c r="F97" s="15">
        <v>1</v>
      </c>
      <c r="G97" s="31">
        <v>1</v>
      </c>
      <c r="H97" s="16">
        <v>14634.78</v>
      </c>
      <c r="I97" s="2" t="s">
        <v>16</v>
      </c>
      <c r="J97" s="19">
        <f t="shared" si="2"/>
        <v>15659.214600000001</v>
      </c>
      <c r="K97" s="19">
        <f t="shared" si="3"/>
        <v>18791.057520000002</v>
      </c>
    </row>
    <row r="98" spans="1:11" x14ac:dyDescent="0.25">
      <c r="A98" s="17" t="s">
        <v>6</v>
      </c>
      <c r="B98" s="2" t="s">
        <v>270</v>
      </c>
      <c r="C98" s="2" t="s">
        <v>271</v>
      </c>
      <c r="D98" s="2" t="s">
        <v>272</v>
      </c>
      <c r="E98" s="2"/>
      <c r="F98" s="15">
        <v>20</v>
      </c>
      <c r="G98" s="31">
        <v>20</v>
      </c>
      <c r="H98" s="16">
        <v>14600</v>
      </c>
      <c r="I98" s="2" t="s">
        <v>16</v>
      </c>
      <c r="J98" s="19">
        <f t="shared" si="2"/>
        <v>15622</v>
      </c>
      <c r="K98" s="19">
        <f t="shared" si="3"/>
        <v>18746.400000000001</v>
      </c>
    </row>
    <row r="99" spans="1:11" x14ac:dyDescent="0.25">
      <c r="A99" s="17" t="s">
        <v>6</v>
      </c>
      <c r="B99" s="2" t="s">
        <v>206</v>
      </c>
      <c r="C99" s="2" t="s">
        <v>273</v>
      </c>
      <c r="D99" s="2" t="s">
        <v>274</v>
      </c>
      <c r="E99" s="2"/>
      <c r="F99" s="15">
        <v>1</v>
      </c>
      <c r="G99" s="31">
        <v>1</v>
      </c>
      <c r="H99" s="16">
        <v>14405.37</v>
      </c>
      <c r="I99" s="2" t="s">
        <v>23</v>
      </c>
      <c r="J99" s="19">
        <f t="shared" si="2"/>
        <v>15413.745900000002</v>
      </c>
      <c r="K99" s="19">
        <f t="shared" si="3"/>
        <v>18496.495080000001</v>
      </c>
    </row>
    <row r="100" spans="1:11" x14ac:dyDescent="0.25">
      <c r="A100" s="17" t="s">
        <v>6</v>
      </c>
      <c r="B100" s="2" t="s">
        <v>275</v>
      </c>
      <c r="C100" s="2" t="s">
        <v>276</v>
      </c>
      <c r="D100" s="2" t="s">
        <v>277</v>
      </c>
      <c r="E100" s="2"/>
      <c r="F100" s="15">
        <v>12</v>
      </c>
      <c r="G100" s="31">
        <v>12</v>
      </c>
      <c r="H100" s="16">
        <v>14121.24</v>
      </c>
      <c r="I100" s="2"/>
      <c r="J100" s="19">
        <f t="shared" si="2"/>
        <v>15109.7268</v>
      </c>
      <c r="K100" s="19">
        <f t="shared" si="3"/>
        <v>18131.672160000002</v>
      </c>
    </row>
    <row r="101" spans="1:11" x14ac:dyDescent="0.25">
      <c r="A101" s="17" t="s">
        <v>6</v>
      </c>
      <c r="B101" s="2" t="s">
        <v>278</v>
      </c>
      <c r="C101" s="2" t="s">
        <v>279</v>
      </c>
      <c r="D101" s="2" t="s">
        <v>280</v>
      </c>
      <c r="E101" s="2"/>
      <c r="F101" s="15">
        <v>780</v>
      </c>
      <c r="G101" s="31">
        <v>780</v>
      </c>
      <c r="H101" s="16">
        <v>13881.35</v>
      </c>
      <c r="I101" s="2"/>
      <c r="J101" s="19">
        <f t="shared" si="2"/>
        <v>14853.0445</v>
      </c>
      <c r="K101" s="19">
        <f t="shared" si="3"/>
        <v>17823.653399999999</v>
      </c>
    </row>
    <row r="102" spans="1:11" ht="30" x14ac:dyDescent="0.25">
      <c r="A102" s="17" t="s">
        <v>6</v>
      </c>
      <c r="B102" s="2" t="s">
        <v>150</v>
      </c>
      <c r="C102" s="2" t="s">
        <v>281</v>
      </c>
      <c r="D102" s="2" t="s">
        <v>282</v>
      </c>
      <c r="E102" s="2"/>
      <c r="F102" s="15">
        <v>2</v>
      </c>
      <c r="G102" s="31">
        <v>2</v>
      </c>
      <c r="H102" s="16">
        <v>13795.6</v>
      </c>
      <c r="I102" s="2"/>
      <c r="J102" s="19">
        <f t="shared" si="2"/>
        <v>14761.292000000001</v>
      </c>
      <c r="K102" s="19">
        <f t="shared" si="3"/>
        <v>17713.5504</v>
      </c>
    </row>
    <row r="103" spans="1:11" x14ac:dyDescent="0.25">
      <c r="A103" s="17" t="s">
        <v>6</v>
      </c>
      <c r="B103" s="2" t="s">
        <v>283</v>
      </c>
      <c r="C103" s="2" t="s">
        <v>284</v>
      </c>
      <c r="D103" s="2" t="s">
        <v>285</v>
      </c>
      <c r="E103" s="2"/>
      <c r="F103" s="15">
        <v>2</v>
      </c>
      <c r="G103" s="31">
        <v>2</v>
      </c>
      <c r="H103" s="16">
        <v>13615.14</v>
      </c>
      <c r="I103" s="2" t="s">
        <v>23</v>
      </c>
      <c r="J103" s="19">
        <f t="shared" si="2"/>
        <v>14568.199799999999</v>
      </c>
      <c r="K103" s="19">
        <f t="shared" si="3"/>
        <v>17481.839759999999</v>
      </c>
    </row>
    <row r="104" spans="1:11" x14ac:dyDescent="0.25">
      <c r="A104" s="17" t="s">
        <v>6</v>
      </c>
      <c r="B104" s="2" t="s">
        <v>96</v>
      </c>
      <c r="C104" s="2" t="s">
        <v>286</v>
      </c>
      <c r="D104" s="2" t="s">
        <v>287</v>
      </c>
      <c r="E104" s="2"/>
      <c r="F104" s="15">
        <v>11</v>
      </c>
      <c r="G104" s="31">
        <v>11</v>
      </c>
      <c r="H104" s="16">
        <v>13525.16</v>
      </c>
      <c r="I104" s="2"/>
      <c r="J104" s="19">
        <f t="shared" si="2"/>
        <v>14471.921200000001</v>
      </c>
      <c r="K104" s="19">
        <f t="shared" si="3"/>
        <v>17366.30544</v>
      </c>
    </row>
    <row r="105" spans="1:11" x14ac:dyDescent="0.25">
      <c r="A105" s="17" t="s">
        <v>6</v>
      </c>
      <c r="B105" s="2" t="s">
        <v>63</v>
      </c>
      <c r="C105" s="2" t="s">
        <v>288</v>
      </c>
      <c r="D105" s="2" t="s">
        <v>289</v>
      </c>
      <c r="E105" s="2"/>
      <c r="F105" s="15">
        <v>1</v>
      </c>
      <c r="G105" s="31">
        <v>1</v>
      </c>
      <c r="H105" s="16">
        <v>13467.78</v>
      </c>
      <c r="I105" s="2" t="s">
        <v>23</v>
      </c>
      <c r="J105" s="19">
        <f t="shared" si="2"/>
        <v>14410.524600000001</v>
      </c>
      <c r="K105" s="19">
        <f t="shared" si="3"/>
        <v>17292.629520000002</v>
      </c>
    </row>
    <row r="106" spans="1:11" x14ac:dyDescent="0.25">
      <c r="A106" s="17" t="s">
        <v>6</v>
      </c>
      <c r="B106" s="2" t="s">
        <v>290</v>
      </c>
      <c r="C106" s="2" t="s">
        <v>291</v>
      </c>
      <c r="D106" s="2" t="s">
        <v>292</v>
      </c>
      <c r="E106" s="2"/>
      <c r="F106" s="15">
        <v>18</v>
      </c>
      <c r="G106" s="31">
        <v>18</v>
      </c>
      <c r="H106" s="16">
        <v>13232.7</v>
      </c>
      <c r="I106" s="2" t="s">
        <v>90</v>
      </c>
      <c r="J106" s="19">
        <f t="shared" si="2"/>
        <v>14158.989000000001</v>
      </c>
      <c r="K106" s="19">
        <f t="shared" si="3"/>
        <v>16990.786800000002</v>
      </c>
    </row>
    <row r="107" spans="1:11" x14ac:dyDescent="0.25">
      <c r="A107" s="17" t="s">
        <v>6</v>
      </c>
      <c r="B107" s="2" t="s">
        <v>42</v>
      </c>
      <c r="C107" s="2" t="s">
        <v>293</v>
      </c>
      <c r="D107" s="2" t="s">
        <v>294</v>
      </c>
      <c r="E107" s="2"/>
      <c r="F107" s="15">
        <v>1</v>
      </c>
      <c r="G107" s="31">
        <v>1</v>
      </c>
      <c r="H107" s="16">
        <v>13227.15</v>
      </c>
      <c r="I107" s="2"/>
      <c r="J107" s="19">
        <f t="shared" si="2"/>
        <v>14153.050499999999</v>
      </c>
      <c r="K107" s="19">
        <f t="shared" si="3"/>
        <v>16983.660599999999</v>
      </c>
    </row>
    <row r="108" spans="1:11" x14ac:dyDescent="0.25">
      <c r="A108" s="17" t="s">
        <v>6</v>
      </c>
      <c r="B108" s="2" t="s">
        <v>295</v>
      </c>
      <c r="C108" s="2" t="s">
        <v>296</v>
      </c>
      <c r="D108" s="2" t="s">
        <v>297</v>
      </c>
      <c r="E108" s="2"/>
      <c r="F108" s="15">
        <v>22</v>
      </c>
      <c r="G108" s="31">
        <v>22</v>
      </c>
      <c r="H108" s="16">
        <v>13201.1</v>
      </c>
      <c r="I108" s="2"/>
      <c r="J108" s="19">
        <f t="shared" si="2"/>
        <v>14125.177</v>
      </c>
      <c r="K108" s="19">
        <f t="shared" si="3"/>
        <v>16950.2124</v>
      </c>
    </row>
    <row r="109" spans="1:11" x14ac:dyDescent="0.25">
      <c r="A109" s="17" t="s">
        <v>6</v>
      </c>
      <c r="B109" s="2" t="s">
        <v>298</v>
      </c>
      <c r="C109" s="2" t="s">
        <v>299</v>
      </c>
      <c r="D109" s="2" t="s">
        <v>300</v>
      </c>
      <c r="E109" s="2"/>
      <c r="F109" s="15">
        <v>40</v>
      </c>
      <c r="G109" s="31">
        <v>40</v>
      </c>
      <c r="H109" s="16">
        <v>13188</v>
      </c>
      <c r="I109" s="2" t="s">
        <v>27</v>
      </c>
      <c r="J109" s="19">
        <f t="shared" si="2"/>
        <v>14111.16</v>
      </c>
      <c r="K109" s="19">
        <f t="shared" si="3"/>
        <v>16933.392</v>
      </c>
    </row>
    <row r="110" spans="1:11" x14ac:dyDescent="0.25">
      <c r="A110" s="17" t="s">
        <v>6</v>
      </c>
      <c r="B110" s="2" t="s">
        <v>301</v>
      </c>
      <c r="C110" s="2" t="s">
        <v>302</v>
      </c>
      <c r="D110" s="2" t="s">
        <v>303</v>
      </c>
      <c r="E110" s="2"/>
      <c r="F110" s="15">
        <v>12</v>
      </c>
      <c r="G110" s="31">
        <v>12</v>
      </c>
      <c r="H110" s="16">
        <v>13177.08</v>
      </c>
      <c r="I110" s="2" t="s">
        <v>23</v>
      </c>
      <c r="J110" s="19">
        <f t="shared" si="2"/>
        <v>14099.4756</v>
      </c>
      <c r="K110" s="19">
        <f t="shared" si="3"/>
        <v>16919.370719999999</v>
      </c>
    </row>
    <row r="111" spans="1:11" x14ac:dyDescent="0.25">
      <c r="A111" s="17" t="s">
        <v>6</v>
      </c>
      <c r="B111" s="2" t="s">
        <v>304</v>
      </c>
      <c r="C111" s="2" t="s">
        <v>302</v>
      </c>
      <c r="D111" s="2" t="s">
        <v>303</v>
      </c>
      <c r="E111" s="2"/>
      <c r="F111" s="15">
        <v>12</v>
      </c>
      <c r="G111" s="31">
        <v>12</v>
      </c>
      <c r="H111" s="16">
        <v>13177.08</v>
      </c>
      <c r="I111" s="2" t="s">
        <v>23</v>
      </c>
      <c r="J111" s="19">
        <f t="shared" si="2"/>
        <v>14099.4756</v>
      </c>
      <c r="K111" s="19">
        <f t="shared" si="3"/>
        <v>16919.370719999999</v>
      </c>
    </row>
    <row r="112" spans="1:11" x14ac:dyDescent="0.25">
      <c r="A112" s="17" t="s">
        <v>6</v>
      </c>
      <c r="B112" s="2" t="s">
        <v>305</v>
      </c>
      <c r="C112" s="2" t="s">
        <v>306</v>
      </c>
      <c r="D112" s="2" t="s">
        <v>307</v>
      </c>
      <c r="E112" s="2"/>
      <c r="F112" s="15">
        <v>8</v>
      </c>
      <c r="G112" s="31">
        <v>8</v>
      </c>
      <c r="H112" s="16">
        <v>13167.02</v>
      </c>
      <c r="I112" s="2" t="s">
        <v>16</v>
      </c>
      <c r="J112" s="19">
        <f t="shared" si="2"/>
        <v>14088.7114</v>
      </c>
      <c r="K112" s="19">
        <f t="shared" si="3"/>
        <v>16906.453679999999</v>
      </c>
    </row>
    <row r="113" spans="1:11" x14ac:dyDescent="0.25">
      <c r="A113" s="17" t="s">
        <v>6</v>
      </c>
      <c r="B113" s="2" t="s">
        <v>308</v>
      </c>
      <c r="C113" s="2" t="s">
        <v>309</v>
      </c>
      <c r="D113" s="2" t="s">
        <v>310</v>
      </c>
      <c r="E113" s="2"/>
      <c r="F113" s="15">
        <v>1</v>
      </c>
      <c r="G113" s="31">
        <v>1</v>
      </c>
      <c r="H113" s="16">
        <v>13155</v>
      </c>
      <c r="I113" s="2" t="s">
        <v>23</v>
      </c>
      <c r="J113" s="19">
        <f t="shared" si="2"/>
        <v>14075.85</v>
      </c>
      <c r="K113" s="19">
        <f t="shared" si="3"/>
        <v>16891.02</v>
      </c>
    </row>
    <row r="114" spans="1:11" x14ac:dyDescent="0.25">
      <c r="A114" s="17" t="s">
        <v>6</v>
      </c>
      <c r="B114" s="2" t="s">
        <v>311</v>
      </c>
      <c r="C114" s="2" t="s">
        <v>312</v>
      </c>
      <c r="D114" s="2" t="s">
        <v>313</v>
      </c>
      <c r="E114" s="2"/>
      <c r="F114" s="15">
        <v>1</v>
      </c>
      <c r="G114" s="31">
        <v>1</v>
      </c>
      <c r="H114" s="16">
        <v>13129.28</v>
      </c>
      <c r="I114" s="2" t="s">
        <v>23</v>
      </c>
      <c r="J114" s="19">
        <f t="shared" si="2"/>
        <v>14048.329600000001</v>
      </c>
      <c r="K114" s="19">
        <f t="shared" si="3"/>
        <v>16857.99552</v>
      </c>
    </row>
    <row r="115" spans="1:11" x14ac:dyDescent="0.25">
      <c r="A115" s="17" t="s">
        <v>6</v>
      </c>
      <c r="B115" s="2" t="s">
        <v>314</v>
      </c>
      <c r="C115" s="2" t="s">
        <v>315</v>
      </c>
      <c r="D115" s="2" t="s">
        <v>316</v>
      </c>
      <c r="E115" s="2"/>
      <c r="F115" s="15">
        <v>4</v>
      </c>
      <c r="G115" s="31">
        <v>4</v>
      </c>
      <c r="H115" s="16">
        <v>13068.88</v>
      </c>
      <c r="I115" s="2" t="s">
        <v>27</v>
      </c>
      <c r="J115" s="19">
        <f t="shared" si="2"/>
        <v>13983.701599999999</v>
      </c>
      <c r="K115" s="19">
        <f t="shared" si="3"/>
        <v>16780.441919999997</v>
      </c>
    </row>
    <row r="116" spans="1:11" x14ac:dyDescent="0.25">
      <c r="A116" s="17" t="s">
        <v>6</v>
      </c>
      <c r="B116" s="2" t="s">
        <v>317</v>
      </c>
      <c r="C116" s="2" t="s">
        <v>318</v>
      </c>
      <c r="D116" s="2" t="s">
        <v>319</v>
      </c>
      <c r="E116" s="2"/>
      <c r="F116" s="15">
        <v>1</v>
      </c>
      <c r="G116" s="31">
        <v>1</v>
      </c>
      <c r="H116" s="16">
        <v>12989.17</v>
      </c>
      <c r="I116" s="2"/>
      <c r="J116" s="19">
        <f t="shared" si="2"/>
        <v>13898.411900000001</v>
      </c>
      <c r="K116" s="19">
        <f t="shared" si="3"/>
        <v>16678.094280000001</v>
      </c>
    </row>
    <row r="117" spans="1:11" x14ac:dyDescent="0.25">
      <c r="A117" s="17" t="s">
        <v>6</v>
      </c>
      <c r="B117" s="2" t="s">
        <v>320</v>
      </c>
      <c r="C117" s="2" t="s">
        <v>321</v>
      </c>
      <c r="D117" s="2" t="s">
        <v>322</v>
      </c>
      <c r="E117" s="2"/>
      <c r="F117" s="15">
        <v>11</v>
      </c>
      <c r="G117" s="31">
        <v>11</v>
      </c>
      <c r="H117" s="16">
        <v>12860.1</v>
      </c>
      <c r="I117" s="2"/>
      <c r="J117" s="19">
        <f t="shared" si="2"/>
        <v>13760.307000000001</v>
      </c>
      <c r="K117" s="19">
        <f t="shared" si="3"/>
        <v>16512.368399999999</v>
      </c>
    </row>
    <row r="118" spans="1:11" x14ac:dyDescent="0.25">
      <c r="A118" s="17" t="s">
        <v>6</v>
      </c>
      <c r="B118" s="2" t="s">
        <v>323</v>
      </c>
      <c r="C118" s="2" t="s">
        <v>324</v>
      </c>
      <c r="D118" s="2" t="s">
        <v>325</v>
      </c>
      <c r="E118" s="2"/>
      <c r="F118" s="15">
        <v>5</v>
      </c>
      <c r="G118" s="31">
        <v>5</v>
      </c>
      <c r="H118" s="16">
        <v>12827.9</v>
      </c>
      <c r="I118" s="2" t="s">
        <v>23</v>
      </c>
      <c r="J118" s="19">
        <f t="shared" si="2"/>
        <v>13725.852999999999</v>
      </c>
      <c r="K118" s="19">
        <f t="shared" si="3"/>
        <v>16471.0236</v>
      </c>
    </row>
    <row r="119" spans="1:11" x14ac:dyDescent="0.25">
      <c r="A119" s="17" t="s">
        <v>6</v>
      </c>
      <c r="B119" s="2" t="s">
        <v>326</v>
      </c>
      <c r="C119" s="2" t="s">
        <v>327</v>
      </c>
      <c r="D119" s="2" t="s">
        <v>328</v>
      </c>
      <c r="E119" s="2"/>
      <c r="F119" s="15">
        <v>4</v>
      </c>
      <c r="G119" s="31">
        <v>4</v>
      </c>
      <c r="H119" s="16">
        <v>12665.41</v>
      </c>
      <c r="I119" s="2" t="s">
        <v>16</v>
      </c>
      <c r="J119" s="19">
        <f t="shared" si="2"/>
        <v>13551.9887</v>
      </c>
      <c r="K119" s="19">
        <f t="shared" si="3"/>
        <v>16262.38644</v>
      </c>
    </row>
    <row r="120" spans="1:11" x14ac:dyDescent="0.25">
      <c r="A120" s="17" t="s">
        <v>6</v>
      </c>
      <c r="B120" s="2" t="s">
        <v>232</v>
      </c>
      <c r="C120" s="2" t="s">
        <v>329</v>
      </c>
      <c r="D120" s="2" t="s">
        <v>330</v>
      </c>
      <c r="E120" s="2"/>
      <c r="F120" s="15">
        <v>48</v>
      </c>
      <c r="G120" s="31">
        <v>48</v>
      </c>
      <c r="H120" s="16">
        <v>12605.02</v>
      </c>
      <c r="I120" s="2"/>
      <c r="J120" s="19">
        <f t="shared" si="2"/>
        <v>13487.3714</v>
      </c>
      <c r="K120" s="19">
        <f t="shared" si="3"/>
        <v>16184.84568</v>
      </c>
    </row>
    <row r="121" spans="1:11" x14ac:dyDescent="0.25">
      <c r="A121" s="17" t="s">
        <v>6</v>
      </c>
      <c r="B121" s="2" t="s">
        <v>331</v>
      </c>
      <c r="C121" s="2" t="s">
        <v>332</v>
      </c>
      <c r="D121" s="2" t="s">
        <v>333</v>
      </c>
      <c r="E121" s="2"/>
      <c r="F121" s="15">
        <v>7</v>
      </c>
      <c r="G121" s="31">
        <v>7</v>
      </c>
      <c r="H121" s="16">
        <v>12424.86</v>
      </c>
      <c r="I121" s="2"/>
      <c r="J121" s="19">
        <f t="shared" si="2"/>
        <v>13294.600200000001</v>
      </c>
      <c r="K121" s="19">
        <f t="shared" si="3"/>
        <v>15953.520240000002</v>
      </c>
    </row>
    <row r="122" spans="1:11" x14ac:dyDescent="0.25">
      <c r="A122" s="17" t="s">
        <v>6</v>
      </c>
      <c r="B122" s="2" t="s">
        <v>185</v>
      </c>
      <c r="C122" s="2" t="s">
        <v>334</v>
      </c>
      <c r="D122" s="2" t="s">
        <v>335</v>
      </c>
      <c r="E122" s="2"/>
      <c r="F122" s="15">
        <v>6</v>
      </c>
      <c r="G122" s="31">
        <v>6</v>
      </c>
      <c r="H122" s="16">
        <v>12355.65</v>
      </c>
      <c r="I122" s="2" t="s">
        <v>41</v>
      </c>
      <c r="J122" s="19">
        <f t="shared" si="2"/>
        <v>13220.5455</v>
      </c>
      <c r="K122" s="19">
        <f t="shared" si="3"/>
        <v>15864.6546</v>
      </c>
    </row>
    <row r="123" spans="1:11" x14ac:dyDescent="0.25">
      <c r="A123" s="17" t="s">
        <v>6</v>
      </c>
      <c r="B123" s="2" t="s">
        <v>336</v>
      </c>
      <c r="C123" s="2" t="s">
        <v>337</v>
      </c>
      <c r="D123" s="2" t="s">
        <v>338</v>
      </c>
      <c r="E123" s="2"/>
      <c r="F123" s="15">
        <v>2</v>
      </c>
      <c r="G123" s="31">
        <v>2</v>
      </c>
      <c r="H123" s="16">
        <v>12349.54</v>
      </c>
      <c r="I123" s="2"/>
      <c r="J123" s="19">
        <f t="shared" si="2"/>
        <v>13214.007800000001</v>
      </c>
      <c r="K123" s="19">
        <f t="shared" si="3"/>
        <v>15856.809360000001</v>
      </c>
    </row>
    <row r="124" spans="1:11" ht="30" x14ac:dyDescent="0.25">
      <c r="A124" s="17" t="s">
        <v>6</v>
      </c>
      <c r="B124" s="2" t="s">
        <v>339</v>
      </c>
      <c r="C124" s="2" t="s">
        <v>25</v>
      </c>
      <c r="D124" s="2" t="s">
        <v>340</v>
      </c>
      <c r="E124" s="2"/>
      <c r="F124" s="15">
        <v>1</v>
      </c>
      <c r="G124" s="31">
        <v>1</v>
      </c>
      <c r="H124" s="16">
        <v>12277.93</v>
      </c>
      <c r="I124" s="2"/>
      <c r="J124" s="19">
        <f t="shared" si="2"/>
        <v>13137.3851</v>
      </c>
      <c r="K124" s="19">
        <f t="shared" si="3"/>
        <v>15764.86212</v>
      </c>
    </row>
    <row r="125" spans="1:11" x14ac:dyDescent="0.25">
      <c r="A125" s="17" t="s">
        <v>6</v>
      </c>
      <c r="B125" s="2" t="s">
        <v>341</v>
      </c>
      <c r="C125" s="2" t="s">
        <v>342</v>
      </c>
      <c r="D125" s="2" t="s">
        <v>343</v>
      </c>
      <c r="E125" s="2"/>
      <c r="F125" s="15">
        <v>47</v>
      </c>
      <c r="G125" s="31">
        <v>47</v>
      </c>
      <c r="H125" s="16">
        <v>12148.56</v>
      </c>
      <c r="I125" s="2" t="s">
        <v>27</v>
      </c>
      <c r="J125" s="19">
        <f t="shared" si="2"/>
        <v>12998.959199999999</v>
      </c>
      <c r="K125" s="19">
        <f t="shared" si="3"/>
        <v>15598.751039999999</v>
      </c>
    </row>
    <row r="126" spans="1:11" x14ac:dyDescent="0.25">
      <c r="A126" s="17" t="s">
        <v>6</v>
      </c>
      <c r="B126" s="2" t="s">
        <v>311</v>
      </c>
      <c r="C126" s="2" t="s">
        <v>344</v>
      </c>
      <c r="D126" s="2" t="s">
        <v>345</v>
      </c>
      <c r="E126" s="2"/>
      <c r="F126" s="15">
        <v>1</v>
      </c>
      <c r="G126" s="31">
        <v>1</v>
      </c>
      <c r="H126" s="16">
        <v>11912</v>
      </c>
      <c r="I126" s="2" t="s">
        <v>23</v>
      </c>
      <c r="J126" s="19">
        <f t="shared" si="2"/>
        <v>12745.84</v>
      </c>
      <c r="K126" s="19">
        <f t="shared" si="3"/>
        <v>15295.008</v>
      </c>
    </row>
    <row r="127" spans="1:11" x14ac:dyDescent="0.25">
      <c r="A127" s="17" t="s">
        <v>6</v>
      </c>
      <c r="B127" s="2" t="s">
        <v>346</v>
      </c>
      <c r="C127" s="2" t="s">
        <v>347</v>
      </c>
      <c r="D127" s="2" t="s">
        <v>348</v>
      </c>
      <c r="E127" s="2"/>
      <c r="F127" s="15">
        <v>170</v>
      </c>
      <c r="G127" s="31">
        <v>170</v>
      </c>
      <c r="H127" s="16">
        <v>11869.94</v>
      </c>
      <c r="I127" s="2"/>
      <c r="J127" s="19">
        <f t="shared" si="2"/>
        <v>12700.835800000001</v>
      </c>
      <c r="K127" s="19">
        <f t="shared" si="3"/>
        <v>15241.002960000002</v>
      </c>
    </row>
    <row r="128" spans="1:11" x14ac:dyDescent="0.25">
      <c r="A128" s="17" t="s">
        <v>6</v>
      </c>
      <c r="B128" s="2" t="s">
        <v>132</v>
      </c>
      <c r="C128" s="2" t="s">
        <v>349</v>
      </c>
      <c r="D128" s="2" t="s">
        <v>350</v>
      </c>
      <c r="E128" s="2"/>
      <c r="F128" s="15">
        <v>2</v>
      </c>
      <c r="G128" s="31">
        <v>2</v>
      </c>
      <c r="H128" s="16">
        <v>11845.7</v>
      </c>
      <c r="I128" s="2" t="s">
        <v>23</v>
      </c>
      <c r="J128" s="19">
        <f t="shared" si="2"/>
        <v>12674.899000000001</v>
      </c>
      <c r="K128" s="19">
        <f t="shared" si="3"/>
        <v>15209.878800000002</v>
      </c>
    </row>
    <row r="129" spans="1:11" x14ac:dyDescent="0.25">
      <c r="A129" s="17" t="s">
        <v>6</v>
      </c>
      <c r="B129" s="2" t="s">
        <v>351</v>
      </c>
      <c r="C129" s="2" t="s">
        <v>352</v>
      </c>
      <c r="D129" s="2" t="s">
        <v>353</v>
      </c>
      <c r="E129" s="2"/>
      <c r="F129" s="15">
        <v>89</v>
      </c>
      <c r="G129" s="31">
        <v>89</v>
      </c>
      <c r="H129" s="16">
        <v>11770.25</v>
      </c>
      <c r="I129" s="2" t="s">
        <v>16</v>
      </c>
      <c r="J129" s="19">
        <f t="shared" si="2"/>
        <v>12594.1675</v>
      </c>
      <c r="K129" s="19">
        <f t="shared" si="3"/>
        <v>15113.001</v>
      </c>
    </row>
    <row r="130" spans="1:11" x14ac:dyDescent="0.25">
      <c r="A130" s="17" t="s">
        <v>6</v>
      </c>
      <c r="B130" s="2" t="s">
        <v>354</v>
      </c>
      <c r="C130" s="2" t="s">
        <v>355</v>
      </c>
      <c r="D130" s="2" t="s">
        <v>356</v>
      </c>
      <c r="E130" s="2"/>
      <c r="F130" s="15">
        <v>33</v>
      </c>
      <c r="G130" s="31">
        <v>33</v>
      </c>
      <c r="H130" s="16">
        <v>11752.95</v>
      </c>
      <c r="I130" s="2"/>
      <c r="J130" s="19">
        <f t="shared" si="2"/>
        <v>12575.656500000001</v>
      </c>
      <c r="K130" s="19">
        <f t="shared" si="3"/>
        <v>15090.787800000002</v>
      </c>
    </row>
    <row r="131" spans="1:11" x14ac:dyDescent="0.25">
      <c r="A131" s="17" t="s">
        <v>6</v>
      </c>
      <c r="B131" s="2" t="s">
        <v>357</v>
      </c>
      <c r="C131" s="2" t="s">
        <v>358</v>
      </c>
      <c r="D131" s="2" t="s">
        <v>359</v>
      </c>
      <c r="E131" s="2"/>
      <c r="F131" s="15">
        <v>1</v>
      </c>
      <c r="G131" s="31">
        <v>1</v>
      </c>
      <c r="H131" s="16">
        <v>11697.35</v>
      </c>
      <c r="I131" s="2" t="s">
        <v>27</v>
      </c>
      <c r="J131" s="19">
        <f t="shared" ref="J131:J166" si="4">H131+H131*7%</f>
        <v>12516.164500000001</v>
      </c>
      <c r="K131" s="19">
        <f t="shared" ref="K131:K166" si="5">J131+J131*20%</f>
        <v>15019.397400000002</v>
      </c>
    </row>
    <row r="132" spans="1:11" x14ac:dyDescent="0.25">
      <c r="A132" s="17" t="s">
        <v>6</v>
      </c>
      <c r="B132" s="2" t="s">
        <v>360</v>
      </c>
      <c r="C132" s="2" t="s">
        <v>361</v>
      </c>
      <c r="D132" s="2" t="s">
        <v>362</v>
      </c>
      <c r="E132" s="2"/>
      <c r="F132" s="15">
        <v>3</v>
      </c>
      <c r="G132" s="31">
        <v>3</v>
      </c>
      <c r="H132" s="16">
        <v>11636.34</v>
      </c>
      <c r="I132" s="2" t="s">
        <v>16</v>
      </c>
      <c r="J132" s="19">
        <f t="shared" si="4"/>
        <v>12450.8838</v>
      </c>
      <c r="K132" s="19">
        <f t="shared" si="5"/>
        <v>14941.06056</v>
      </c>
    </row>
    <row r="133" spans="1:11" x14ac:dyDescent="0.25">
      <c r="A133" s="17" t="s">
        <v>6</v>
      </c>
      <c r="B133" s="2" t="s">
        <v>217</v>
      </c>
      <c r="C133" s="2" t="s">
        <v>363</v>
      </c>
      <c r="D133" s="2" t="s">
        <v>364</v>
      </c>
      <c r="E133" s="2"/>
      <c r="F133" s="15">
        <v>2</v>
      </c>
      <c r="G133" s="31">
        <v>2</v>
      </c>
      <c r="H133" s="16">
        <v>11492.06</v>
      </c>
      <c r="I133" s="2" t="s">
        <v>90</v>
      </c>
      <c r="J133" s="19">
        <f t="shared" si="4"/>
        <v>12296.504199999999</v>
      </c>
      <c r="K133" s="19">
        <f t="shared" si="5"/>
        <v>14755.805039999999</v>
      </c>
    </row>
    <row r="134" spans="1:11" x14ac:dyDescent="0.25">
      <c r="A134" s="17" t="s">
        <v>6</v>
      </c>
      <c r="B134" s="2" t="s">
        <v>20</v>
      </c>
      <c r="C134" s="2" t="s">
        <v>365</v>
      </c>
      <c r="D134" s="2" t="s">
        <v>366</v>
      </c>
      <c r="E134" s="2"/>
      <c r="F134" s="15">
        <v>2</v>
      </c>
      <c r="G134" s="31">
        <v>2</v>
      </c>
      <c r="H134" s="16">
        <v>11477.9</v>
      </c>
      <c r="I134" s="2" t="s">
        <v>27</v>
      </c>
      <c r="J134" s="19">
        <f t="shared" si="4"/>
        <v>12281.352999999999</v>
      </c>
      <c r="K134" s="19">
        <f t="shared" si="5"/>
        <v>14737.623599999999</v>
      </c>
    </row>
    <row r="135" spans="1:11" x14ac:dyDescent="0.25">
      <c r="A135" s="17" t="s">
        <v>6</v>
      </c>
      <c r="B135" s="2" t="s">
        <v>367</v>
      </c>
      <c r="C135" s="2" t="s">
        <v>368</v>
      </c>
      <c r="D135" s="2" t="s">
        <v>369</v>
      </c>
      <c r="E135" s="2"/>
      <c r="F135" s="15">
        <v>1</v>
      </c>
      <c r="G135" s="31">
        <v>1</v>
      </c>
      <c r="H135" s="16">
        <v>11477.81</v>
      </c>
      <c r="I135" s="2" t="s">
        <v>23</v>
      </c>
      <c r="J135" s="19">
        <f t="shared" si="4"/>
        <v>12281.2567</v>
      </c>
      <c r="K135" s="19">
        <f t="shared" si="5"/>
        <v>14737.508040000001</v>
      </c>
    </row>
    <row r="136" spans="1:11" x14ac:dyDescent="0.25">
      <c r="A136" s="17" t="s">
        <v>6</v>
      </c>
      <c r="B136" s="2" t="s">
        <v>370</v>
      </c>
      <c r="C136" s="2" t="s">
        <v>371</v>
      </c>
      <c r="D136" s="2" t="s">
        <v>372</v>
      </c>
      <c r="E136" s="2"/>
      <c r="F136" s="15">
        <v>2</v>
      </c>
      <c r="G136" s="31">
        <v>2</v>
      </c>
      <c r="H136" s="16">
        <v>11460.28</v>
      </c>
      <c r="I136" s="2" t="s">
        <v>23</v>
      </c>
      <c r="J136" s="19">
        <f t="shared" si="4"/>
        <v>12262.499600000001</v>
      </c>
      <c r="K136" s="19">
        <f t="shared" si="5"/>
        <v>14714.999520000001</v>
      </c>
    </row>
    <row r="137" spans="1:11" x14ac:dyDescent="0.25">
      <c r="A137" s="17" t="s">
        <v>6</v>
      </c>
      <c r="B137" s="2" t="s">
        <v>373</v>
      </c>
      <c r="C137" s="2" t="s">
        <v>374</v>
      </c>
      <c r="D137" s="2" t="s">
        <v>375</v>
      </c>
      <c r="E137" s="2"/>
      <c r="F137" s="15">
        <v>10</v>
      </c>
      <c r="G137" s="31">
        <v>10</v>
      </c>
      <c r="H137" s="16">
        <v>11405.33</v>
      </c>
      <c r="I137" s="2"/>
      <c r="J137" s="19">
        <f t="shared" si="4"/>
        <v>12203.703100000001</v>
      </c>
      <c r="K137" s="19">
        <f t="shared" si="5"/>
        <v>14644.443720000001</v>
      </c>
    </row>
    <row r="138" spans="1:11" x14ac:dyDescent="0.25">
      <c r="A138" s="17" t="s">
        <v>6</v>
      </c>
      <c r="B138" s="2" t="s">
        <v>376</v>
      </c>
      <c r="C138" s="2" t="s">
        <v>377</v>
      </c>
      <c r="D138" s="2" t="s">
        <v>378</v>
      </c>
      <c r="E138" s="2"/>
      <c r="F138" s="15">
        <v>2</v>
      </c>
      <c r="G138" s="31">
        <v>2</v>
      </c>
      <c r="H138" s="16">
        <v>10797.82</v>
      </c>
      <c r="I138" s="2" t="s">
        <v>27</v>
      </c>
      <c r="J138" s="19">
        <f t="shared" si="4"/>
        <v>11553.6674</v>
      </c>
      <c r="K138" s="19">
        <f t="shared" si="5"/>
        <v>13864.400880000001</v>
      </c>
    </row>
    <row r="139" spans="1:11" x14ac:dyDescent="0.25">
      <c r="A139" s="17" t="s">
        <v>6</v>
      </c>
      <c r="B139" s="2" t="s">
        <v>379</v>
      </c>
      <c r="C139" s="2" t="s">
        <v>380</v>
      </c>
      <c r="D139" s="2" t="s">
        <v>381</v>
      </c>
      <c r="E139" s="2"/>
      <c r="F139" s="15">
        <v>1</v>
      </c>
      <c r="G139" s="31">
        <v>1</v>
      </c>
      <c r="H139" s="16">
        <v>10697.61</v>
      </c>
      <c r="I139" s="2" t="s">
        <v>90</v>
      </c>
      <c r="J139" s="19">
        <f t="shared" si="4"/>
        <v>11446.442700000001</v>
      </c>
      <c r="K139" s="19">
        <f t="shared" si="5"/>
        <v>13735.731240000001</v>
      </c>
    </row>
    <row r="140" spans="1:11" x14ac:dyDescent="0.25">
      <c r="A140" s="17" t="s">
        <v>6</v>
      </c>
      <c r="B140" s="2" t="s">
        <v>382</v>
      </c>
      <c r="C140" s="2" t="s">
        <v>383</v>
      </c>
      <c r="D140" s="2" t="s">
        <v>384</v>
      </c>
      <c r="E140" s="2"/>
      <c r="F140" s="15">
        <v>2</v>
      </c>
      <c r="G140" s="31">
        <v>2</v>
      </c>
      <c r="H140" s="16">
        <v>10648.57</v>
      </c>
      <c r="I140" s="2" t="s">
        <v>27</v>
      </c>
      <c r="J140" s="19">
        <f t="shared" si="4"/>
        <v>11393.9699</v>
      </c>
      <c r="K140" s="19">
        <f t="shared" si="5"/>
        <v>13672.76388</v>
      </c>
    </row>
    <row r="141" spans="1:11" x14ac:dyDescent="0.25">
      <c r="A141" s="17" t="s">
        <v>6</v>
      </c>
      <c r="B141" s="2" t="s">
        <v>385</v>
      </c>
      <c r="C141" s="2" t="s">
        <v>386</v>
      </c>
      <c r="D141" s="2" t="s">
        <v>387</v>
      </c>
      <c r="E141" s="2"/>
      <c r="F141" s="15">
        <v>110</v>
      </c>
      <c r="G141" s="31">
        <v>110</v>
      </c>
      <c r="H141" s="16">
        <v>10557.8</v>
      </c>
      <c r="I141" s="2" t="s">
        <v>16</v>
      </c>
      <c r="J141" s="19">
        <f t="shared" si="4"/>
        <v>11296.846</v>
      </c>
      <c r="K141" s="19">
        <f t="shared" si="5"/>
        <v>13556.215199999999</v>
      </c>
    </row>
    <row r="142" spans="1:11" x14ac:dyDescent="0.25">
      <c r="A142" s="17" t="s">
        <v>6</v>
      </c>
      <c r="B142" s="2" t="s">
        <v>388</v>
      </c>
      <c r="C142" s="2" t="s">
        <v>389</v>
      </c>
      <c r="D142" s="2" t="s">
        <v>390</v>
      </c>
      <c r="E142" s="2"/>
      <c r="F142" s="15">
        <v>1</v>
      </c>
      <c r="G142" s="31">
        <v>1</v>
      </c>
      <c r="H142" s="16">
        <v>10455.219999999999</v>
      </c>
      <c r="I142" s="2" t="s">
        <v>23</v>
      </c>
      <c r="J142" s="19">
        <f t="shared" si="4"/>
        <v>11187.0854</v>
      </c>
      <c r="K142" s="19">
        <f t="shared" si="5"/>
        <v>13424.502479999999</v>
      </c>
    </row>
    <row r="143" spans="1:11" x14ac:dyDescent="0.25">
      <c r="A143" s="17" t="s">
        <v>6</v>
      </c>
      <c r="B143" s="2" t="s">
        <v>173</v>
      </c>
      <c r="C143" s="2" t="s">
        <v>391</v>
      </c>
      <c r="D143" s="2" t="s">
        <v>392</v>
      </c>
      <c r="E143" s="2"/>
      <c r="F143" s="15">
        <v>4</v>
      </c>
      <c r="G143" s="31">
        <v>4</v>
      </c>
      <c r="H143" s="16">
        <v>10354.120000000001</v>
      </c>
      <c r="I143" s="2" t="s">
        <v>16</v>
      </c>
      <c r="J143" s="19">
        <f t="shared" si="4"/>
        <v>11078.9084</v>
      </c>
      <c r="K143" s="19">
        <f t="shared" si="5"/>
        <v>13294.69008</v>
      </c>
    </row>
    <row r="144" spans="1:11" x14ac:dyDescent="0.25">
      <c r="A144" s="17" t="s">
        <v>6</v>
      </c>
      <c r="B144" s="2" t="s">
        <v>393</v>
      </c>
      <c r="C144" s="2" t="s">
        <v>394</v>
      </c>
      <c r="D144" s="2" t="s">
        <v>395</v>
      </c>
      <c r="E144" s="2"/>
      <c r="F144" s="15">
        <v>20</v>
      </c>
      <c r="G144" s="31">
        <v>20</v>
      </c>
      <c r="H144" s="16">
        <v>10323.200000000001</v>
      </c>
      <c r="I144" s="2" t="s">
        <v>23</v>
      </c>
      <c r="J144" s="19">
        <f t="shared" si="4"/>
        <v>11045.824000000001</v>
      </c>
      <c r="K144" s="19">
        <f t="shared" si="5"/>
        <v>13254.988800000001</v>
      </c>
    </row>
    <row r="145" spans="1:11" x14ac:dyDescent="0.25">
      <c r="A145" s="17" t="s">
        <v>6</v>
      </c>
      <c r="B145" s="2" t="s">
        <v>290</v>
      </c>
      <c r="C145" s="2" t="s">
        <v>396</v>
      </c>
      <c r="D145" s="2" t="s">
        <v>397</v>
      </c>
      <c r="E145" s="2"/>
      <c r="F145" s="15">
        <v>42</v>
      </c>
      <c r="G145" s="31">
        <v>42</v>
      </c>
      <c r="H145" s="16">
        <v>10317.299999999999</v>
      </c>
      <c r="I145" s="2" t="s">
        <v>41</v>
      </c>
      <c r="J145" s="19">
        <f t="shared" si="4"/>
        <v>11039.510999999999</v>
      </c>
      <c r="K145" s="19">
        <f t="shared" si="5"/>
        <v>13247.413199999999</v>
      </c>
    </row>
    <row r="146" spans="1:11" x14ac:dyDescent="0.25">
      <c r="A146" s="17" t="s">
        <v>6</v>
      </c>
      <c r="B146" s="2" t="s">
        <v>398</v>
      </c>
      <c r="C146" s="2" t="s">
        <v>151</v>
      </c>
      <c r="D146" s="2" t="s">
        <v>399</v>
      </c>
      <c r="E146" s="2"/>
      <c r="F146" s="15">
        <v>2</v>
      </c>
      <c r="G146" s="31">
        <v>2</v>
      </c>
      <c r="H146" s="16">
        <v>10082.5</v>
      </c>
      <c r="I146" s="2" t="s">
        <v>23</v>
      </c>
      <c r="J146" s="19">
        <f t="shared" si="4"/>
        <v>10788.275</v>
      </c>
      <c r="K146" s="19">
        <f t="shared" si="5"/>
        <v>12945.93</v>
      </c>
    </row>
    <row r="147" spans="1:11" x14ac:dyDescent="0.25">
      <c r="A147" s="17" t="s">
        <v>6</v>
      </c>
      <c r="B147" s="2" t="s">
        <v>400</v>
      </c>
      <c r="C147" s="2" t="s">
        <v>401</v>
      </c>
      <c r="D147" s="2" t="s">
        <v>402</v>
      </c>
      <c r="E147" s="2"/>
      <c r="F147" s="15">
        <v>1</v>
      </c>
      <c r="G147" s="31">
        <v>1</v>
      </c>
      <c r="H147" s="16">
        <v>10077.51</v>
      </c>
      <c r="I147" s="2" t="s">
        <v>23</v>
      </c>
      <c r="J147" s="19">
        <f t="shared" si="4"/>
        <v>10782.9357</v>
      </c>
      <c r="K147" s="19">
        <f t="shared" si="5"/>
        <v>12939.52284</v>
      </c>
    </row>
    <row r="148" spans="1:11" x14ac:dyDescent="0.25">
      <c r="A148" s="17" t="s">
        <v>6</v>
      </c>
      <c r="B148" s="2" t="s">
        <v>184</v>
      </c>
      <c r="C148" s="2" t="s">
        <v>403</v>
      </c>
      <c r="D148" s="2" t="s">
        <v>404</v>
      </c>
      <c r="E148" s="2"/>
      <c r="F148" s="15">
        <v>2</v>
      </c>
      <c r="G148" s="31">
        <v>2</v>
      </c>
      <c r="H148" s="16">
        <v>10031.94</v>
      </c>
      <c r="I148" s="2" t="s">
        <v>23</v>
      </c>
      <c r="J148" s="19">
        <f t="shared" si="4"/>
        <v>10734.175800000001</v>
      </c>
      <c r="K148" s="19">
        <f t="shared" si="5"/>
        <v>12881.010960000001</v>
      </c>
    </row>
    <row r="149" spans="1:11" x14ac:dyDescent="0.25">
      <c r="A149" s="17" t="s">
        <v>6</v>
      </c>
      <c r="B149" s="2" t="s">
        <v>405</v>
      </c>
      <c r="C149" s="2" t="s">
        <v>406</v>
      </c>
      <c r="D149" s="2" t="s">
        <v>407</v>
      </c>
      <c r="E149" s="2"/>
      <c r="F149" s="15">
        <v>2</v>
      </c>
      <c r="G149" s="31">
        <v>2</v>
      </c>
      <c r="H149" s="16">
        <v>10001.6</v>
      </c>
      <c r="I149" s="2" t="s">
        <v>23</v>
      </c>
      <c r="J149" s="19">
        <f t="shared" si="4"/>
        <v>10701.712</v>
      </c>
      <c r="K149" s="19">
        <f t="shared" si="5"/>
        <v>12842.054399999999</v>
      </c>
    </row>
    <row r="150" spans="1:11" x14ac:dyDescent="0.25">
      <c r="A150" s="17" t="s">
        <v>6</v>
      </c>
      <c r="B150" s="2" t="s">
        <v>206</v>
      </c>
      <c r="C150" s="2" t="s">
        <v>342</v>
      </c>
      <c r="D150" s="2" t="s">
        <v>343</v>
      </c>
      <c r="E150" s="2"/>
      <c r="F150" s="15">
        <v>10</v>
      </c>
      <c r="G150" s="31">
        <v>10</v>
      </c>
      <c r="H150" s="18">
        <v>2584.8000000000002</v>
      </c>
      <c r="I150" s="2" t="s">
        <v>27</v>
      </c>
      <c r="J150" s="19">
        <f t="shared" si="4"/>
        <v>2765.7360000000003</v>
      </c>
      <c r="K150" s="19">
        <f t="shared" si="5"/>
        <v>3318.8832000000002</v>
      </c>
    </row>
    <row r="151" spans="1:11" ht="30" x14ac:dyDescent="0.25">
      <c r="A151" s="17" t="s">
        <v>6</v>
      </c>
      <c r="B151" s="2" t="s">
        <v>408</v>
      </c>
      <c r="C151" s="2" t="s">
        <v>105</v>
      </c>
      <c r="D151" s="2" t="s">
        <v>106</v>
      </c>
      <c r="E151" s="2"/>
      <c r="F151" s="15">
        <v>1</v>
      </c>
      <c r="G151" s="31">
        <v>1</v>
      </c>
      <c r="H151" s="16" t="s">
        <v>409</v>
      </c>
      <c r="I151" s="2" t="s">
        <v>107</v>
      </c>
      <c r="J151" s="19">
        <v>9354.81</v>
      </c>
      <c r="K151" s="19">
        <f t="shared" si="5"/>
        <v>11225.771999999999</v>
      </c>
    </row>
    <row r="152" spans="1:11" x14ac:dyDescent="0.25">
      <c r="A152" s="17" t="s">
        <v>6</v>
      </c>
      <c r="B152" s="2" t="s">
        <v>410</v>
      </c>
      <c r="C152" s="2" t="s">
        <v>411</v>
      </c>
      <c r="D152" s="2" t="s">
        <v>412</v>
      </c>
      <c r="E152" s="2"/>
      <c r="F152" s="15">
        <v>6</v>
      </c>
      <c r="G152" s="31">
        <v>6</v>
      </c>
      <c r="H152" s="16" t="s">
        <v>413</v>
      </c>
      <c r="I152" s="2" t="s">
        <v>23</v>
      </c>
      <c r="J152" s="19">
        <v>26904.34</v>
      </c>
      <c r="K152" s="19">
        <f t="shared" si="5"/>
        <v>32285.207999999999</v>
      </c>
    </row>
    <row r="153" spans="1:11" x14ac:dyDescent="0.25">
      <c r="A153" s="17" t="s">
        <v>6</v>
      </c>
      <c r="B153" s="2" t="s">
        <v>414</v>
      </c>
      <c r="C153" s="2" t="s">
        <v>415</v>
      </c>
      <c r="D153" s="2" t="s">
        <v>416</v>
      </c>
      <c r="E153" s="2"/>
      <c r="F153" s="15">
        <v>1</v>
      </c>
      <c r="G153" s="31">
        <v>1</v>
      </c>
      <c r="H153" s="16" t="s">
        <v>417</v>
      </c>
      <c r="I153" s="2" t="s">
        <v>23</v>
      </c>
      <c r="J153" s="19">
        <v>19367.22</v>
      </c>
      <c r="K153" s="19">
        <f t="shared" si="5"/>
        <v>23240.664000000001</v>
      </c>
    </row>
    <row r="154" spans="1:11" x14ac:dyDescent="0.25">
      <c r="A154" s="17" t="s">
        <v>6</v>
      </c>
      <c r="B154" s="2" t="s">
        <v>20</v>
      </c>
      <c r="C154" s="2" t="s">
        <v>418</v>
      </c>
      <c r="D154" s="2" t="s">
        <v>419</v>
      </c>
      <c r="E154" s="2"/>
      <c r="F154" s="15">
        <v>3</v>
      </c>
      <c r="G154" s="31">
        <v>3</v>
      </c>
      <c r="H154" s="16" t="s">
        <v>420</v>
      </c>
      <c r="I154" s="2" t="s">
        <v>23</v>
      </c>
      <c r="J154" s="19">
        <v>22506.175999999999</v>
      </c>
      <c r="K154" s="19">
        <f t="shared" si="5"/>
        <v>27007.411199999999</v>
      </c>
    </row>
    <row r="155" spans="1:11" x14ac:dyDescent="0.25">
      <c r="A155" s="17" t="s">
        <v>6</v>
      </c>
      <c r="B155" s="2" t="s">
        <v>421</v>
      </c>
      <c r="C155" s="2" t="s">
        <v>422</v>
      </c>
      <c r="D155" s="4" t="s">
        <v>423</v>
      </c>
      <c r="E155" s="2"/>
      <c r="F155" s="15">
        <v>11</v>
      </c>
      <c r="G155" s="31">
        <v>11</v>
      </c>
      <c r="H155" s="16" t="s">
        <v>424</v>
      </c>
      <c r="I155" s="2" t="s">
        <v>27</v>
      </c>
      <c r="J155" s="19">
        <v>29833.419000000002</v>
      </c>
      <c r="K155" s="19">
        <f t="shared" si="5"/>
        <v>35800.102800000001</v>
      </c>
    </row>
    <row r="156" spans="1:11" x14ac:dyDescent="0.25">
      <c r="A156" s="17" t="s">
        <v>6</v>
      </c>
      <c r="B156" s="2" t="s">
        <v>290</v>
      </c>
      <c r="C156" s="2" t="s">
        <v>425</v>
      </c>
      <c r="D156" s="4" t="s">
        <v>426</v>
      </c>
      <c r="E156" s="2"/>
      <c r="F156" s="15">
        <v>133</v>
      </c>
      <c r="G156" s="31">
        <v>133</v>
      </c>
      <c r="H156" s="16" t="s">
        <v>427</v>
      </c>
      <c r="I156" s="2"/>
      <c r="J156" s="19">
        <v>31308.2</v>
      </c>
      <c r="K156" s="19">
        <f t="shared" si="5"/>
        <v>37569.840000000004</v>
      </c>
    </row>
    <row r="157" spans="1:11" x14ac:dyDescent="0.25">
      <c r="A157" s="17" t="s">
        <v>6</v>
      </c>
      <c r="B157" s="2" t="s">
        <v>428</v>
      </c>
      <c r="C157" s="2" t="s">
        <v>422</v>
      </c>
      <c r="D157" s="2" t="s">
        <v>429</v>
      </c>
      <c r="E157" s="2"/>
      <c r="F157" s="15">
        <v>11</v>
      </c>
      <c r="G157" s="31">
        <v>11</v>
      </c>
      <c r="H157" s="16" t="s">
        <v>430</v>
      </c>
      <c r="I157" s="2" t="s">
        <v>27</v>
      </c>
      <c r="J157" s="19">
        <v>28861.217000000001</v>
      </c>
      <c r="K157" s="19">
        <f t="shared" si="5"/>
        <v>34633.460400000004</v>
      </c>
    </row>
    <row r="158" spans="1:11" x14ac:dyDescent="0.25">
      <c r="A158" s="17" t="s">
        <v>6</v>
      </c>
      <c r="B158" s="2" t="s">
        <v>431</v>
      </c>
      <c r="C158" s="2" t="s">
        <v>432</v>
      </c>
      <c r="D158" s="2" t="s">
        <v>433</v>
      </c>
      <c r="E158" s="2"/>
      <c r="F158" s="15">
        <v>7</v>
      </c>
      <c r="G158" s="31">
        <v>7</v>
      </c>
      <c r="H158" s="16" t="s">
        <v>434</v>
      </c>
      <c r="I158" s="2" t="s">
        <v>41</v>
      </c>
      <c r="J158" s="19">
        <v>13880.1684</v>
      </c>
      <c r="K158" s="19">
        <f t="shared" si="5"/>
        <v>16656.202080000003</v>
      </c>
    </row>
    <row r="159" spans="1:11" x14ac:dyDescent="0.25">
      <c r="A159" s="17" t="s">
        <v>6</v>
      </c>
      <c r="B159" s="2" t="s">
        <v>435</v>
      </c>
      <c r="C159" s="2" t="s">
        <v>436</v>
      </c>
      <c r="D159" s="2" t="s">
        <v>437</v>
      </c>
      <c r="E159" s="2"/>
      <c r="F159" s="15">
        <v>7</v>
      </c>
      <c r="G159" s="31">
        <v>7</v>
      </c>
      <c r="H159" s="16" t="s">
        <v>438</v>
      </c>
      <c r="I159" s="2" t="s">
        <v>23</v>
      </c>
      <c r="J159" s="19">
        <v>12080.695900000001</v>
      </c>
      <c r="K159" s="19">
        <f t="shared" si="5"/>
        <v>14496.835080000001</v>
      </c>
    </row>
    <row r="160" spans="1:11" x14ac:dyDescent="0.25">
      <c r="A160" s="17" t="s">
        <v>6</v>
      </c>
      <c r="B160" s="2" t="s">
        <v>439</v>
      </c>
      <c r="C160" s="2" t="s">
        <v>440</v>
      </c>
      <c r="D160" s="2" t="s">
        <v>441</v>
      </c>
      <c r="E160" s="2"/>
      <c r="F160" s="15">
        <v>1</v>
      </c>
      <c r="G160" s="31">
        <v>1</v>
      </c>
      <c r="H160" s="16" t="s">
        <v>442</v>
      </c>
      <c r="I160" s="2" t="s">
        <v>23</v>
      </c>
      <c r="J160" s="19">
        <v>8151.6986999999999</v>
      </c>
      <c r="K160" s="19">
        <f t="shared" si="5"/>
        <v>9782.0384400000003</v>
      </c>
    </row>
    <row r="161" spans="1:11" x14ac:dyDescent="0.25">
      <c r="A161" s="17" t="s">
        <v>6</v>
      </c>
      <c r="B161" s="2" t="s">
        <v>111</v>
      </c>
      <c r="C161" s="2" t="s">
        <v>443</v>
      </c>
      <c r="D161" s="2" t="s">
        <v>444</v>
      </c>
      <c r="E161" s="2"/>
      <c r="F161" s="15">
        <v>2</v>
      </c>
      <c r="G161" s="31">
        <v>2</v>
      </c>
      <c r="H161" s="16">
        <v>10105.879999999999</v>
      </c>
      <c r="I161" s="2" t="s">
        <v>23</v>
      </c>
      <c r="J161" s="19">
        <f t="shared" si="4"/>
        <v>10813.291599999999</v>
      </c>
      <c r="K161" s="19">
        <f t="shared" si="5"/>
        <v>12975.949919999999</v>
      </c>
    </row>
    <row r="162" spans="1:11" x14ac:dyDescent="0.25">
      <c r="A162" s="17" t="s">
        <v>6</v>
      </c>
      <c r="B162" s="2" t="s">
        <v>445</v>
      </c>
      <c r="C162" s="2" t="s">
        <v>446</v>
      </c>
      <c r="D162" s="2" t="s">
        <v>447</v>
      </c>
      <c r="E162" s="2"/>
      <c r="F162" s="15">
        <v>53</v>
      </c>
      <c r="G162" s="31">
        <v>53</v>
      </c>
      <c r="H162" s="16">
        <v>9951.2800000000007</v>
      </c>
      <c r="I162" s="2" t="s">
        <v>448</v>
      </c>
      <c r="J162" s="19">
        <f t="shared" si="4"/>
        <v>10647.8696</v>
      </c>
      <c r="K162" s="19">
        <f t="shared" si="5"/>
        <v>12777.443520000001</v>
      </c>
    </row>
    <row r="163" spans="1:11" x14ac:dyDescent="0.25">
      <c r="A163" s="17" t="s">
        <v>6</v>
      </c>
      <c r="B163" s="2" t="s">
        <v>311</v>
      </c>
      <c r="C163" s="2" t="s">
        <v>449</v>
      </c>
      <c r="D163" s="2" t="s">
        <v>450</v>
      </c>
      <c r="E163" s="2"/>
      <c r="F163" s="15">
        <v>17</v>
      </c>
      <c r="G163" s="31">
        <v>17</v>
      </c>
      <c r="H163" s="16">
        <v>10113.98</v>
      </c>
      <c r="I163" s="2" t="s">
        <v>23</v>
      </c>
      <c r="J163" s="19">
        <f t="shared" si="4"/>
        <v>10821.9586</v>
      </c>
      <c r="K163" s="19">
        <f t="shared" si="5"/>
        <v>12986.35032</v>
      </c>
    </row>
    <row r="164" spans="1:11" x14ac:dyDescent="0.25">
      <c r="A164" s="17" t="s">
        <v>6</v>
      </c>
      <c r="B164" s="2" t="s">
        <v>132</v>
      </c>
      <c r="C164" s="2" t="s">
        <v>451</v>
      </c>
      <c r="D164" s="2" t="s">
        <v>452</v>
      </c>
      <c r="E164" s="2"/>
      <c r="F164" s="15">
        <v>2</v>
      </c>
      <c r="G164" s="31">
        <v>2</v>
      </c>
      <c r="H164" s="16">
        <v>8198.26</v>
      </c>
      <c r="I164" s="2" t="s">
        <v>23</v>
      </c>
      <c r="J164" s="19">
        <f t="shared" si="4"/>
        <v>8772.1382000000012</v>
      </c>
      <c r="K164" s="19">
        <f t="shared" si="5"/>
        <v>10526.565840000001</v>
      </c>
    </row>
    <row r="165" spans="1:11" x14ac:dyDescent="0.25">
      <c r="A165" s="17" t="s">
        <v>6</v>
      </c>
      <c r="B165" s="2" t="s">
        <v>150</v>
      </c>
      <c r="C165" s="2" t="s">
        <v>453</v>
      </c>
      <c r="D165" s="2" t="s">
        <v>454</v>
      </c>
      <c r="E165" s="2"/>
      <c r="F165" s="15">
        <v>14</v>
      </c>
      <c r="G165" s="31">
        <v>14</v>
      </c>
      <c r="H165" s="16">
        <v>7889.14</v>
      </c>
      <c r="I165" s="2" t="s">
        <v>41</v>
      </c>
      <c r="J165" s="19">
        <f t="shared" si="4"/>
        <v>8441.3798000000006</v>
      </c>
      <c r="K165" s="19">
        <f t="shared" si="5"/>
        <v>10129.655760000001</v>
      </c>
    </row>
    <row r="166" spans="1:11" x14ac:dyDescent="0.25">
      <c r="A166" s="17" t="s">
        <v>6</v>
      </c>
      <c r="B166" s="2" t="s">
        <v>455</v>
      </c>
      <c r="C166" s="2" t="s">
        <v>456</v>
      </c>
      <c r="D166" s="2" t="s">
        <v>457</v>
      </c>
      <c r="E166" s="2"/>
      <c r="F166" s="15">
        <v>2</v>
      </c>
      <c r="G166" s="31">
        <v>2</v>
      </c>
      <c r="H166" s="16">
        <v>7155.86</v>
      </c>
      <c r="I166" s="2" t="s">
        <v>23</v>
      </c>
      <c r="J166" s="19">
        <f t="shared" si="4"/>
        <v>7656.7701999999999</v>
      </c>
      <c r="K166" s="19">
        <f t="shared" si="5"/>
        <v>9188.124240000001</v>
      </c>
    </row>
    <row r="167" spans="1:11" x14ac:dyDescent="0.25">
      <c r="B167" s="2" t="s">
        <v>99</v>
      </c>
      <c r="C167" s="2" t="s">
        <v>458</v>
      </c>
      <c r="D167" s="2" t="s">
        <v>459</v>
      </c>
      <c r="E167" s="2"/>
      <c r="F167" s="2"/>
      <c r="G167" s="31">
        <v>1</v>
      </c>
      <c r="H167" s="20">
        <v>9594.5400000000009</v>
      </c>
      <c r="I167" s="2" t="s">
        <v>23</v>
      </c>
      <c r="J167" s="19">
        <f t="shared" ref="J167:J230" si="6">H167+H167*7%</f>
        <v>10266.157800000001</v>
      </c>
      <c r="K167" s="19">
        <f t="shared" ref="K167:K230" si="7">J167+J167*20%</f>
        <v>12319.389360000001</v>
      </c>
    </row>
    <row r="168" spans="1:11" x14ac:dyDescent="0.25">
      <c r="B168" s="2" t="s">
        <v>42</v>
      </c>
      <c r="C168" s="2" t="s">
        <v>460</v>
      </c>
      <c r="D168" s="2" t="s">
        <v>461</v>
      </c>
      <c r="E168" s="2"/>
      <c r="F168" s="2"/>
      <c r="G168" s="31">
        <v>3</v>
      </c>
      <c r="H168" s="20">
        <v>9486.61</v>
      </c>
      <c r="I168" s="2"/>
      <c r="J168" s="19">
        <f t="shared" si="6"/>
        <v>10150.672700000001</v>
      </c>
      <c r="K168" s="19">
        <f t="shared" si="7"/>
        <v>12180.807240000002</v>
      </c>
    </row>
    <row r="169" spans="1:11" x14ac:dyDescent="0.25">
      <c r="B169" s="2" t="s">
        <v>462</v>
      </c>
      <c r="C169" s="2" t="s">
        <v>463</v>
      </c>
      <c r="D169" s="2" t="s">
        <v>464</v>
      </c>
      <c r="E169" s="2"/>
      <c r="F169" s="2"/>
      <c r="G169" s="31">
        <v>1</v>
      </c>
      <c r="H169" s="20">
        <v>9384.75</v>
      </c>
      <c r="I169" s="2" t="s">
        <v>16</v>
      </c>
      <c r="J169" s="19">
        <f t="shared" si="6"/>
        <v>10041.682500000001</v>
      </c>
      <c r="K169" s="19">
        <f t="shared" si="7"/>
        <v>12050.019</v>
      </c>
    </row>
    <row r="170" spans="1:11" x14ac:dyDescent="0.25">
      <c r="B170" s="2" t="s">
        <v>465</v>
      </c>
      <c r="C170" s="2" t="s">
        <v>466</v>
      </c>
      <c r="D170" s="2" t="s">
        <v>467</v>
      </c>
      <c r="E170" s="2"/>
      <c r="F170" s="2"/>
      <c r="G170" s="31">
        <v>6</v>
      </c>
      <c r="H170" s="20">
        <v>9266.16</v>
      </c>
      <c r="I170" s="2" t="s">
        <v>16</v>
      </c>
      <c r="J170" s="19">
        <f t="shared" si="6"/>
        <v>9914.7911999999997</v>
      </c>
      <c r="K170" s="19">
        <f t="shared" si="7"/>
        <v>11897.74944</v>
      </c>
    </row>
    <row r="171" spans="1:11" x14ac:dyDescent="0.25">
      <c r="B171" s="2" t="s">
        <v>468</v>
      </c>
      <c r="C171" s="2" t="s">
        <v>469</v>
      </c>
      <c r="D171" s="2" t="s">
        <v>470</v>
      </c>
      <c r="E171" s="2"/>
      <c r="F171" s="2"/>
      <c r="G171" s="31">
        <v>15</v>
      </c>
      <c r="H171" s="20">
        <v>9197.1</v>
      </c>
      <c r="I171" s="2" t="s">
        <v>90</v>
      </c>
      <c r="J171" s="19">
        <f t="shared" si="6"/>
        <v>9840.8970000000008</v>
      </c>
      <c r="K171" s="19">
        <f t="shared" si="7"/>
        <v>11809.076400000002</v>
      </c>
    </row>
    <row r="172" spans="1:11" x14ac:dyDescent="0.25">
      <c r="B172" s="2" t="s">
        <v>317</v>
      </c>
      <c r="C172" s="2" t="s">
        <v>471</v>
      </c>
      <c r="D172" s="2" t="s">
        <v>472</v>
      </c>
      <c r="E172" s="2"/>
      <c r="F172" s="2"/>
      <c r="G172" s="31">
        <v>10</v>
      </c>
      <c r="H172" s="20">
        <v>9150.7000000000007</v>
      </c>
      <c r="I172" s="2" t="s">
        <v>27</v>
      </c>
      <c r="J172" s="19">
        <f t="shared" si="6"/>
        <v>9791.2490000000016</v>
      </c>
      <c r="K172" s="19">
        <f t="shared" si="7"/>
        <v>11749.498800000001</v>
      </c>
    </row>
    <row r="173" spans="1:11" ht="30" x14ac:dyDescent="0.25">
      <c r="B173" s="2" t="s">
        <v>473</v>
      </c>
      <c r="C173" s="2" t="s">
        <v>474</v>
      </c>
      <c r="D173" s="2" t="s">
        <v>475</v>
      </c>
      <c r="E173" s="2"/>
      <c r="F173" s="2"/>
      <c r="G173" s="31">
        <v>1</v>
      </c>
      <c r="H173" s="20">
        <v>9139.01</v>
      </c>
      <c r="I173" s="2" t="s">
        <v>23</v>
      </c>
      <c r="J173" s="19">
        <f t="shared" si="6"/>
        <v>9778.7407000000003</v>
      </c>
      <c r="K173" s="19">
        <f t="shared" si="7"/>
        <v>11734.48884</v>
      </c>
    </row>
    <row r="174" spans="1:11" ht="30" x14ac:dyDescent="0.25">
      <c r="B174" s="2" t="s">
        <v>232</v>
      </c>
      <c r="C174" s="2" t="s">
        <v>476</v>
      </c>
      <c r="D174" s="2" t="s">
        <v>477</v>
      </c>
      <c r="E174" s="2"/>
      <c r="F174" s="2"/>
      <c r="G174" s="31">
        <v>7</v>
      </c>
      <c r="H174" s="20">
        <v>9097.14</v>
      </c>
      <c r="I174" s="2"/>
      <c r="J174" s="19">
        <f t="shared" si="6"/>
        <v>9733.9398000000001</v>
      </c>
      <c r="K174" s="19">
        <f t="shared" si="7"/>
        <v>11680.72776</v>
      </c>
    </row>
    <row r="175" spans="1:11" x14ac:dyDescent="0.25">
      <c r="B175" s="2" t="s">
        <v>478</v>
      </c>
      <c r="C175" s="2" t="s">
        <v>479</v>
      </c>
      <c r="D175" s="2" t="s">
        <v>480</v>
      </c>
      <c r="E175" s="2"/>
      <c r="F175" s="2"/>
      <c r="G175" s="31">
        <v>10</v>
      </c>
      <c r="H175" s="20">
        <v>9086.4</v>
      </c>
      <c r="I175" s="2" t="s">
        <v>90</v>
      </c>
      <c r="J175" s="19">
        <f t="shared" si="6"/>
        <v>9722.4480000000003</v>
      </c>
      <c r="K175" s="19">
        <f t="shared" si="7"/>
        <v>11666.937600000001</v>
      </c>
    </row>
    <row r="176" spans="1:11" ht="30" x14ac:dyDescent="0.25">
      <c r="B176" s="2" t="s">
        <v>481</v>
      </c>
      <c r="C176" s="2" t="s">
        <v>482</v>
      </c>
      <c r="D176" s="2" t="s">
        <v>483</v>
      </c>
      <c r="E176" s="2"/>
      <c r="F176" s="2"/>
      <c r="G176" s="31">
        <v>1</v>
      </c>
      <c r="H176" s="20">
        <v>9022.65</v>
      </c>
      <c r="I176" s="2" t="s">
        <v>90</v>
      </c>
      <c r="J176" s="19">
        <f t="shared" si="6"/>
        <v>9654.2354999999989</v>
      </c>
      <c r="K176" s="19">
        <f t="shared" si="7"/>
        <v>11585.082599999998</v>
      </c>
    </row>
    <row r="177" spans="2:11" x14ac:dyDescent="0.25">
      <c r="B177" s="2" t="s">
        <v>484</v>
      </c>
      <c r="C177" s="2" t="s">
        <v>485</v>
      </c>
      <c r="D177" s="2" t="s">
        <v>486</v>
      </c>
      <c r="E177" s="2"/>
      <c r="F177" s="2"/>
      <c r="G177" s="31">
        <v>1</v>
      </c>
      <c r="H177" s="20">
        <v>9015.8700000000008</v>
      </c>
      <c r="I177" s="2" t="s">
        <v>90</v>
      </c>
      <c r="J177" s="19">
        <f t="shared" si="6"/>
        <v>9646.9809000000005</v>
      </c>
      <c r="K177" s="19">
        <f t="shared" si="7"/>
        <v>11576.37708</v>
      </c>
    </row>
    <row r="178" spans="2:11" x14ac:dyDescent="0.25">
      <c r="B178" s="2" t="s">
        <v>487</v>
      </c>
      <c r="C178" s="2" t="s">
        <v>488</v>
      </c>
      <c r="D178" s="2" t="s">
        <v>489</v>
      </c>
      <c r="E178" s="2"/>
      <c r="F178" s="2"/>
      <c r="G178" s="31">
        <v>1</v>
      </c>
      <c r="H178" s="20">
        <v>9007.9</v>
      </c>
      <c r="I178" s="2" t="s">
        <v>23</v>
      </c>
      <c r="J178" s="19">
        <f t="shared" si="6"/>
        <v>9638.4529999999995</v>
      </c>
      <c r="K178" s="19">
        <f t="shared" si="7"/>
        <v>11566.143599999999</v>
      </c>
    </row>
    <row r="179" spans="2:11" x14ac:dyDescent="0.25">
      <c r="B179" s="2" t="s">
        <v>490</v>
      </c>
      <c r="C179" s="2" t="s">
        <v>491</v>
      </c>
      <c r="D179" s="2" t="s">
        <v>492</v>
      </c>
      <c r="E179" s="2"/>
      <c r="F179" s="2"/>
      <c r="G179" s="31">
        <v>1</v>
      </c>
      <c r="H179" s="20">
        <v>8980.99</v>
      </c>
      <c r="I179" s="2" t="s">
        <v>27</v>
      </c>
      <c r="J179" s="19">
        <f t="shared" si="6"/>
        <v>9609.6592999999993</v>
      </c>
      <c r="K179" s="19">
        <f t="shared" si="7"/>
        <v>11531.59116</v>
      </c>
    </row>
    <row r="180" spans="2:11" ht="30" x14ac:dyDescent="0.25">
      <c r="B180" s="2" t="s">
        <v>173</v>
      </c>
      <c r="C180" s="2" t="s">
        <v>493</v>
      </c>
      <c r="D180" s="2" t="s">
        <v>494</v>
      </c>
      <c r="E180" s="2"/>
      <c r="F180" s="2"/>
      <c r="G180" s="31">
        <v>1</v>
      </c>
      <c r="H180" s="20">
        <v>8973.5300000000007</v>
      </c>
      <c r="I180" s="2"/>
      <c r="J180" s="19">
        <f t="shared" si="6"/>
        <v>9601.6771000000008</v>
      </c>
      <c r="K180" s="19">
        <f t="shared" si="7"/>
        <v>11522.01252</v>
      </c>
    </row>
    <row r="181" spans="2:11" x14ac:dyDescent="0.25">
      <c r="B181" s="2" t="s">
        <v>495</v>
      </c>
      <c r="C181" s="2" t="s">
        <v>496</v>
      </c>
      <c r="D181" s="2" t="s">
        <v>497</v>
      </c>
      <c r="E181" s="2"/>
      <c r="F181" s="2"/>
      <c r="G181" s="31">
        <v>2</v>
      </c>
      <c r="H181" s="20">
        <v>8930</v>
      </c>
      <c r="I181" s="2"/>
      <c r="J181" s="19">
        <f t="shared" si="6"/>
        <v>9555.1</v>
      </c>
      <c r="K181" s="19">
        <f t="shared" si="7"/>
        <v>11466.12</v>
      </c>
    </row>
    <row r="182" spans="2:11" x14ac:dyDescent="0.25">
      <c r="B182" s="2" t="s">
        <v>498</v>
      </c>
      <c r="C182" s="2" t="s">
        <v>355</v>
      </c>
      <c r="D182" s="2" t="s">
        <v>356</v>
      </c>
      <c r="E182" s="2"/>
      <c r="F182" s="2"/>
      <c r="G182" s="31">
        <v>25</v>
      </c>
      <c r="H182" s="20">
        <v>8903.75</v>
      </c>
      <c r="I182" s="2"/>
      <c r="J182" s="19">
        <f t="shared" si="6"/>
        <v>9527.0125000000007</v>
      </c>
      <c r="K182" s="19">
        <f t="shared" si="7"/>
        <v>11432.415000000001</v>
      </c>
    </row>
    <row r="183" spans="2:11" x14ac:dyDescent="0.25">
      <c r="B183" s="2" t="s">
        <v>78</v>
      </c>
      <c r="C183" s="2" t="s">
        <v>349</v>
      </c>
      <c r="D183" s="2" t="s">
        <v>350</v>
      </c>
      <c r="E183" s="2"/>
      <c r="F183" s="2"/>
      <c r="G183" s="31">
        <v>2</v>
      </c>
      <c r="H183" s="20">
        <v>8893.5</v>
      </c>
      <c r="I183" s="2" t="s">
        <v>23</v>
      </c>
      <c r="J183" s="19">
        <f t="shared" si="6"/>
        <v>9516.0450000000001</v>
      </c>
      <c r="K183" s="19">
        <f t="shared" si="7"/>
        <v>11419.254000000001</v>
      </c>
    </row>
    <row r="184" spans="2:11" ht="45" x14ac:dyDescent="0.25">
      <c r="B184" s="2" t="s">
        <v>499</v>
      </c>
      <c r="C184" s="2" t="s">
        <v>500</v>
      </c>
      <c r="D184" s="2" t="s">
        <v>501</v>
      </c>
      <c r="E184" s="2"/>
      <c r="F184" s="2"/>
      <c r="G184" s="31">
        <v>2</v>
      </c>
      <c r="H184" s="20">
        <v>8883</v>
      </c>
      <c r="I184" s="2" t="s">
        <v>23</v>
      </c>
      <c r="J184" s="19">
        <f t="shared" si="6"/>
        <v>9504.81</v>
      </c>
      <c r="K184" s="19">
        <f t="shared" si="7"/>
        <v>11405.771999999999</v>
      </c>
    </row>
    <row r="185" spans="2:11" x14ac:dyDescent="0.25">
      <c r="B185" s="2" t="s">
        <v>206</v>
      </c>
      <c r="C185" s="2" t="s">
        <v>502</v>
      </c>
      <c r="D185" s="2" t="s">
        <v>503</v>
      </c>
      <c r="E185" s="2"/>
      <c r="F185" s="2"/>
      <c r="G185" s="31">
        <v>1</v>
      </c>
      <c r="H185" s="20">
        <v>8837.94</v>
      </c>
      <c r="I185" s="2" t="s">
        <v>23</v>
      </c>
      <c r="J185" s="19">
        <f t="shared" si="6"/>
        <v>9456.595800000001</v>
      </c>
      <c r="K185" s="19">
        <f t="shared" si="7"/>
        <v>11347.914960000002</v>
      </c>
    </row>
    <row r="186" spans="2:11" ht="30" x14ac:dyDescent="0.25">
      <c r="B186" s="2" t="s">
        <v>504</v>
      </c>
      <c r="C186" s="2" t="s">
        <v>505</v>
      </c>
      <c r="D186" s="2" t="s">
        <v>506</v>
      </c>
      <c r="E186" s="2"/>
      <c r="F186" s="2"/>
      <c r="G186" s="31">
        <v>1</v>
      </c>
      <c r="H186" s="20">
        <v>8822.84</v>
      </c>
      <c r="I186" s="2" t="s">
        <v>23</v>
      </c>
      <c r="J186" s="19">
        <f t="shared" si="6"/>
        <v>9440.4387999999999</v>
      </c>
      <c r="K186" s="19">
        <f t="shared" si="7"/>
        <v>11328.52656</v>
      </c>
    </row>
    <row r="187" spans="2:11" x14ac:dyDescent="0.25">
      <c r="B187" s="2" t="s">
        <v>278</v>
      </c>
      <c r="C187" s="2" t="s">
        <v>507</v>
      </c>
      <c r="D187" s="2" t="s">
        <v>508</v>
      </c>
      <c r="E187" s="2"/>
      <c r="F187" s="2"/>
      <c r="G187" s="31">
        <v>220</v>
      </c>
      <c r="H187" s="20">
        <v>8740.5</v>
      </c>
      <c r="I187" s="2" t="s">
        <v>27</v>
      </c>
      <c r="J187" s="19">
        <f t="shared" si="6"/>
        <v>9352.3349999999991</v>
      </c>
      <c r="K187" s="19">
        <f t="shared" si="7"/>
        <v>11222.802</v>
      </c>
    </row>
    <row r="188" spans="2:11" x14ac:dyDescent="0.25">
      <c r="B188" s="2" t="s">
        <v>232</v>
      </c>
      <c r="C188" s="2" t="s">
        <v>509</v>
      </c>
      <c r="D188" s="2" t="s">
        <v>510</v>
      </c>
      <c r="E188" s="2"/>
      <c r="F188" s="2"/>
      <c r="G188" s="31">
        <v>48</v>
      </c>
      <c r="H188" s="20">
        <v>8693.66</v>
      </c>
      <c r="I188" s="2"/>
      <c r="J188" s="19">
        <f t="shared" si="6"/>
        <v>9302.2162000000008</v>
      </c>
      <c r="K188" s="19">
        <f t="shared" si="7"/>
        <v>11162.659440000001</v>
      </c>
    </row>
    <row r="189" spans="2:11" x14ac:dyDescent="0.25">
      <c r="B189" s="2" t="s">
        <v>278</v>
      </c>
      <c r="C189" s="2" t="s">
        <v>511</v>
      </c>
      <c r="D189" s="2" t="s">
        <v>512</v>
      </c>
      <c r="E189" s="2"/>
      <c r="F189" s="2"/>
      <c r="G189" s="31">
        <v>52</v>
      </c>
      <c r="H189" s="20">
        <v>8677.24</v>
      </c>
      <c r="I189" s="2" t="s">
        <v>27</v>
      </c>
      <c r="J189" s="19">
        <f t="shared" si="6"/>
        <v>9284.6468000000004</v>
      </c>
      <c r="K189" s="19">
        <f t="shared" si="7"/>
        <v>11141.576160000001</v>
      </c>
    </row>
    <row r="190" spans="2:11" x14ac:dyDescent="0.25">
      <c r="B190" s="2" t="s">
        <v>513</v>
      </c>
      <c r="C190" s="2" t="s">
        <v>514</v>
      </c>
      <c r="D190" s="2" t="s">
        <v>515</v>
      </c>
      <c r="E190" s="2"/>
      <c r="F190" s="2"/>
      <c r="G190" s="31">
        <v>2</v>
      </c>
      <c r="H190" s="20">
        <v>8676.9699999999993</v>
      </c>
      <c r="I190" s="2"/>
      <c r="J190" s="19">
        <f t="shared" si="6"/>
        <v>9284.3578999999991</v>
      </c>
      <c r="K190" s="19">
        <f t="shared" si="7"/>
        <v>11141.229479999998</v>
      </c>
    </row>
    <row r="191" spans="2:11" x14ac:dyDescent="0.25">
      <c r="B191" s="2" t="s">
        <v>42</v>
      </c>
      <c r="C191" s="2" t="s">
        <v>516</v>
      </c>
      <c r="D191" s="2" t="s">
        <v>517</v>
      </c>
      <c r="E191" s="2"/>
      <c r="F191" s="2"/>
      <c r="G191" s="31">
        <v>2</v>
      </c>
      <c r="H191" s="20">
        <v>8650.16</v>
      </c>
      <c r="I191" s="2"/>
      <c r="J191" s="19">
        <f t="shared" si="6"/>
        <v>9255.6712000000007</v>
      </c>
      <c r="K191" s="19">
        <f t="shared" si="7"/>
        <v>11106.80544</v>
      </c>
    </row>
    <row r="192" spans="2:11" x14ac:dyDescent="0.25">
      <c r="B192" s="2" t="s">
        <v>518</v>
      </c>
      <c r="C192" s="2" t="s">
        <v>519</v>
      </c>
      <c r="D192" s="2" t="s">
        <v>520</v>
      </c>
      <c r="E192" s="2"/>
      <c r="F192" s="2"/>
      <c r="G192" s="31">
        <v>15</v>
      </c>
      <c r="H192" s="20">
        <v>8603.7000000000007</v>
      </c>
      <c r="I192" s="2"/>
      <c r="J192" s="19">
        <f t="shared" si="6"/>
        <v>9205.9590000000007</v>
      </c>
      <c r="K192" s="19">
        <f t="shared" si="7"/>
        <v>11047.150800000001</v>
      </c>
    </row>
    <row r="193" spans="2:11" x14ac:dyDescent="0.25">
      <c r="B193" s="2" t="s">
        <v>336</v>
      </c>
      <c r="C193" s="2" t="s">
        <v>521</v>
      </c>
      <c r="D193" s="2" t="s">
        <v>522</v>
      </c>
      <c r="E193" s="2"/>
      <c r="F193" s="2"/>
      <c r="G193" s="31">
        <v>3</v>
      </c>
      <c r="H193" s="20">
        <v>8549.19</v>
      </c>
      <c r="I193" s="2"/>
      <c r="J193" s="19">
        <f t="shared" si="6"/>
        <v>9147.6333000000013</v>
      </c>
      <c r="K193" s="19">
        <f t="shared" si="7"/>
        <v>10977.159960000001</v>
      </c>
    </row>
    <row r="194" spans="2:11" x14ac:dyDescent="0.25">
      <c r="B194" s="2" t="s">
        <v>523</v>
      </c>
      <c r="C194" s="2" t="s">
        <v>524</v>
      </c>
      <c r="D194" s="2" t="s">
        <v>525</v>
      </c>
      <c r="E194" s="2"/>
      <c r="F194" s="2"/>
      <c r="G194" s="31">
        <v>9</v>
      </c>
      <c r="H194" s="20">
        <v>8541.9</v>
      </c>
      <c r="I194" s="2" t="s">
        <v>16</v>
      </c>
      <c r="J194" s="19">
        <f t="shared" si="6"/>
        <v>9139.8329999999987</v>
      </c>
      <c r="K194" s="19">
        <f t="shared" si="7"/>
        <v>10967.799599999998</v>
      </c>
    </row>
    <row r="195" spans="2:11" ht="30" x14ac:dyDescent="0.25">
      <c r="B195" s="2" t="s">
        <v>526</v>
      </c>
      <c r="C195" s="2" t="s">
        <v>474</v>
      </c>
      <c r="D195" s="2" t="s">
        <v>527</v>
      </c>
      <c r="E195" s="2"/>
      <c r="F195" s="2"/>
      <c r="G195" s="31">
        <v>1</v>
      </c>
      <c r="H195" s="20">
        <v>8519.4500000000007</v>
      </c>
      <c r="I195" s="2" t="s">
        <v>23</v>
      </c>
      <c r="J195" s="19">
        <f t="shared" si="6"/>
        <v>9115.8115000000016</v>
      </c>
      <c r="K195" s="19">
        <f t="shared" si="7"/>
        <v>10938.973800000002</v>
      </c>
    </row>
    <row r="196" spans="2:11" ht="30" x14ac:dyDescent="0.25">
      <c r="B196" s="2" t="s">
        <v>528</v>
      </c>
      <c r="C196" s="2" t="s">
        <v>529</v>
      </c>
      <c r="D196" s="2" t="s">
        <v>530</v>
      </c>
      <c r="E196" s="2"/>
      <c r="F196" s="2"/>
      <c r="G196" s="31">
        <v>126</v>
      </c>
      <c r="H196" s="20">
        <v>8482.81</v>
      </c>
      <c r="I196" s="2"/>
      <c r="J196" s="19">
        <f t="shared" si="6"/>
        <v>9076.6067000000003</v>
      </c>
      <c r="K196" s="19">
        <f t="shared" si="7"/>
        <v>10891.928040000001</v>
      </c>
    </row>
    <row r="197" spans="2:11" x14ac:dyDescent="0.25">
      <c r="B197" s="2" t="s">
        <v>531</v>
      </c>
      <c r="C197" s="2" t="s">
        <v>532</v>
      </c>
      <c r="D197" s="2" t="s">
        <v>533</v>
      </c>
      <c r="E197" s="2"/>
      <c r="F197" s="2"/>
      <c r="G197" s="31">
        <v>6</v>
      </c>
      <c r="H197" s="20">
        <v>8370</v>
      </c>
      <c r="I197" s="2"/>
      <c r="J197" s="19">
        <f t="shared" si="6"/>
        <v>8955.9</v>
      </c>
      <c r="K197" s="19">
        <f t="shared" si="7"/>
        <v>10747.08</v>
      </c>
    </row>
    <row r="198" spans="2:11" x14ac:dyDescent="0.25">
      <c r="B198" s="2" t="s">
        <v>534</v>
      </c>
      <c r="C198" s="2" t="s">
        <v>535</v>
      </c>
      <c r="D198" s="2" t="s">
        <v>536</v>
      </c>
      <c r="E198" s="2"/>
      <c r="F198" s="2"/>
      <c r="G198" s="31">
        <v>4</v>
      </c>
      <c r="H198" s="20">
        <v>8334.49</v>
      </c>
      <c r="I198" s="2" t="s">
        <v>16</v>
      </c>
      <c r="J198" s="19">
        <f t="shared" si="6"/>
        <v>8917.9043000000001</v>
      </c>
      <c r="K198" s="19">
        <f t="shared" si="7"/>
        <v>10701.48516</v>
      </c>
    </row>
    <row r="199" spans="2:11" x14ac:dyDescent="0.25">
      <c r="B199" s="2" t="s">
        <v>42</v>
      </c>
      <c r="C199" s="2" t="s">
        <v>537</v>
      </c>
      <c r="D199" s="2" t="s">
        <v>538</v>
      </c>
      <c r="E199" s="2"/>
      <c r="F199" s="2"/>
      <c r="G199" s="31">
        <v>2</v>
      </c>
      <c r="H199" s="20">
        <v>8314.14</v>
      </c>
      <c r="I199" s="2"/>
      <c r="J199" s="19">
        <f t="shared" si="6"/>
        <v>8896.1297999999988</v>
      </c>
      <c r="K199" s="19">
        <f t="shared" si="7"/>
        <v>10675.355759999999</v>
      </c>
    </row>
    <row r="200" spans="2:11" x14ac:dyDescent="0.25">
      <c r="B200" s="2" t="s">
        <v>539</v>
      </c>
      <c r="C200" s="2" t="s">
        <v>540</v>
      </c>
      <c r="D200" s="2" t="s">
        <v>541</v>
      </c>
      <c r="E200" s="2"/>
      <c r="F200" s="2"/>
      <c r="G200" s="31">
        <v>46</v>
      </c>
      <c r="H200" s="20">
        <v>8218.36</v>
      </c>
      <c r="I200" s="2"/>
      <c r="J200" s="19">
        <f t="shared" si="6"/>
        <v>8793.6452000000008</v>
      </c>
      <c r="K200" s="19">
        <f t="shared" si="7"/>
        <v>10552.374240000001</v>
      </c>
    </row>
    <row r="201" spans="2:11" ht="30" x14ac:dyDescent="0.25">
      <c r="B201" s="2" t="s">
        <v>84</v>
      </c>
      <c r="C201" s="2" t="s">
        <v>542</v>
      </c>
      <c r="D201" s="2" t="s">
        <v>543</v>
      </c>
      <c r="E201" s="2"/>
      <c r="F201" s="2"/>
      <c r="G201" s="31">
        <v>1</v>
      </c>
      <c r="H201" s="20">
        <v>8211.24</v>
      </c>
      <c r="I201" s="2"/>
      <c r="J201" s="19">
        <f t="shared" si="6"/>
        <v>8786.0267999999996</v>
      </c>
      <c r="K201" s="19">
        <f t="shared" si="7"/>
        <v>10543.23216</v>
      </c>
    </row>
    <row r="202" spans="2:11" x14ac:dyDescent="0.25">
      <c r="B202" s="2" t="s">
        <v>544</v>
      </c>
      <c r="C202" s="2" t="s">
        <v>545</v>
      </c>
      <c r="D202" s="2" t="s">
        <v>546</v>
      </c>
      <c r="E202" s="2"/>
      <c r="F202" s="2"/>
      <c r="G202" s="31">
        <v>2</v>
      </c>
      <c r="H202" s="20">
        <v>8178.16</v>
      </c>
      <c r="I202" s="2" t="s">
        <v>23</v>
      </c>
      <c r="J202" s="19">
        <f t="shared" si="6"/>
        <v>8750.6311999999998</v>
      </c>
      <c r="K202" s="19">
        <f t="shared" si="7"/>
        <v>10500.757439999999</v>
      </c>
    </row>
    <row r="203" spans="2:11" x14ac:dyDescent="0.25">
      <c r="B203" s="2" t="s">
        <v>121</v>
      </c>
      <c r="C203" s="2" t="s">
        <v>547</v>
      </c>
      <c r="D203" s="2" t="s">
        <v>548</v>
      </c>
      <c r="E203" s="2"/>
      <c r="F203" s="2"/>
      <c r="G203" s="31">
        <v>6</v>
      </c>
      <c r="H203" s="20">
        <v>8087.29</v>
      </c>
      <c r="I203" s="2" t="s">
        <v>16</v>
      </c>
      <c r="J203" s="19">
        <f t="shared" si="6"/>
        <v>8653.4002999999993</v>
      </c>
      <c r="K203" s="19">
        <f t="shared" si="7"/>
        <v>10384.08036</v>
      </c>
    </row>
    <row r="204" spans="2:11" x14ac:dyDescent="0.25">
      <c r="B204" s="2" t="s">
        <v>188</v>
      </c>
      <c r="C204" s="2" t="s">
        <v>549</v>
      </c>
      <c r="D204" s="2" t="s">
        <v>550</v>
      </c>
      <c r="E204" s="2"/>
      <c r="F204" s="2"/>
      <c r="G204" s="31">
        <v>4</v>
      </c>
      <c r="H204" s="20">
        <v>8065.44</v>
      </c>
      <c r="I204" s="2" t="s">
        <v>27</v>
      </c>
      <c r="J204" s="19">
        <f t="shared" si="6"/>
        <v>8630.0208000000002</v>
      </c>
      <c r="K204" s="19">
        <f t="shared" si="7"/>
        <v>10356.024960000001</v>
      </c>
    </row>
    <row r="205" spans="2:11" x14ac:dyDescent="0.25">
      <c r="B205" s="2" t="s">
        <v>551</v>
      </c>
      <c r="C205" s="2" t="s">
        <v>552</v>
      </c>
      <c r="D205" s="2" t="s">
        <v>553</v>
      </c>
      <c r="E205" s="2"/>
      <c r="F205" s="2"/>
      <c r="G205" s="31">
        <v>3</v>
      </c>
      <c r="H205" s="20">
        <v>8013.18</v>
      </c>
      <c r="I205" s="2" t="s">
        <v>23</v>
      </c>
      <c r="J205" s="19">
        <f t="shared" si="6"/>
        <v>8574.1026000000002</v>
      </c>
      <c r="K205" s="19">
        <f t="shared" si="7"/>
        <v>10288.923119999999</v>
      </c>
    </row>
    <row r="206" spans="2:11" ht="30" x14ac:dyDescent="0.25">
      <c r="B206" s="2" t="s">
        <v>554</v>
      </c>
      <c r="C206" s="2" t="s">
        <v>555</v>
      </c>
      <c r="D206" s="2" t="s">
        <v>556</v>
      </c>
      <c r="E206" s="2"/>
      <c r="F206" s="2"/>
      <c r="G206" s="31">
        <v>1</v>
      </c>
      <c r="H206" s="20">
        <v>7989.73</v>
      </c>
      <c r="I206" s="2" t="s">
        <v>27</v>
      </c>
      <c r="J206" s="19">
        <f t="shared" si="6"/>
        <v>8549.0110999999997</v>
      </c>
      <c r="K206" s="19">
        <f t="shared" si="7"/>
        <v>10258.813319999999</v>
      </c>
    </row>
    <row r="207" spans="2:11" x14ac:dyDescent="0.25">
      <c r="B207" s="2" t="s">
        <v>357</v>
      </c>
      <c r="C207" s="2" t="s">
        <v>557</v>
      </c>
      <c r="D207" s="2" t="s">
        <v>558</v>
      </c>
      <c r="E207" s="2"/>
      <c r="F207" s="2"/>
      <c r="G207" s="31">
        <v>2</v>
      </c>
      <c r="H207" s="20">
        <v>7905.54</v>
      </c>
      <c r="I207" s="2" t="s">
        <v>90</v>
      </c>
      <c r="J207" s="19">
        <f t="shared" si="6"/>
        <v>8458.9277999999995</v>
      </c>
      <c r="K207" s="19">
        <f t="shared" si="7"/>
        <v>10150.71336</v>
      </c>
    </row>
    <row r="208" spans="2:11" x14ac:dyDescent="0.25">
      <c r="B208" s="2" t="s">
        <v>559</v>
      </c>
      <c r="C208" s="2" t="s">
        <v>560</v>
      </c>
      <c r="D208" s="2" t="s">
        <v>561</v>
      </c>
      <c r="E208" s="2"/>
      <c r="F208" s="2"/>
      <c r="G208" s="31">
        <v>2</v>
      </c>
      <c r="H208" s="20">
        <v>7826.6</v>
      </c>
      <c r="I208" s="2"/>
      <c r="J208" s="19">
        <f t="shared" si="6"/>
        <v>8374.4619999999995</v>
      </c>
      <c r="K208" s="19">
        <f t="shared" si="7"/>
        <v>10049.3544</v>
      </c>
    </row>
    <row r="209" spans="2:11" ht="30" x14ac:dyDescent="0.25">
      <c r="B209" s="2" t="s">
        <v>562</v>
      </c>
      <c r="C209" s="2" t="s">
        <v>563</v>
      </c>
      <c r="D209" s="2" t="s">
        <v>564</v>
      </c>
      <c r="E209" s="2"/>
      <c r="F209" s="2"/>
      <c r="G209" s="31">
        <v>12</v>
      </c>
      <c r="H209" s="20">
        <v>7817.81</v>
      </c>
      <c r="I209" s="2" t="s">
        <v>27</v>
      </c>
      <c r="J209" s="19">
        <f t="shared" si="6"/>
        <v>8365.056700000001</v>
      </c>
      <c r="K209" s="19">
        <f t="shared" si="7"/>
        <v>10038.068040000002</v>
      </c>
    </row>
    <row r="210" spans="2:11" x14ac:dyDescent="0.25">
      <c r="B210" s="2" t="s">
        <v>565</v>
      </c>
      <c r="C210" s="2" t="s">
        <v>440</v>
      </c>
      <c r="D210" s="2" t="s">
        <v>441</v>
      </c>
      <c r="E210" s="2"/>
      <c r="F210" s="2"/>
      <c r="G210" s="31">
        <v>1</v>
      </c>
      <c r="H210" s="20">
        <v>7754.85</v>
      </c>
      <c r="I210" s="2" t="s">
        <v>23</v>
      </c>
      <c r="J210" s="19">
        <f t="shared" si="6"/>
        <v>8297.6895000000004</v>
      </c>
      <c r="K210" s="19">
        <f t="shared" si="7"/>
        <v>9957.2273999999998</v>
      </c>
    </row>
    <row r="211" spans="2:11" x14ac:dyDescent="0.25">
      <c r="B211" s="2" t="s">
        <v>84</v>
      </c>
      <c r="C211" s="2" t="s">
        <v>566</v>
      </c>
      <c r="D211" s="2" t="s">
        <v>567</v>
      </c>
      <c r="E211" s="2"/>
      <c r="F211" s="2"/>
      <c r="G211" s="31">
        <v>6</v>
      </c>
      <c r="H211" s="20">
        <v>7729.86</v>
      </c>
      <c r="I211" s="2"/>
      <c r="J211" s="19">
        <f t="shared" si="6"/>
        <v>8270.9501999999993</v>
      </c>
      <c r="K211" s="19">
        <f t="shared" si="7"/>
        <v>9925.1402399999988</v>
      </c>
    </row>
    <row r="212" spans="2:11" x14ac:dyDescent="0.25">
      <c r="B212" s="2" t="s">
        <v>206</v>
      </c>
      <c r="C212" s="2" t="s">
        <v>568</v>
      </c>
      <c r="D212" s="2" t="s">
        <v>569</v>
      </c>
      <c r="E212" s="2"/>
      <c r="F212" s="2"/>
      <c r="G212" s="31">
        <v>1</v>
      </c>
      <c r="H212" s="20">
        <v>7710.88</v>
      </c>
      <c r="I212" s="2" t="s">
        <v>23</v>
      </c>
      <c r="J212" s="19">
        <f t="shared" si="6"/>
        <v>8250.6416000000008</v>
      </c>
      <c r="K212" s="19">
        <f t="shared" si="7"/>
        <v>9900.7699200000006</v>
      </c>
    </row>
    <row r="213" spans="2:11" x14ac:dyDescent="0.25">
      <c r="B213" s="2" t="s">
        <v>570</v>
      </c>
      <c r="C213" s="2" t="s">
        <v>571</v>
      </c>
      <c r="D213" s="2" t="s">
        <v>572</v>
      </c>
      <c r="E213" s="2"/>
      <c r="F213" s="2"/>
      <c r="G213" s="31">
        <v>140</v>
      </c>
      <c r="H213" s="20">
        <v>7700</v>
      </c>
      <c r="I213" s="2" t="s">
        <v>90</v>
      </c>
      <c r="J213" s="19">
        <f t="shared" si="6"/>
        <v>8239</v>
      </c>
      <c r="K213" s="19">
        <f t="shared" si="7"/>
        <v>9886.7999999999993</v>
      </c>
    </row>
    <row r="214" spans="2:11" x14ac:dyDescent="0.25">
      <c r="B214" s="2" t="s">
        <v>573</v>
      </c>
      <c r="C214" s="2" t="s">
        <v>574</v>
      </c>
      <c r="D214" s="2" t="s">
        <v>575</v>
      </c>
      <c r="E214" s="2"/>
      <c r="F214" s="2"/>
      <c r="G214" s="31">
        <v>2</v>
      </c>
      <c r="H214" s="20">
        <v>7677.71</v>
      </c>
      <c r="I214" s="2" t="s">
        <v>16</v>
      </c>
      <c r="J214" s="19">
        <f t="shared" si="6"/>
        <v>8215.1496999999999</v>
      </c>
      <c r="K214" s="19">
        <f t="shared" si="7"/>
        <v>9858.1796400000003</v>
      </c>
    </row>
    <row r="215" spans="2:11" x14ac:dyDescent="0.25">
      <c r="B215" s="2" t="s">
        <v>93</v>
      </c>
      <c r="C215" s="2" t="s">
        <v>576</v>
      </c>
      <c r="D215" s="2" t="s">
        <v>577</v>
      </c>
      <c r="E215" s="2"/>
      <c r="F215" s="2"/>
      <c r="G215" s="31">
        <v>2</v>
      </c>
      <c r="H215" s="20">
        <v>7647</v>
      </c>
      <c r="I215" s="2" t="s">
        <v>23</v>
      </c>
      <c r="J215" s="19">
        <f t="shared" si="6"/>
        <v>8182.29</v>
      </c>
      <c r="K215" s="19">
        <f t="shared" si="7"/>
        <v>9818.7479999999996</v>
      </c>
    </row>
    <row r="216" spans="2:11" x14ac:dyDescent="0.25">
      <c r="B216" s="2" t="s">
        <v>528</v>
      </c>
      <c r="C216" s="2" t="s">
        <v>578</v>
      </c>
      <c r="D216" s="2" t="s">
        <v>579</v>
      </c>
      <c r="E216" s="2"/>
      <c r="F216" s="2"/>
      <c r="G216" s="31">
        <v>63</v>
      </c>
      <c r="H216" s="20">
        <v>7589.38</v>
      </c>
      <c r="I216" s="2" t="s">
        <v>27</v>
      </c>
      <c r="J216" s="19">
        <f t="shared" si="6"/>
        <v>8120.6365999999998</v>
      </c>
      <c r="K216" s="19">
        <f t="shared" si="7"/>
        <v>9744.7639199999994</v>
      </c>
    </row>
    <row r="217" spans="2:11" x14ac:dyDescent="0.25">
      <c r="B217" s="2" t="s">
        <v>580</v>
      </c>
      <c r="C217" s="2" t="s">
        <v>581</v>
      </c>
      <c r="D217" s="2" t="s">
        <v>582</v>
      </c>
      <c r="E217" s="2"/>
      <c r="F217" s="2"/>
      <c r="G217" s="31">
        <v>4</v>
      </c>
      <c r="H217" s="20">
        <v>7579.36</v>
      </c>
      <c r="I217" s="2" t="s">
        <v>16</v>
      </c>
      <c r="J217" s="19">
        <f t="shared" si="6"/>
        <v>8109.9151999999995</v>
      </c>
      <c r="K217" s="19">
        <f t="shared" si="7"/>
        <v>9731.8982399999986</v>
      </c>
    </row>
    <row r="218" spans="2:11" x14ac:dyDescent="0.25">
      <c r="B218" s="2" t="s">
        <v>240</v>
      </c>
      <c r="C218" s="2" t="s">
        <v>583</v>
      </c>
      <c r="D218" s="2" t="s">
        <v>584</v>
      </c>
      <c r="E218" s="2"/>
      <c r="F218" s="2"/>
      <c r="G218" s="31">
        <v>8</v>
      </c>
      <c r="H218" s="20">
        <v>7575.04</v>
      </c>
      <c r="I218" s="2"/>
      <c r="J218" s="19">
        <f t="shared" si="6"/>
        <v>8105.2928000000002</v>
      </c>
      <c r="K218" s="19">
        <f t="shared" si="7"/>
        <v>9726.3513600000006</v>
      </c>
    </row>
    <row r="219" spans="2:11" x14ac:dyDescent="0.25">
      <c r="B219" s="2" t="s">
        <v>229</v>
      </c>
      <c r="C219" s="2" t="s">
        <v>585</v>
      </c>
      <c r="D219" s="2" t="s">
        <v>586</v>
      </c>
      <c r="E219" s="2"/>
      <c r="F219" s="2"/>
      <c r="G219" s="31">
        <v>1</v>
      </c>
      <c r="H219" s="20">
        <v>7527.12</v>
      </c>
      <c r="I219" s="2" t="s">
        <v>27</v>
      </c>
      <c r="J219" s="19">
        <f t="shared" si="6"/>
        <v>8054.0183999999999</v>
      </c>
      <c r="K219" s="19">
        <f t="shared" si="7"/>
        <v>9664.8220799999999</v>
      </c>
    </row>
    <row r="220" spans="2:11" x14ac:dyDescent="0.25">
      <c r="B220" s="2" t="s">
        <v>587</v>
      </c>
      <c r="C220" s="2" t="s">
        <v>588</v>
      </c>
      <c r="D220" s="2" t="s">
        <v>589</v>
      </c>
      <c r="E220" s="2"/>
      <c r="F220" s="2"/>
      <c r="G220" s="31">
        <v>20</v>
      </c>
      <c r="H220" s="20">
        <v>7475.2</v>
      </c>
      <c r="I220" s="2" t="s">
        <v>16</v>
      </c>
      <c r="J220" s="19">
        <f t="shared" si="6"/>
        <v>7998.4639999999999</v>
      </c>
      <c r="K220" s="19">
        <f t="shared" si="7"/>
        <v>9598.1568000000007</v>
      </c>
    </row>
    <row r="221" spans="2:11" x14ac:dyDescent="0.25">
      <c r="B221" s="2" t="s">
        <v>590</v>
      </c>
      <c r="C221" s="2" t="s">
        <v>591</v>
      </c>
      <c r="D221" s="2" t="s">
        <v>592</v>
      </c>
      <c r="E221" s="2"/>
      <c r="F221" s="2"/>
      <c r="G221" s="31">
        <v>31</v>
      </c>
      <c r="H221" s="20">
        <v>7433.49</v>
      </c>
      <c r="I221" s="2" t="s">
        <v>27</v>
      </c>
      <c r="J221" s="19">
        <f t="shared" si="6"/>
        <v>7953.8342999999995</v>
      </c>
      <c r="K221" s="19">
        <f t="shared" si="7"/>
        <v>9544.6011600000002</v>
      </c>
    </row>
    <row r="222" spans="2:11" x14ac:dyDescent="0.25">
      <c r="B222" s="2" t="s">
        <v>63</v>
      </c>
      <c r="C222" s="2" t="s">
        <v>593</v>
      </c>
      <c r="D222" s="2" t="s">
        <v>594</v>
      </c>
      <c r="E222" s="2"/>
      <c r="F222" s="2"/>
      <c r="G222" s="31">
        <v>1</v>
      </c>
      <c r="H222" s="20">
        <v>7428.98</v>
      </c>
      <c r="I222" s="2" t="s">
        <v>23</v>
      </c>
      <c r="J222" s="19">
        <f t="shared" si="6"/>
        <v>7949.0085999999992</v>
      </c>
      <c r="K222" s="19">
        <f t="shared" si="7"/>
        <v>9538.8103199999987</v>
      </c>
    </row>
    <row r="223" spans="2:11" x14ac:dyDescent="0.25">
      <c r="B223" s="2" t="s">
        <v>590</v>
      </c>
      <c r="C223" s="2" t="s">
        <v>595</v>
      </c>
      <c r="D223" s="2" t="s">
        <v>596</v>
      </c>
      <c r="E223" s="2"/>
      <c r="F223" s="2"/>
      <c r="G223" s="31">
        <v>1</v>
      </c>
      <c r="H223" s="20">
        <v>7425.7</v>
      </c>
      <c r="I223" s="2" t="s">
        <v>90</v>
      </c>
      <c r="J223" s="19">
        <f t="shared" si="6"/>
        <v>7945.4989999999998</v>
      </c>
      <c r="K223" s="19">
        <f t="shared" si="7"/>
        <v>9534.5987999999998</v>
      </c>
    </row>
    <row r="224" spans="2:11" x14ac:dyDescent="0.25">
      <c r="B224" s="2" t="s">
        <v>597</v>
      </c>
      <c r="C224" s="2" t="s">
        <v>598</v>
      </c>
      <c r="D224" s="2" t="s">
        <v>599</v>
      </c>
      <c r="E224" s="2"/>
      <c r="F224" s="2"/>
      <c r="G224" s="31">
        <v>88</v>
      </c>
      <c r="H224" s="20">
        <v>7400.32</v>
      </c>
      <c r="I224" s="2" t="s">
        <v>90</v>
      </c>
      <c r="J224" s="19">
        <f t="shared" si="6"/>
        <v>7918.3423999999995</v>
      </c>
      <c r="K224" s="19">
        <f t="shared" si="7"/>
        <v>9502.0108799999998</v>
      </c>
    </row>
    <row r="225" spans="2:11" x14ac:dyDescent="0.25">
      <c r="B225" s="2" t="s">
        <v>84</v>
      </c>
      <c r="C225" s="2" t="s">
        <v>600</v>
      </c>
      <c r="D225" s="2" t="s">
        <v>601</v>
      </c>
      <c r="E225" s="2"/>
      <c r="F225" s="2"/>
      <c r="G225" s="31">
        <v>8</v>
      </c>
      <c r="H225" s="20">
        <v>7377.52</v>
      </c>
      <c r="I225" s="2"/>
      <c r="J225" s="19">
        <f t="shared" si="6"/>
        <v>7893.9464000000007</v>
      </c>
      <c r="K225" s="19">
        <f t="shared" si="7"/>
        <v>9472.7356800000016</v>
      </c>
    </row>
    <row r="226" spans="2:11" x14ac:dyDescent="0.25">
      <c r="B226" s="2" t="s">
        <v>602</v>
      </c>
      <c r="C226" s="2" t="s">
        <v>603</v>
      </c>
      <c r="D226" s="2" t="s">
        <v>604</v>
      </c>
      <c r="E226" s="2"/>
      <c r="F226" s="2"/>
      <c r="G226" s="31">
        <v>2</v>
      </c>
      <c r="H226" s="20">
        <v>7336.7</v>
      </c>
      <c r="I226" s="2" t="s">
        <v>90</v>
      </c>
      <c r="J226" s="19">
        <f t="shared" si="6"/>
        <v>7850.2690000000002</v>
      </c>
      <c r="K226" s="19">
        <f t="shared" si="7"/>
        <v>9420.3227999999999</v>
      </c>
    </row>
    <row r="227" spans="2:11" x14ac:dyDescent="0.25">
      <c r="B227" s="2" t="s">
        <v>10</v>
      </c>
      <c r="C227" s="2" t="s">
        <v>605</v>
      </c>
      <c r="D227" s="2" t="s">
        <v>606</v>
      </c>
      <c r="E227" s="2"/>
      <c r="F227" s="2"/>
      <c r="G227" s="31">
        <v>12</v>
      </c>
      <c r="H227" s="20">
        <v>7333.92</v>
      </c>
      <c r="I227" s="2"/>
      <c r="J227" s="19">
        <f t="shared" si="6"/>
        <v>7847.2943999999998</v>
      </c>
      <c r="K227" s="19">
        <f t="shared" si="7"/>
        <v>9416.7532800000008</v>
      </c>
    </row>
    <row r="228" spans="2:11" ht="30" x14ac:dyDescent="0.25">
      <c r="B228" s="2" t="s">
        <v>167</v>
      </c>
      <c r="C228" s="2" t="s">
        <v>607</v>
      </c>
      <c r="D228" s="2" t="s">
        <v>608</v>
      </c>
      <c r="E228" s="2"/>
      <c r="F228" s="2"/>
      <c r="G228" s="31">
        <v>2</v>
      </c>
      <c r="H228" s="20">
        <v>7281.64</v>
      </c>
      <c r="I228" s="2" t="s">
        <v>90</v>
      </c>
      <c r="J228" s="19">
        <f t="shared" si="6"/>
        <v>7791.3548000000001</v>
      </c>
      <c r="K228" s="19">
        <f t="shared" si="7"/>
        <v>9349.6257600000008</v>
      </c>
    </row>
    <row r="229" spans="2:11" x14ac:dyDescent="0.25">
      <c r="B229" s="2" t="s">
        <v>96</v>
      </c>
      <c r="C229" s="2" t="s">
        <v>609</v>
      </c>
      <c r="D229" s="2" t="s">
        <v>610</v>
      </c>
      <c r="E229" s="2"/>
      <c r="F229" s="2"/>
      <c r="G229" s="31">
        <v>2</v>
      </c>
      <c r="H229" s="20">
        <v>7264.82</v>
      </c>
      <c r="I229" s="2" t="s">
        <v>23</v>
      </c>
      <c r="J229" s="19">
        <f t="shared" si="6"/>
        <v>7773.3573999999999</v>
      </c>
      <c r="K229" s="19">
        <f t="shared" si="7"/>
        <v>9328.0288799999998</v>
      </c>
    </row>
    <row r="230" spans="2:11" x14ac:dyDescent="0.25">
      <c r="B230" s="2" t="s">
        <v>42</v>
      </c>
      <c r="C230" s="2" t="s">
        <v>611</v>
      </c>
      <c r="D230" s="2" t="s">
        <v>612</v>
      </c>
      <c r="E230" s="2"/>
      <c r="F230" s="2"/>
      <c r="G230" s="31">
        <v>6</v>
      </c>
      <c r="H230" s="20">
        <v>7264.32</v>
      </c>
      <c r="I230" s="2"/>
      <c r="J230" s="19">
        <f t="shared" si="6"/>
        <v>7772.8224</v>
      </c>
      <c r="K230" s="19">
        <f t="shared" si="7"/>
        <v>9327.38688</v>
      </c>
    </row>
    <row r="231" spans="2:11" x14ac:dyDescent="0.25">
      <c r="B231" s="2" t="s">
        <v>613</v>
      </c>
      <c r="C231" s="2" t="s">
        <v>614</v>
      </c>
      <c r="D231" s="2" t="s">
        <v>615</v>
      </c>
      <c r="E231" s="2"/>
      <c r="F231" s="2"/>
      <c r="G231" s="31">
        <v>1</v>
      </c>
      <c r="H231" s="20">
        <v>7228.64</v>
      </c>
      <c r="I231" s="2" t="s">
        <v>27</v>
      </c>
      <c r="J231" s="19">
        <f t="shared" ref="J231:J294" si="8">H231+H231*7%</f>
        <v>7734.6448</v>
      </c>
      <c r="K231" s="19">
        <f t="shared" ref="K231:K294" si="9">J231+J231*20%</f>
        <v>9281.5737599999993</v>
      </c>
    </row>
    <row r="232" spans="2:11" x14ac:dyDescent="0.25">
      <c r="B232" s="2" t="s">
        <v>193</v>
      </c>
      <c r="C232" s="2" t="s">
        <v>94</v>
      </c>
      <c r="D232" s="2" t="s">
        <v>95</v>
      </c>
      <c r="E232" s="2"/>
      <c r="F232" s="2"/>
      <c r="G232" s="31">
        <v>2</v>
      </c>
      <c r="H232" s="20">
        <v>7225.8</v>
      </c>
      <c r="I232" s="2" t="s">
        <v>23</v>
      </c>
      <c r="J232" s="19">
        <f t="shared" si="8"/>
        <v>7731.6059999999998</v>
      </c>
      <c r="K232" s="19">
        <f t="shared" si="9"/>
        <v>9277.9272000000001</v>
      </c>
    </row>
    <row r="233" spans="2:11" ht="30" x14ac:dyDescent="0.25">
      <c r="B233" s="2" t="s">
        <v>84</v>
      </c>
      <c r="C233" s="2" t="s">
        <v>616</v>
      </c>
      <c r="D233" s="2" t="s">
        <v>617</v>
      </c>
      <c r="E233" s="2"/>
      <c r="F233" s="2"/>
      <c r="G233" s="31">
        <v>2</v>
      </c>
      <c r="H233" s="20">
        <v>7209.86</v>
      </c>
      <c r="I233" s="2"/>
      <c r="J233" s="19">
        <f t="shared" si="8"/>
        <v>7714.5501999999997</v>
      </c>
      <c r="K233" s="19">
        <f t="shared" si="9"/>
        <v>9257.4602400000003</v>
      </c>
    </row>
    <row r="234" spans="2:11" ht="30" x14ac:dyDescent="0.25">
      <c r="B234" s="2" t="s">
        <v>618</v>
      </c>
      <c r="C234" s="2" t="s">
        <v>619</v>
      </c>
      <c r="D234" s="2" t="s">
        <v>620</v>
      </c>
      <c r="E234" s="2"/>
      <c r="F234" s="2"/>
      <c r="G234" s="31">
        <v>4</v>
      </c>
      <c r="H234" s="20">
        <v>7118.8</v>
      </c>
      <c r="I234" s="2" t="s">
        <v>23</v>
      </c>
      <c r="J234" s="19">
        <f t="shared" si="8"/>
        <v>7617.116</v>
      </c>
      <c r="K234" s="19">
        <f t="shared" si="9"/>
        <v>9140.5391999999993</v>
      </c>
    </row>
    <row r="235" spans="2:11" x14ac:dyDescent="0.25">
      <c r="B235" s="2" t="s">
        <v>431</v>
      </c>
      <c r="C235" s="2" t="s">
        <v>595</v>
      </c>
      <c r="D235" s="2" t="s">
        <v>596</v>
      </c>
      <c r="E235" s="2"/>
      <c r="F235" s="2"/>
      <c r="G235" s="31">
        <v>1</v>
      </c>
      <c r="H235" s="20">
        <v>7099.03</v>
      </c>
      <c r="I235" s="2" t="s">
        <v>90</v>
      </c>
      <c r="J235" s="19">
        <f t="shared" si="8"/>
        <v>7595.9620999999997</v>
      </c>
      <c r="K235" s="19">
        <f t="shared" si="9"/>
        <v>9115.15452</v>
      </c>
    </row>
    <row r="236" spans="2:11" x14ac:dyDescent="0.25">
      <c r="B236" s="2" t="s">
        <v>81</v>
      </c>
      <c r="C236" s="2" t="s">
        <v>595</v>
      </c>
      <c r="D236" s="2" t="s">
        <v>596</v>
      </c>
      <c r="E236" s="2"/>
      <c r="F236" s="2"/>
      <c r="G236" s="31">
        <v>1</v>
      </c>
      <c r="H236" s="20">
        <v>7099.03</v>
      </c>
      <c r="I236" s="2" t="s">
        <v>90</v>
      </c>
      <c r="J236" s="19">
        <f t="shared" si="8"/>
        <v>7595.9620999999997</v>
      </c>
      <c r="K236" s="19">
        <f t="shared" si="9"/>
        <v>9115.15452</v>
      </c>
    </row>
    <row r="237" spans="2:11" x14ac:dyDescent="0.25">
      <c r="B237" s="2" t="s">
        <v>42</v>
      </c>
      <c r="C237" s="2" t="s">
        <v>621</v>
      </c>
      <c r="D237" s="2" t="s">
        <v>622</v>
      </c>
      <c r="E237" s="2"/>
      <c r="F237" s="2"/>
      <c r="G237" s="31">
        <v>5</v>
      </c>
      <c r="H237" s="20">
        <v>7075.55</v>
      </c>
      <c r="I237" s="2"/>
      <c r="J237" s="19">
        <f t="shared" si="8"/>
        <v>7570.8384999999998</v>
      </c>
      <c r="K237" s="19">
        <f t="shared" si="9"/>
        <v>9085.0061999999998</v>
      </c>
    </row>
    <row r="238" spans="2:11" x14ac:dyDescent="0.25">
      <c r="B238" s="2" t="s">
        <v>278</v>
      </c>
      <c r="C238" s="2" t="s">
        <v>623</v>
      </c>
      <c r="D238" s="2" t="s">
        <v>624</v>
      </c>
      <c r="E238" s="2"/>
      <c r="F238" s="2"/>
      <c r="G238" s="31">
        <v>25</v>
      </c>
      <c r="H238" s="20">
        <v>7038.25</v>
      </c>
      <c r="I238" s="2" t="s">
        <v>27</v>
      </c>
      <c r="J238" s="19">
        <f t="shared" si="8"/>
        <v>7530.9274999999998</v>
      </c>
      <c r="K238" s="19">
        <f t="shared" si="9"/>
        <v>9037.1129999999994</v>
      </c>
    </row>
    <row r="239" spans="2:11" x14ac:dyDescent="0.25">
      <c r="B239" s="2" t="s">
        <v>625</v>
      </c>
      <c r="C239" s="2" t="s">
        <v>626</v>
      </c>
      <c r="D239" s="2" t="s">
        <v>627</v>
      </c>
      <c r="E239" s="2"/>
      <c r="F239" s="2"/>
      <c r="G239" s="31">
        <v>4</v>
      </c>
      <c r="H239" s="20">
        <v>6993.4</v>
      </c>
      <c r="I239" s="2"/>
      <c r="J239" s="19">
        <f t="shared" si="8"/>
        <v>7482.9380000000001</v>
      </c>
      <c r="K239" s="19">
        <f t="shared" si="9"/>
        <v>8979.5256000000008</v>
      </c>
    </row>
    <row r="240" spans="2:11" x14ac:dyDescent="0.25">
      <c r="B240" s="2" t="s">
        <v>628</v>
      </c>
      <c r="C240" s="2" t="s">
        <v>629</v>
      </c>
      <c r="D240" s="2" t="s">
        <v>630</v>
      </c>
      <c r="E240" s="2"/>
      <c r="F240" s="2"/>
      <c r="G240" s="31">
        <v>2</v>
      </c>
      <c r="H240" s="20">
        <v>6944.46</v>
      </c>
      <c r="I240" s="2" t="s">
        <v>23</v>
      </c>
      <c r="J240" s="19">
        <f t="shared" si="8"/>
        <v>7430.5722000000005</v>
      </c>
      <c r="K240" s="19">
        <f t="shared" si="9"/>
        <v>8916.6866399999999</v>
      </c>
    </row>
    <row r="241" spans="2:11" x14ac:dyDescent="0.25">
      <c r="B241" s="2" t="s">
        <v>455</v>
      </c>
      <c r="C241" s="2" t="s">
        <v>631</v>
      </c>
      <c r="D241" s="2" t="s">
        <v>632</v>
      </c>
      <c r="E241" s="2"/>
      <c r="F241" s="2"/>
      <c r="G241" s="31">
        <v>3</v>
      </c>
      <c r="H241" s="20">
        <v>6936.75</v>
      </c>
      <c r="I241" s="2" t="s">
        <v>23</v>
      </c>
      <c r="J241" s="19">
        <f t="shared" si="8"/>
        <v>7422.3225000000002</v>
      </c>
      <c r="K241" s="19">
        <f t="shared" si="9"/>
        <v>8906.7870000000003</v>
      </c>
    </row>
    <row r="242" spans="2:11" x14ac:dyDescent="0.25">
      <c r="B242" s="2" t="s">
        <v>42</v>
      </c>
      <c r="C242" s="2" t="s">
        <v>117</v>
      </c>
      <c r="D242" s="2" t="s">
        <v>118</v>
      </c>
      <c r="E242" s="2"/>
      <c r="F242" s="2"/>
      <c r="G242" s="31">
        <v>10</v>
      </c>
      <c r="H242" s="20">
        <v>6921.4</v>
      </c>
      <c r="I242" s="2"/>
      <c r="J242" s="19">
        <f t="shared" si="8"/>
        <v>7405.8979999999992</v>
      </c>
      <c r="K242" s="19">
        <f t="shared" si="9"/>
        <v>8887.0775999999987</v>
      </c>
    </row>
    <row r="243" spans="2:11" x14ac:dyDescent="0.25">
      <c r="B243" s="2" t="s">
        <v>633</v>
      </c>
      <c r="C243" s="2" t="s">
        <v>634</v>
      </c>
      <c r="D243" s="2" t="s">
        <v>635</v>
      </c>
      <c r="E243" s="2"/>
      <c r="F243" s="2"/>
      <c r="G243" s="31">
        <v>1</v>
      </c>
      <c r="H243" s="20">
        <v>6899.96</v>
      </c>
      <c r="I243" s="2" t="s">
        <v>23</v>
      </c>
      <c r="J243" s="19">
        <f t="shared" si="8"/>
        <v>7382.9571999999998</v>
      </c>
      <c r="K243" s="19">
        <f t="shared" si="9"/>
        <v>8859.5486400000009</v>
      </c>
    </row>
    <row r="244" spans="2:11" ht="30" x14ac:dyDescent="0.25">
      <c r="B244" s="2" t="s">
        <v>636</v>
      </c>
      <c r="C244" s="2" t="s">
        <v>637</v>
      </c>
      <c r="D244" s="2" t="s">
        <v>638</v>
      </c>
      <c r="E244" s="2"/>
      <c r="F244" s="2"/>
      <c r="G244" s="31">
        <v>4</v>
      </c>
      <c r="H244" s="20">
        <v>6896.5</v>
      </c>
      <c r="I244" s="2" t="s">
        <v>23</v>
      </c>
      <c r="J244" s="19">
        <f t="shared" si="8"/>
        <v>7379.2550000000001</v>
      </c>
      <c r="K244" s="19">
        <f t="shared" si="9"/>
        <v>8855.1059999999998</v>
      </c>
    </row>
    <row r="245" spans="2:11" x14ac:dyDescent="0.25">
      <c r="B245" s="2" t="s">
        <v>84</v>
      </c>
      <c r="C245" s="2" t="s">
        <v>639</v>
      </c>
      <c r="D245" s="2" t="s">
        <v>640</v>
      </c>
      <c r="E245" s="2"/>
      <c r="F245" s="2"/>
      <c r="G245" s="31">
        <v>1</v>
      </c>
      <c r="H245" s="20">
        <v>6894.8</v>
      </c>
      <c r="I245" s="2"/>
      <c r="J245" s="19">
        <f t="shared" si="8"/>
        <v>7377.4360000000006</v>
      </c>
      <c r="K245" s="19">
        <f t="shared" si="9"/>
        <v>8852.9232000000011</v>
      </c>
    </row>
    <row r="246" spans="2:11" x14ac:dyDescent="0.25">
      <c r="B246" s="2" t="s">
        <v>641</v>
      </c>
      <c r="C246" s="2" t="s">
        <v>642</v>
      </c>
      <c r="D246" s="2" t="s">
        <v>643</v>
      </c>
      <c r="E246" s="2"/>
      <c r="F246" s="2"/>
      <c r="G246" s="31">
        <v>1</v>
      </c>
      <c r="H246" s="20">
        <v>6744.97</v>
      </c>
      <c r="I246" s="2" t="s">
        <v>90</v>
      </c>
      <c r="J246" s="19">
        <f t="shared" si="8"/>
        <v>7217.1179000000002</v>
      </c>
      <c r="K246" s="19">
        <f t="shared" si="9"/>
        <v>8660.5414799999999</v>
      </c>
    </row>
    <row r="247" spans="2:11" x14ac:dyDescent="0.25">
      <c r="B247" s="2" t="s">
        <v>644</v>
      </c>
      <c r="C247" s="2" t="s">
        <v>645</v>
      </c>
      <c r="D247" s="2" t="s">
        <v>646</v>
      </c>
      <c r="E247" s="2"/>
      <c r="F247" s="2"/>
      <c r="G247" s="31">
        <v>6</v>
      </c>
      <c r="H247" s="20">
        <v>6725.04</v>
      </c>
      <c r="I247" s="2" t="s">
        <v>90</v>
      </c>
      <c r="J247" s="19">
        <f t="shared" si="8"/>
        <v>7195.7928000000002</v>
      </c>
      <c r="K247" s="19">
        <f t="shared" si="9"/>
        <v>8634.9513600000009</v>
      </c>
    </row>
    <row r="248" spans="2:11" x14ac:dyDescent="0.25">
      <c r="B248" s="2" t="s">
        <v>647</v>
      </c>
      <c r="C248" s="2" t="s">
        <v>648</v>
      </c>
      <c r="D248" s="2" t="s">
        <v>649</v>
      </c>
      <c r="E248" s="2"/>
      <c r="F248" s="2"/>
      <c r="G248" s="31">
        <v>1</v>
      </c>
      <c r="H248" s="20">
        <v>6707.86</v>
      </c>
      <c r="I248" s="2"/>
      <c r="J248" s="19">
        <f t="shared" si="8"/>
        <v>7177.4101999999993</v>
      </c>
      <c r="K248" s="19">
        <f t="shared" si="9"/>
        <v>8612.8922399999992</v>
      </c>
    </row>
    <row r="249" spans="2:11" x14ac:dyDescent="0.25">
      <c r="B249" s="2" t="s">
        <v>650</v>
      </c>
      <c r="C249" s="2" t="s">
        <v>651</v>
      </c>
      <c r="D249" s="2" t="s">
        <v>652</v>
      </c>
      <c r="E249" s="2"/>
      <c r="F249" s="2"/>
      <c r="G249" s="31">
        <v>2</v>
      </c>
      <c r="H249" s="20">
        <v>6700.72</v>
      </c>
      <c r="I249" s="2" t="s">
        <v>23</v>
      </c>
      <c r="J249" s="19">
        <f t="shared" si="8"/>
        <v>7169.7704000000003</v>
      </c>
      <c r="K249" s="19">
        <f t="shared" si="9"/>
        <v>8603.7244800000008</v>
      </c>
    </row>
    <row r="250" spans="2:11" x14ac:dyDescent="0.25">
      <c r="B250" s="2" t="s">
        <v>305</v>
      </c>
      <c r="C250" s="2" t="s">
        <v>653</v>
      </c>
      <c r="D250" s="2" t="s">
        <v>654</v>
      </c>
      <c r="E250" s="2"/>
      <c r="F250" s="2"/>
      <c r="G250" s="31">
        <v>1</v>
      </c>
      <c r="H250" s="20">
        <v>6694.1</v>
      </c>
      <c r="I250" s="2"/>
      <c r="J250" s="19">
        <f t="shared" si="8"/>
        <v>7162.6870000000008</v>
      </c>
      <c r="K250" s="19">
        <f t="shared" si="9"/>
        <v>8595.224400000001</v>
      </c>
    </row>
    <row r="251" spans="2:11" ht="45" x14ac:dyDescent="0.25">
      <c r="B251" s="2" t="s">
        <v>655</v>
      </c>
      <c r="C251" s="2" t="s">
        <v>656</v>
      </c>
      <c r="D251" s="2" t="s">
        <v>657</v>
      </c>
      <c r="E251" s="2"/>
      <c r="F251" s="2"/>
      <c r="G251" s="31">
        <v>3</v>
      </c>
      <c r="H251" s="20">
        <v>6692.13</v>
      </c>
      <c r="I251" s="2" t="s">
        <v>41</v>
      </c>
      <c r="J251" s="19">
        <f t="shared" si="8"/>
        <v>7160.5790999999999</v>
      </c>
      <c r="K251" s="19">
        <f t="shared" si="9"/>
        <v>8592.6949199999999</v>
      </c>
    </row>
    <row r="252" spans="2:11" ht="30" x14ac:dyDescent="0.25">
      <c r="B252" s="2" t="s">
        <v>559</v>
      </c>
      <c r="C252" s="2" t="s">
        <v>658</v>
      </c>
      <c r="D252" s="2" t="s">
        <v>659</v>
      </c>
      <c r="E252" s="2"/>
      <c r="F252" s="2"/>
      <c r="G252" s="31">
        <v>1</v>
      </c>
      <c r="H252" s="20">
        <v>6671.92</v>
      </c>
      <c r="I252" s="2" t="s">
        <v>90</v>
      </c>
      <c r="J252" s="19">
        <f t="shared" si="8"/>
        <v>7138.9544000000005</v>
      </c>
      <c r="K252" s="19">
        <f t="shared" si="9"/>
        <v>8566.745280000001</v>
      </c>
    </row>
    <row r="253" spans="2:11" x14ac:dyDescent="0.25">
      <c r="B253" s="2" t="s">
        <v>660</v>
      </c>
      <c r="C253" s="2" t="s">
        <v>661</v>
      </c>
      <c r="D253" s="2" t="s">
        <v>662</v>
      </c>
      <c r="E253" s="2"/>
      <c r="F253" s="2"/>
      <c r="G253" s="31">
        <v>2</v>
      </c>
      <c r="H253" s="20">
        <v>6664.64</v>
      </c>
      <c r="I253" s="2" t="s">
        <v>27</v>
      </c>
      <c r="J253" s="19">
        <f t="shared" si="8"/>
        <v>7131.1648000000005</v>
      </c>
      <c r="K253" s="19">
        <f t="shared" si="9"/>
        <v>8557.3977599999998</v>
      </c>
    </row>
    <row r="254" spans="2:11" x14ac:dyDescent="0.25">
      <c r="B254" s="2" t="s">
        <v>206</v>
      </c>
      <c r="C254" s="2" t="s">
        <v>663</v>
      </c>
      <c r="D254" s="2" t="s">
        <v>664</v>
      </c>
      <c r="E254" s="2"/>
      <c r="F254" s="2"/>
      <c r="G254" s="31">
        <v>1</v>
      </c>
      <c r="H254" s="20">
        <v>6627.06</v>
      </c>
      <c r="I254" s="2" t="s">
        <v>41</v>
      </c>
      <c r="J254" s="19">
        <f t="shared" si="8"/>
        <v>7090.9542000000001</v>
      </c>
      <c r="K254" s="19">
        <f t="shared" si="9"/>
        <v>8509.1450399999994</v>
      </c>
    </row>
    <row r="255" spans="2:11" x14ac:dyDescent="0.25">
      <c r="B255" s="2" t="s">
        <v>665</v>
      </c>
      <c r="C255" s="2" t="s">
        <v>666</v>
      </c>
      <c r="D255" s="2" t="s">
        <v>667</v>
      </c>
      <c r="E255" s="2"/>
      <c r="F255" s="2"/>
      <c r="G255" s="31">
        <v>5</v>
      </c>
      <c r="H255" s="20">
        <v>6597.45</v>
      </c>
      <c r="I255" s="2" t="s">
        <v>27</v>
      </c>
      <c r="J255" s="19">
        <f t="shared" si="8"/>
        <v>7059.2714999999998</v>
      </c>
      <c r="K255" s="19">
        <f t="shared" si="9"/>
        <v>8471.1257999999998</v>
      </c>
    </row>
    <row r="256" spans="2:11" x14ac:dyDescent="0.25">
      <c r="B256" s="2" t="s">
        <v>668</v>
      </c>
      <c r="C256" s="2" t="s">
        <v>302</v>
      </c>
      <c r="D256" s="2" t="s">
        <v>303</v>
      </c>
      <c r="E256" s="2"/>
      <c r="F256" s="2"/>
      <c r="G256" s="31">
        <v>6</v>
      </c>
      <c r="H256" s="20">
        <v>6588.54</v>
      </c>
      <c r="I256" s="2" t="s">
        <v>23</v>
      </c>
      <c r="J256" s="19">
        <f t="shared" si="8"/>
        <v>7049.7377999999999</v>
      </c>
      <c r="K256" s="19">
        <f t="shared" si="9"/>
        <v>8459.6853599999995</v>
      </c>
    </row>
    <row r="257" spans="2:11" x14ac:dyDescent="0.25">
      <c r="B257" s="2" t="s">
        <v>414</v>
      </c>
      <c r="C257" s="2" t="s">
        <v>669</v>
      </c>
      <c r="D257" s="2" t="s">
        <v>670</v>
      </c>
      <c r="E257" s="2"/>
      <c r="F257" s="2"/>
      <c r="G257" s="31">
        <v>12</v>
      </c>
      <c r="H257" s="20">
        <v>6530.4</v>
      </c>
      <c r="I257" s="2" t="s">
        <v>41</v>
      </c>
      <c r="J257" s="19">
        <f t="shared" si="8"/>
        <v>6987.5279999999993</v>
      </c>
      <c r="K257" s="19">
        <f t="shared" si="9"/>
        <v>8385.0335999999988</v>
      </c>
    </row>
    <row r="258" spans="2:11" x14ac:dyDescent="0.25">
      <c r="B258" s="2" t="s">
        <v>671</v>
      </c>
      <c r="C258" s="2" t="s">
        <v>672</v>
      </c>
      <c r="D258" s="2" t="s">
        <v>673</v>
      </c>
      <c r="E258" s="2"/>
      <c r="F258" s="2"/>
      <c r="G258" s="31">
        <v>11</v>
      </c>
      <c r="H258" s="20">
        <v>6512.33</v>
      </c>
      <c r="I258" s="2" t="s">
        <v>41</v>
      </c>
      <c r="J258" s="19">
        <f t="shared" si="8"/>
        <v>6968.1931000000004</v>
      </c>
      <c r="K258" s="19">
        <f t="shared" si="9"/>
        <v>8361.8317200000001</v>
      </c>
    </row>
    <row r="259" spans="2:11" x14ac:dyDescent="0.25">
      <c r="B259" s="2" t="s">
        <v>674</v>
      </c>
      <c r="C259" s="2" t="s">
        <v>675</v>
      </c>
      <c r="D259" s="2" t="s">
        <v>676</v>
      </c>
      <c r="E259" s="2"/>
      <c r="F259" s="2"/>
      <c r="G259" s="31">
        <v>20</v>
      </c>
      <c r="H259" s="20">
        <v>6505</v>
      </c>
      <c r="I259" s="2" t="s">
        <v>90</v>
      </c>
      <c r="J259" s="19">
        <f t="shared" si="8"/>
        <v>6960.35</v>
      </c>
      <c r="K259" s="19">
        <f t="shared" si="9"/>
        <v>8352.42</v>
      </c>
    </row>
    <row r="260" spans="2:11" x14ac:dyDescent="0.25">
      <c r="B260" s="2" t="s">
        <v>267</v>
      </c>
      <c r="C260" s="2" t="s">
        <v>677</v>
      </c>
      <c r="D260" s="2" t="s">
        <v>678</v>
      </c>
      <c r="E260" s="2"/>
      <c r="F260" s="2"/>
      <c r="G260" s="31">
        <v>1</v>
      </c>
      <c r="H260" s="20">
        <v>6485.5</v>
      </c>
      <c r="I260" s="2" t="s">
        <v>90</v>
      </c>
      <c r="J260" s="19">
        <f t="shared" si="8"/>
        <v>6939.4849999999997</v>
      </c>
      <c r="K260" s="19">
        <f t="shared" si="9"/>
        <v>8327.3819999999996</v>
      </c>
    </row>
    <row r="261" spans="2:11" x14ac:dyDescent="0.25">
      <c r="B261" s="2" t="s">
        <v>679</v>
      </c>
      <c r="C261" s="2" t="s">
        <v>680</v>
      </c>
      <c r="D261" s="2" t="s">
        <v>681</v>
      </c>
      <c r="E261" s="2"/>
      <c r="F261" s="2"/>
      <c r="G261" s="31">
        <v>1</v>
      </c>
      <c r="H261" s="20">
        <v>6440.01</v>
      </c>
      <c r="I261" s="2" t="s">
        <v>23</v>
      </c>
      <c r="J261" s="19">
        <f t="shared" si="8"/>
        <v>6890.8107</v>
      </c>
      <c r="K261" s="19">
        <f t="shared" si="9"/>
        <v>8268.9728400000004</v>
      </c>
    </row>
    <row r="262" spans="2:11" x14ac:dyDescent="0.25">
      <c r="B262" s="2" t="s">
        <v>129</v>
      </c>
      <c r="C262" s="2" t="s">
        <v>682</v>
      </c>
      <c r="D262" s="2" t="s">
        <v>683</v>
      </c>
      <c r="E262" s="2"/>
      <c r="F262" s="2"/>
      <c r="G262" s="31">
        <v>2</v>
      </c>
      <c r="H262" s="20">
        <v>6427.96</v>
      </c>
      <c r="I262" s="2"/>
      <c r="J262" s="19">
        <f t="shared" si="8"/>
        <v>6877.9171999999999</v>
      </c>
      <c r="K262" s="19">
        <f t="shared" si="9"/>
        <v>8253.5006400000002</v>
      </c>
    </row>
    <row r="263" spans="2:11" x14ac:dyDescent="0.25">
      <c r="B263" s="2" t="s">
        <v>559</v>
      </c>
      <c r="C263" s="2" t="s">
        <v>684</v>
      </c>
      <c r="D263" s="2" t="s">
        <v>685</v>
      </c>
      <c r="E263" s="2"/>
      <c r="F263" s="2"/>
      <c r="G263" s="31">
        <v>4</v>
      </c>
      <c r="H263" s="20">
        <v>6395.16</v>
      </c>
      <c r="I263" s="2"/>
      <c r="J263" s="19">
        <f t="shared" si="8"/>
        <v>6842.8212000000003</v>
      </c>
      <c r="K263" s="19">
        <f t="shared" si="9"/>
        <v>8211.38544</v>
      </c>
    </row>
    <row r="264" spans="2:11" x14ac:dyDescent="0.25">
      <c r="B264" s="2" t="s">
        <v>206</v>
      </c>
      <c r="C264" s="2" t="s">
        <v>686</v>
      </c>
      <c r="D264" s="2" t="s">
        <v>687</v>
      </c>
      <c r="E264" s="2"/>
      <c r="F264" s="2"/>
      <c r="G264" s="31">
        <v>17</v>
      </c>
      <c r="H264" s="20">
        <v>6372.11</v>
      </c>
      <c r="I264" s="2"/>
      <c r="J264" s="19">
        <f t="shared" si="8"/>
        <v>6818.1576999999997</v>
      </c>
      <c r="K264" s="19">
        <f t="shared" si="9"/>
        <v>8181.7892400000001</v>
      </c>
    </row>
    <row r="265" spans="2:11" x14ac:dyDescent="0.25">
      <c r="B265" s="2" t="s">
        <v>206</v>
      </c>
      <c r="C265" s="2" t="s">
        <v>688</v>
      </c>
      <c r="D265" s="2" t="s">
        <v>689</v>
      </c>
      <c r="E265" s="2"/>
      <c r="F265" s="2"/>
      <c r="G265" s="31">
        <v>25</v>
      </c>
      <c r="H265" s="20">
        <v>6344.5</v>
      </c>
      <c r="I265" s="2" t="s">
        <v>90</v>
      </c>
      <c r="J265" s="19">
        <f t="shared" si="8"/>
        <v>6788.6149999999998</v>
      </c>
      <c r="K265" s="19">
        <f t="shared" si="9"/>
        <v>8146.3379999999997</v>
      </c>
    </row>
    <row r="266" spans="2:11" x14ac:dyDescent="0.25">
      <c r="B266" s="2" t="s">
        <v>690</v>
      </c>
      <c r="C266" s="2" t="s">
        <v>691</v>
      </c>
      <c r="D266" s="2" t="s">
        <v>692</v>
      </c>
      <c r="E266" s="2"/>
      <c r="F266" s="2"/>
      <c r="G266" s="31">
        <v>4</v>
      </c>
      <c r="H266" s="20">
        <v>6329.16</v>
      </c>
      <c r="I266" s="2" t="s">
        <v>90</v>
      </c>
      <c r="J266" s="19">
        <f t="shared" si="8"/>
        <v>6772.2011999999995</v>
      </c>
      <c r="K266" s="19">
        <f t="shared" si="9"/>
        <v>8126.6414399999994</v>
      </c>
    </row>
    <row r="267" spans="2:11" ht="30" x14ac:dyDescent="0.25">
      <c r="B267" s="2" t="s">
        <v>693</v>
      </c>
      <c r="C267" s="2" t="s">
        <v>694</v>
      </c>
      <c r="D267" s="2" t="s">
        <v>695</v>
      </c>
      <c r="E267" s="2"/>
      <c r="F267" s="2"/>
      <c r="G267" s="31">
        <v>1</v>
      </c>
      <c r="H267" s="20">
        <v>6281.18</v>
      </c>
      <c r="I267" s="2" t="s">
        <v>23</v>
      </c>
      <c r="J267" s="19">
        <f t="shared" si="8"/>
        <v>6720.8626000000004</v>
      </c>
      <c r="K267" s="19">
        <f t="shared" si="9"/>
        <v>8065.0351200000005</v>
      </c>
    </row>
    <row r="268" spans="2:11" x14ac:dyDescent="0.25">
      <c r="B268" s="2" t="s">
        <v>696</v>
      </c>
      <c r="C268" s="2" t="s">
        <v>226</v>
      </c>
      <c r="D268" s="2" t="s">
        <v>697</v>
      </c>
      <c r="E268" s="2"/>
      <c r="F268" s="2"/>
      <c r="G268" s="31">
        <v>6</v>
      </c>
      <c r="H268" s="20">
        <v>6258</v>
      </c>
      <c r="I268" s="2" t="s">
        <v>23</v>
      </c>
      <c r="J268" s="19">
        <f t="shared" si="8"/>
        <v>6696.06</v>
      </c>
      <c r="K268" s="19">
        <f t="shared" si="9"/>
        <v>8035.2720000000008</v>
      </c>
    </row>
    <row r="269" spans="2:11" x14ac:dyDescent="0.25">
      <c r="B269" s="2" t="s">
        <v>587</v>
      </c>
      <c r="C269" s="2" t="s">
        <v>698</v>
      </c>
      <c r="D269" s="2" t="s">
        <v>699</v>
      </c>
      <c r="E269" s="2"/>
      <c r="F269" s="2"/>
      <c r="G269" s="31">
        <v>1</v>
      </c>
      <c r="H269" s="20">
        <v>6217.18</v>
      </c>
      <c r="I269" s="2" t="s">
        <v>23</v>
      </c>
      <c r="J269" s="19">
        <f t="shared" si="8"/>
        <v>6652.3826000000008</v>
      </c>
      <c r="K269" s="19">
        <f t="shared" si="9"/>
        <v>7982.859120000001</v>
      </c>
    </row>
    <row r="270" spans="2:11" ht="30" x14ac:dyDescent="0.25">
      <c r="B270" s="2" t="s">
        <v>132</v>
      </c>
      <c r="C270" s="2" t="s">
        <v>700</v>
      </c>
      <c r="D270" s="2" t="s">
        <v>701</v>
      </c>
      <c r="E270" s="2"/>
      <c r="F270" s="2"/>
      <c r="G270" s="31">
        <v>2</v>
      </c>
      <c r="H270" s="20">
        <v>6201.02</v>
      </c>
      <c r="I270" s="2" t="s">
        <v>23</v>
      </c>
      <c r="J270" s="19">
        <f t="shared" si="8"/>
        <v>6635.0914000000002</v>
      </c>
      <c r="K270" s="19">
        <f t="shared" si="9"/>
        <v>7962.1096800000005</v>
      </c>
    </row>
    <row r="271" spans="2:11" x14ac:dyDescent="0.25">
      <c r="B271" s="2" t="s">
        <v>702</v>
      </c>
      <c r="C271" s="2" t="s">
        <v>422</v>
      </c>
      <c r="D271" s="2" t="s">
        <v>703</v>
      </c>
      <c r="E271" s="2"/>
      <c r="F271" s="2"/>
      <c r="G271" s="31">
        <v>5</v>
      </c>
      <c r="H271" s="20">
        <v>6198.5</v>
      </c>
      <c r="I271" s="2" t="s">
        <v>23</v>
      </c>
      <c r="J271" s="19">
        <f t="shared" si="8"/>
        <v>6632.3950000000004</v>
      </c>
      <c r="K271" s="19">
        <f t="shared" si="9"/>
        <v>7958.8740000000007</v>
      </c>
    </row>
    <row r="272" spans="2:11" x14ac:dyDescent="0.25">
      <c r="B272" s="2" t="s">
        <v>704</v>
      </c>
      <c r="C272" s="2" t="s">
        <v>705</v>
      </c>
      <c r="D272" s="2" t="s">
        <v>706</v>
      </c>
      <c r="E272" s="2"/>
      <c r="F272" s="2"/>
      <c r="G272" s="31">
        <v>12</v>
      </c>
      <c r="H272" s="20">
        <v>6192.6</v>
      </c>
      <c r="I272" s="2" t="s">
        <v>27</v>
      </c>
      <c r="J272" s="19">
        <f t="shared" si="8"/>
        <v>6626.0820000000003</v>
      </c>
      <c r="K272" s="19">
        <f t="shared" si="9"/>
        <v>7951.2984000000006</v>
      </c>
    </row>
    <row r="273" spans="2:11" ht="30" x14ac:dyDescent="0.25">
      <c r="B273" s="2" t="s">
        <v>707</v>
      </c>
      <c r="C273" s="2" t="s">
        <v>708</v>
      </c>
      <c r="D273" s="2" t="s">
        <v>709</v>
      </c>
      <c r="E273" s="2"/>
      <c r="F273" s="2"/>
      <c r="G273" s="31">
        <v>1</v>
      </c>
      <c r="H273" s="20">
        <v>6187.49</v>
      </c>
      <c r="I273" s="2" t="s">
        <v>90</v>
      </c>
      <c r="J273" s="19">
        <f t="shared" si="8"/>
        <v>6620.6143000000002</v>
      </c>
      <c r="K273" s="19">
        <f t="shared" si="9"/>
        <v>7944.7371600000006</v>
      </c>
    </row>
    <row r="274" spans="2:11" x14ac:dyDescent="0.25">
      <c r="B274" s="2" t="s">
        <v>710</v>
      </c>
      <c r="C274" s="2" t="s">
        <v>711</v>
      </c>
      <c r="D274" s="2" t="s">
        <v>712</v>
      </c>
      <c r="E274" s="2"/>
      <c r="F274" s="2"/>
      <c r="G274" s="31">
        <v>3</v>
      </c>
      <c r="H274" s="20">
        <v>6167.32</v>
      </c>
      <c r="I274" s="2" t="s">
        <v>27</v>
      </c>
      <c r="J274" s="19">
        <f t="shared" si="8"/>
        <v>6599.0324000000001</v>
      </c>
      <c r="K274" s="19">
        <f t="shared" si="9"/>
        <v>7918.8388800000002</v>
      </c>
    </row>
    <row r="275" spans="2:11" x14ac:dyDescent="0.25">
      <c r="B275" s="2" t="s">
        <v>644</v>
      </c>
      <c r="C275" s="2" t="s">
        <v>371</v>
      </c>
      <c r="D275" s="2" t="s">
        <v>372</v>
      </c>
      <c r="E275" s="2"/>
      <c r="F275" s="2"/>
      <c r="G275" s="31">
        <v>1</v>
      </c>
      <c r="H275" s="20">
        <v>6062.86</v>
      </c>
      <c r="I275" s="2" t="s">
        <v>23</v>
      </c>
      <c r="J275" s="19">
        <f t="shared" si="8"/>
        <v>6487.2601999999997</v>
      </c>
      <c r="K275" s="19">
        <f t="shared" si="9"/>
        <v>7784.7122399999998</v>
      </c>
    </row>
    <row r="276" spans="2:11" x14ac:dyDescent="0.25">
      <c r="B276" s="2" t="s">
        <v>713</v>
      </c>
      <c r="C276" s="2" t="s">
        <v>549</v>
      </c>
      <c r="D276" s="2" t="s">
        <v>550</v>
      </c>
      <c r="E276" s="2"/>
      <c r="F276" s="2"/>
      <c r="G276" s="31">
        <v>3</v>
      </c>
      <c r="H276" s="20">
        <v>6049.08</v>
      </c>
      <c r="I276" s="2" t="s">
        <v>27</v>
      </c>
      <c r="J276" s="19">
        <f t="shared" si="8"/>
        <v>6472.5155999999997</v>
      </c>
      <c r="K276" s="19">
        <f t="shared" si="9"/>
        <v>7767.01872</v>
      </c>
    </row>
    <row r="277" spans="2:11" x14ac:dyDescent="0.25">
      <c r="B277" s="2" t="s">
        <v>10</v>
      </c>
      <c r="C277" s="2" t="s">
        <v>714</v>
      </c>
      <c r="D277" s="2" t="s">
        <v>715</v>
      </c>
      <c r="E277" s="2"/>
      <c r="F277" s="2"/>
      <c r="G277" s="31">
        <v>108</v>
      </c>
      <c r="H277" s="20">
        <v>6046.92</v>
      </c>
      <c r="I277" s="2" t="s">
        <v>16</v>
      </c>
      <c r="J277" s="19">
        <f t="shared" si="8"/>
        <v>6470.2044000000005</v>
      </c>
      <c r="K277" s="19">
        <f t="shared" si="9"/>
        <v>7764.245280000001</v>
      </c>
    </row>
    <row r="278" spans="2:11" x14ac:dyDescent="0.25">
      <c r="B278" s="2" t="s">
        <v>173</v>
      </c>
      <c r="C278" s="2" t="s">
        <v>716</v>
      </c>
      <c r="D278" s="2" t="s">
        <v>717</v>
      </c>
      <c r="E278" s="2"/>
      <c r="F278" s="2"/>
      <c r="G278" s="31">
        <v>19</v>
      </c>
      <c r="H278" s="20">
        <v>6026.95</v>
      </c>
      <c r="I278" s="2" t="s">
        <v>16</v>
      </c>
      <c r="J278" s="19">
        <f t="shared" si="8"/>
        <v>6448.8364999999994</v>
      </c>
      <c r="K278" s="19">
        <f t="shared" si="9"/>
        <v>7738.603799999999</v>
      </c>
    </row>
    <row r="279" spans="2:11" x14ac:dyDescent="0.25">
      <c r="B279" s="2" t="s">
        <v>278</v>
      </c>
      <c r="C279" s="2" t="s">
        <v>377</v>
      </c>
      <c r="D279" s="2" t="s">
        <v>378</v>
      </c>
      <c r="E279" s="2"/>
      <c r="F279" s="2"/>
      <c r="G279" s="31">
        <v>1</v>
      </c>
      <c r="H279" s="20">
        <v>6005.91</v>
      </c>
      <c r="I279" s="2" t="s">
        <v>27</v>
      </c>
      <c r="J279" s="19">
        <f t="shared" si="8"/>
        <v>6426.3236999999999</v>
      </c>
      <c r="K279" s="19">
        <f t="shared" si="9"/>
        <v>7711.5884399999995</v>
      </c>
    </row>
    <row r="280" spans="2:11" x14ac:dyDescent="0.25">
      <c r="B280" s="2" t="s">
        <v>718</v>
      </c>
      <c r="C280" s="2" t="s">
        <v>719</v>
      </c>
      <c r="D280" s="2" t="s">
        <v>720</v>
      </c>
      <c r="E280" s="2"/>
      <c r="F280" s="2"/>
      <c r="G280" s="31">
        <v>1</v>
      </c>
      <c r="H280" s="20">
        <v>6000</v>
      </c>
      <c r="I280" s="2"/>
      <c r="J280" s="19">
        <f t="shared" si="8"/>
        <v>6420</v>
      </c>
      <c r="K280" s="19">
        <f t="shared" si="9"/>
        <v>7704</v>
      </c>
    </row>
    <row r="281" spans="2:11" x14ac:dyDescent="0.25">
      <c r="B281" s="2" t="s">
        <v>590</v>
      </c>
      <c r="C281" s="2" t="s">
        <v>721</v>
      </c>
      <c r="D281" s="2" t="s">
        <v>722</v>
      </c>
      <c r="E281" s="2"/>
      <c r="F281" s="2"/>
      <c r="G281" s="31">
        <v>1</v>
      </c>
      <c r="H281" s="20">
        <v>5996.57</v>
      </c>
      <c r="I281" s="2" t="s">
        <v>27</v>
      </c>
      <c r="J281" s="19">
        <f t="shared" si="8"/>
        <v>6416.3298999999997</v>
      </c>
      <c r="K281" s="19">
        <f t="shared" si="9"/>
        <v>7699.5958799999999</v>
      </c>
    </row>
    <row r="282" spans="2:11" x14ac:dyDescent="0.25">
      <c r="B282" s="2" t="s">
        <v>723</v>
      </c>
      <c r="C282" s="2" t="s">
        <v>591</v>
      </c>
      <c r="D282" s="2" t="s">
        <v>592</v>
      </c>
      <c r="E282" s="2"/>
      <c r="F282" s="2"/>
      <c r="G282" s="31">
        <v>25</v>
      </c>
      <c r="H282" s="20">
        <v>5994.75</v>
      </c>
      <c r="I282" s="2" t="s">
        <v>27</v>
      </c>
      <c r="J282" s="19">
        <f t="shared" si="8"/>
        <v>6414.3824999999997</v>
      </c>
      <c r="K282" s="19">
        <f t="shared" si="9"/>
        <v>7697.259</v>
      </c>
    </row>
    <row r="283" spans="2:11" x14ac:dyDescent="0.25">
      <c r="B283" s="2" t="s">
        <v>724</v>
      </c>
      <c r="C283" s="2" t="s">
        <v>725</v>
      </c>
      <c r="D283" s="2" t="s">
        <v>726</v>
      </c>
      <c r="E283" s="2"/>
      <c r="F283" s="2"/>
      <c r="G283" s="31">
        <v>4</v>
      </c>
      <c r="H283" s="20">
        <v>5979.14</v>
      </c>
      <c r="I283" s="2"/>
      <c r="J283" s="19">
        <f t="shared" si="8"/>
        <v>6397.6798000000008</v>
      </c>
      <c r="K283" s="19">
        <f t="shared" si="9"/>
        <v>7677.215760000001</v>
      </c>
    </row>
    <row r="284" spans="2:11" ht="30" x14ac:dyDescent="0.25">
      <c r="B284" s="2" t="s">
        <v>229</v>
      </c>
      <c r="C284" s="2" t="s">
        <v>727</v>
      </c>
      <c r="D284" s="2" t="s">
        <v>728</v>
      </c>
      <c r="E284" s="2"/>
      <c r="F284" s="2"/>
      <c r="G284" s="31">
        <v>6</v>
      </c>
      <c r="H284" s="20">
        <v>5947.02</v>
      </c>
      <c r="I284" s="2"/>
      <c r="J284" s="19">
        <f t="shared" si="8"/>
        <v>6363.3114000000005</v>
      </c>
      <c r="K284" s="19">
        <f t="shared" si="9"/>
        <v>7635.973680000001</v>
      </c>
    </row>
    <row r="285" spans="2:11" x14ac:dyDescent="0.25">
      <c r="B285" s="2" t="s">
        <v>660</v>
      </c>
      <c r="C285" s="2" t="s">
        <v>729</v>
      </c>
      <c r="D285" s="2" t="s">
        <v>730</v>
      </c>
      <c r="E285" s="2"/>
      <c r="F285" s="2"/>
      <c r="G285" s="31">
        <v>1</v>
      </c>
      <c r="H285" s="20">
        <v>5926.35</v>
      </c>
      <c r="I285" s="2" t="s">
        <v>27</v>
      </c>
      <c r="J285" s="19">
        <f t="shared" si="8"/>
        <v>6341.1945000000005</v>
      </c>
      <c r="K285" s="19">
        <f t="shared" si="9"/>
        <v>7609.4334000000008</v>
      </c>
    </row>
    <row r="286" spans="2:11" ht="30" x14ac:dyDescent="0.25">
      <c r="B286" s="2" t="s">
        <v>323</v>
      </c>
      <c r="C286" s="2" t="s">
        <v>731</v>
      </c>
      <c r="D286" s="2" t="s">
        <v>732</v>
      </c>
      <c r="E286" s="2"/>
      <c r="F286" s="2"/>
      <c r="G286" s="31">
        <v>3</v>
      </c>
      <c r="H286" s="20">
        <v>5892.24</v>
      </c>
      <c r="I286" s="2" t="s">
        <v>90</v>
      </c>
      <c r="J286" s="19">
        <f t="shared" si="8"/>
        <v>6304.6967999999997</v>
      </c>
      <c r="K286" s="19">
        <f t="shared" si="9"/>
        <v>7565.63616</v>
      </c>
    </row>
    <row r="287" spans="2:11" x14ac:dyDescent="0.25">
      <c r="B287" s="2" t="s">
        <v>733</v>
      </c>
      <c r="C287" s="2" t="s">
        <v>734</v>
      </c>
      <c r="D287" s="2" t="s">
        <v>735</v>
      </c>
      <c r="E287" s="2"/>
      <c r="F287" s="2"/>
      <c r="G287" s="31">
        <v>48</v>
      </c>
      <c r="H287" s="20">
        <v>5849.76</v>
      </c>
      <c r="I287" s="2" t="s">
        <v>90</v>
      </c>
      <c r="J287" s="19">
        <f t="shared" si="8"/>
        <v>6259.2431999999999</v>
      </c>
      <c r="K287" s="19">
        <f t="shared" si="9"/>
        <v>7511.09184</v>
      </c>
    </row>
    <row r="288" spans="2:11" x14ac:dyDescent="0.25">
      <c r="B288" s="2" t="s">
        <v>518</v>
      </c>
      <c r="C288" s="2" t="s">
        <v>634</v>
      </c>
      <c r="D288" s="2" t="s">
        <v>635</v>
      </c>
      <c r="E288" s="2"/>
      <c r="F288" s="2"/>
      <c r="G288" s="31">
        <v>1</v>
      </c>
      <c r="H288" s="20">
        <v>5822.75</v>
      </c>
      <c r="I288" s="2" t="s">
        <v>23</v>
      </c>
      <c r="J288" s="19">
        <f t="shared" si="8"/>
        <v>6230.3424999999997</v>
      </c>
      <c r="K288" s="19">
        <f t="shared" si="9"/>
        <v>7476.4110000000001</v>
      </c>
    </row>
    <row r="289" spans="2:11" x14ac:dyDescent="0.25">
      <c r="B289" s="2" t="s">
        <v>736</v>
      </c>
      <c r="C289" s="2" t="s">
        <v>737</v>
      </c>
      <c r="D289" s="2" t="s">
        <v>738</v>
      </c>
      <c r="E289" s="2"/>
      <c r="F289" s="2"/>
      <c r="G289" s="31">
        <v>6</v>
      </c>
      <c r="H289" s="20">
        <v>5813.4</v>
      </c>
      <c r="I289" s="2"/>
      <c r="J289" s="19">
        <f t="shared" si="8"/>
        <v>6220.3379999999997</v>
      </c>
      <c r="K289" s="19">
        <f t="shared" si="9"/>
        <v>7464.4056</v>
      </c>
    </row>
    <row r="290" spans="2:11" x14ac:dyDescent="0.25">
      <c r="B290" s="2" t="s">
        <v>739</v>
      </c>
      <c r="C290" s="2" t="s">
        <v>740</v>
      </c>
      <c r="D290" s="2" t="s">
        <v>741</v>
      </c>
      <c r="E290" s="2"/>
      <c r="F290" s="2"/>
      <c r="G290" s="31">
        <v>2</v>
      </c>
      <c r="H290" s="20">
        <v>5786</v>
      </c>
      <c r="I290" s="2" t="s">
        <v>27</v>
      </c>
      <c r="J290" s="19">
        <f t="shared" si="8"/>
        <v>6191.02</v>
      </c>
      <c r="K290" s="19">
        <f t="shared" si="9"/>
        <v>7429.2240000000002</v>
      </c>
    </row>
    <row r="291" spans="2:11" x14ac:dyDescent="0.25">
      <c r="B291" s="2" t="s">
        <v>742</v>
      </c>
      <c r="C291" s="2" t="s">
        <v>743</v>
      </c>
      <c r="D291" s="2" t="s">
        <v>744</v>
      </c>
      <c r="E291" s="2"/>
      <c r="F291" s="2"/>
      <c r="G291" s="31">
        <v>1</v>
      </c>
      <c r="H291" s="20">
        <v>5785.4</v>
      </c>
      <c r="I291" s="2" t="s">
        <v>27</v>
      </c>
      <c r="J291" s="19">
        <f t="shared" si="8"/>
        <v>6190.3779999999997</v>
      </c>
      <c r="K291" s="19">
        <f t="shared" si="9"/>
        <v>7428.4535999999998</v>
      </c>
    </row>
    <row r="292" spans="2:11" x14ac:dyDescent="0.25">
      <c r="B292" s="2" t="s">
        <v>745</v>
      </c>
      <c r="C292" s="2" t="s">
        <v>743</v>
      </c>
      <c r="D292" s="2" t="s">
        <v>744</v>
      </c>
      <c r="E292" s="2"/>
      <c r="F292" s="2"/>
      <c r="G292" s="31">
        <v>1</v>
      </c>
      <c r="H292" s="20">
        <v>5785.36</v>
      </c>
      <c r="I292" s="2" t="s">
        <v>27</v>
      </c>
      <c r="J292" s="19">
        <f t="shared" si="8"/>
        <v>6190.3351999999995</v>
      </c>
      <c r="K292" s="19">
        <f t="shared" si="9"/>
        <v>7428.4022399999994</v>
      </c>
    </row>
    <row r="293" spans="2:11" x14ac:dyDescent="0.25">
      <c r="B293" s="2" t="s">
        <v>746</v>
      </c>
      <c r="C293" s="2" t="s">
        <v>284</v>
      </c>
      <c r="D293" s="2" t="s">
        <v>285</v>
      </c>
      <c r="E293" s="2"/>
      <c r="F293" s="2"/>
      <c r="G293" s="31">
        <v>1</v>
      </c>
      <c r="H293" s="20">
        <v>5782.91</v>
      </c>
      <c r="I293" s="2" t="s">
        <v>23</v>
      </c>
      <c r="J293" s="19">
        <f t="shared" si="8"/>
        <v>6187.7137000000002</v>
      </c>
      <c r="K293" s="19">
        <f t="shared" si="9"/>
        <v>7425.2564400000001</v>
      </c>
    </row>
    <row r="294" spans="2:11" x14ac:dyDescent="0.25">
      <c r="B294" s="2" t="s">
        <v>747</v>
      </c>
      <c r="C294" s="2" t="s">
        <v>748</v>
      </c>
      <c r="D294" s="2" t="s">
        <v>749</v>
      </c>
      <c r="E294" s="2"/>
      <c r="F294" s="2"/>
      <c r="G294" s="31">
        <v>50</v>
      </c>
      <c r="H294" s="20">
        <v>5762</v>
      </c>
      <c r="I294" s="2" t="s">
        <v>16</v>
      </c>
      <c r="J294" s="19">
        <f t="shared" si="8"/>
        <v>6165.34</v>
      </c>
      <c r="K294" s="19">
        <f t="shared" si="9"/>
        <v>7398.4080000000004</v>
      </c>
    </row>
    <row r="295" spans="2:11" x14ac:dyDescent="0.25">
      <c r="B295" s="2" t="s">
        <v>167</v>
      </c>
      <c r="C295" s="2" t="s">
        <v>750</v>
      </c>
      <c r="D295" s="2" t="s">
        <v>751</v>
      </c>
      <c r="E295" s="2"/>
      <c r="F295" s="2"/>
      <c r="G295" s="31">
        <v>1</v>
      </c>
      <c r="H295" s="20">
        <v>5746.04</v>
      </c>
      <c r="I295" s="2" t="s">
        <v>16</v>
      </c>
      <c r="J295" s="19">
        <f t="shared" ref="J295:J358" si="10">H295+H295*7%</f>
        <v>6148.2628000000004</v>
      </c>
      <c r="K295" s="19">
        <f t="shared" ref="K295:K358" si="11">J295+J295*20%</f>
        <v>7377.9153600000009</v>
      </c>
    </row>
    <row r="296" spans="2:11" x14ac:dyDescent="0.25">
      <c r="B296" s="2" t="s">
        <v>559</v>
      </c>
      <c r="C296" s="2" t="s">
        <v>752</v>
      </c>
      <c r="D296" s="2" t="s">
        <v>753</v>
      </c>
      <c r="E296" s="2"/>
      <c r="F296" s="2"/>
      <c r="G296" s="31">
        <v>15</v>
      </c>
      <c r="H296" s="20">
        <v>5682.55</v>
      </c>
      <c r="I296" s="2"/>
      <c r="J296" s="19">
        <f t="shared" si="10"/>
        <v>6080.3285000000005</v>
      </c>
      <c r="K296" s="19">
        <f t="shared" si="11"/>
        <v>7296.3942000000006</v>
      </c>
    </row>
    <row r="297" spans="2:11" x14ac:dyDescent="0.25">
      <c r="B297" s="2" t="s">
        <v>111</v>
      </c>
      <c r="C297" s="2" t="s">
        <v>754</v>
      </c>
      <c r="D297" s="2" t="s">
        <v>755</v>
      </c>
      <c r="E297" s="2"/>
      <c r="F297" s="2"/>
      <c r="G297" s="31">
        <v>6</v>
      </c>
      <c r="H297" s="20">
        <v>5677.08</v>
      </c>
      <c r="I297" s="2" t="s">
        <v>23</v>
      </c>
      <c r="J297" s="19">
        <f t="shared" si="10"/>
        <v>6074.4755999999998</v>
      </c>
      <c r="K297" s="19">
        <f t="shared" si="11"/>
        <v>7289.3707199999999</v>
      </c>
    </row>
    <row r="298" spans="2:11" x14ac:dyDescent="0.25">
      <c r="B298" s="2" t="s">
        <v>193</v>
      </c>
      <c r="C298" s="2" t="s">
        <v>756</v>
      </c>
      <c r="D298" s="2" t="s">
        <v>757</v>
      </c>
      <c r="E298" s="2"/>
      <c r="F298" s="2"/>
      <c r="G298" s="31">
        <v>1</v>
      </c>
      <c r="H298" s="20">
        <v>5657.52</v>
      </c>
      <c r="I298" s="2" t="s">
        <v>23</v>
      </c>
      <c r="J298" s="19">
        <f t="shared" si="10"/>
        <v>6053.5464000000002</v>
      </c>
      <c r="K298" s="19">
        <f t="shared" si="11"/>
        <v>7264.2556800000002</v>
      </c>
    </row>
    <row r="299" spans="2:11" x14ac:dyDescent="0.25">
      <c r="B299" s="2" t="s">
        <v>42</v>
      </c>
      <c r="C299" s="2" t="s">
        <v>758</v>
      </c>
      <c r="D299" s="2" t="s">
        <v>759</v>
      </c>
      <c r="E299" s="2"/>
      <c r="F299" s="2"/>
      <c r="G299" s="31">
        <v>6</v>
      </c>
      <c r="H299" s="20">
        <v>5629.68</v>
      </c>
      <c r="I299" s="2"/>
      <c r="J299" s="19">
        <f t="shared" si="10"/>
        <v>6023.7576000000008</v>
      </c>
      <c r="K299" s="19">
        <f t="shared" si="11"/>
        <v>7228.5091200000006</v>
      </c>
    </row>
    <row r="300" spans="2:11" ht="30" x14ac:dyDescent="0.25">
      <c r="B300" s="2" t="s">
        <v>760</v>
      </c>
      <c r="C300" s="2" t="s">
        <v>761</v>
      </c>
      <c r="D300" s="2" t="s">
        <v>762</v>
      </c>
      <c r="E300" s="2"/>
      <c r="F300" s="2"/>
      <c r="G300" s="31">
        <v>1</v>
      </c>
      <c r="H300" s="20">
        <v>5611.77</v>
      </c>
      <c r="I300" s="2" t="s">
        <v>23</v>
      </c>
      <c r="J300" s="19">
        <f t="shared" si="10"/>
        <v>6004.5939000000008</v>
      </c>
      <c r="K300" s="19">
        <f t="shared" si="11"/>
        <v>7205.5126800000007</v>
      </c>
    </row>
    <row r="301" spans="2:11" x14ac:dyDescent="0.25">
      <c r="B301" s="2" t="s">
        <v>763</v>
      </c>
      <c r="C301" s="2" t="s">
        <v>299</v>
      </c>
      <c r="D301" s="2" t="s">
        <v>300</v>
      </c>
      <c r="E301" s="2"/>
      <c r="F301" s="2"/>
      <c r="G301" s="31">
        <v>17</v>
      </c>
      <c r="H301" s="20">
        <v>5604.9</v>
      </c>
      <c r="I301" s="2" t="s">
        <v>27</v>
      </c>
      <c r="J301" s="19">
        <f t="shared" si="10"/>
        <v>5997.2429999999995</v>
      </c>
      <c r="K301" s="19">
        <f t="shared" si="11"/>
        <v>7196.6915999999992</v>
      </c>
    </row>
    <row r="302" spans="2:11" x14ac:dyDescent="0.25">
      <c r="B302" s="2" t="s">
        <v>764</v>
      </c>
      <c r="C302" s="2" t="s">
        <v>765</v>
      </c>
      <c r="D302" s="2" t="s">
        <v>766</v>
      </c>
      <c r="E302" s="2"/>
      <c r="F302" s="2"/>
      <c r="G302" s="31">
        <v>1</v>
      </c>
      <c r="H302" s="20">
        <v>5540.28</v>
      </c>
      <c r="I302" s="2" t="s">
        <v>23</v>
      </c>
      <c r="J302" s="19">
        <f t="shared" si="10"/>
        <v>5928.0995999999996</v>
      </c>
      <c r="K302" s="19">
        <f t="shared" si="11"/>
        <v>7113.7195199999996</v>
      </c>
    </row>
    <row r="303" spans="2:11" x14ac:dyDescent="0.25">
      <c r="B303" s="2" t="s">
        <v>767</v>
      </c>
      <c r="C303" s="2" t="s">
        <v>768</v>
      </c>
      <c r="D303" s="2" t="s">
        <v>769</v>
      </c>
      <c r="E303" s="2"/>
      <c r="F303" s="2"/>
      <c r="G303" s="31">
        <v>3</v>
      </c>
      <c r="H303" s="20">
        <v>5520.81</v>
      </c>
      <c r="I303" s="2" t="s">
        <v>27</v>
      </c>
      <c r="J303" s="19">
        <f t="shared" si="10"/>
        <v>5907.2667000000001</v>
      </c>
      <c r="K303" s="19">
        <f t="shared" si="11"/>
        <v>7088.7200400000002</v>
      </c>
    </row>
    <row r="304" spans="2:11" x14ac:dyDescent="0.25">
      <c r="B304" s="2" t="s">
        <v>770</v>
      </c>
      <c r="C304" s="2" t="s">
        <v>771</v>
      </c>
      <c r="D304" s="2" t="s">
        <v>772</v>
      </c>
      <c r="E304" s="2"/>
      <c r="F304" s="2"/>
      <c r="G304" s="31">
        <v>14</v>
      </c>
      <c r="H304" s="20">
        <v>5484.78</v>
      </c>
      <c r="I304" s="2"/>
      <c r="J304" s="19">
        <f t="shared" si="10"/>
        <v>5868.7145999999993</v>
      </c>
      <c r="K304" s="19">
        <f t="shared" si="11"/>
        <v>7042.457519999999</v>
      </c>
    </row>
    <row r="305" spans="2:11" x14ac:dyDescent="0.25">
      <c r="B305" s="2" t="s">
        <v>773</v>
      </c>
      <c r="C305" s="2" t="s">
        <v>774</v>
      </c>
      <c r="D305" s="2" t="s">
        <v>775</v>
      </c>
      <c r="E305" s="2"/>
      <c r="F305" s="2"/>
      <c r="G305" s="31">
        <v>1</v>
      </c>
      <c r="H305" s="20">
        <v>5477.12</v>
      </c>
      <c r="I305" s="2" t="s">
        <v>27</v>
      </c>
      <c r="J305" s="19">
        <f t="shared" si="10"/>
        <v>5860.5183999999999</v>
      </c>
      <c r="K305" s="19">
        <f t="shared" si="11"/>
        <v>7032.6220800000001</v>
      </c>
    </row>
    <row r="306" spans="2:11" x14ac:dyDescent="0.25">
      <c r="B306" s="2" t="s">
        <v>776</v>
      </c>
      <c r="C306" s="2" t="s">
        <v>777</v>
      </c>
      <c r="D306" s="2" t="s">
        <v>778</v>
      </c>
      <c r="E306" s="2"/>
      <c r="F306" s="2"/>
      <c r="G306" s="31">
        <v>4</v>
      </c>
      <c r="H306" s="20">
        <v>5463.96</v>
      </c>
      <c r="I306" s="2" t="s">
        <v>23</v>
      </c>
      <c r="J306" s="19">
        <f t="shared" si="10"/>
        <v>5846.4372000000003</v>
      </c>
      <c r="K306" s="19">
        <f t="shared" si="11"/>
        <v>7015.7246400000004</v>
      </c>
    </row>
    <row r="307" spans="2:11" x14ac:dyDescent="0.25">
      <c r="B307" s="2" t="s">
        <v>779</v>
      </c>
      <c r="C307" s="2" t="s">
        <v>780</v>
      </c>
      <c r="D307" s="2" t="s">
        <v>781</v>
      </c>
      <c r="E307" s="2"/>
      <c r="F307" s="2"/>
      <c r="G307" s="31">
        <v>27</v>
      </c>
      <c r="H307" s="20">
        <v>5414.94</v>
      </c>
      <c r="I307" s="2" t="s">
        <v>90</v>
      </c>
      <c r="J307" s="19">
        <f t="shared" si="10"/>
        <v>5793.9857999999995</v>
      </c>
      <c r="K307" s="19">
        <f t="shared" si="11"/>
        <v>6952.7829599999995</v>
      </c>
    </row>
    <row r="308" spans="2:11" x14ac:dyDescent="0.25">
      <c r="B308" s="2" t="s">
        <v>217</v>
      </c>
      <c r="C308" s="2" t="s">
        <v>782</v>
      </c>
      <c r="D308" s="2" t="s">
        <v>783</v>
      </c>
      <c r="E308" s="2"/>
      <c r="F308" s="2"/>
      <c r="G308" s="31">
        <v>2</v>
      </c>
      <c r="H308" s="20">
        <v>5405.56</v>
      </c>
      <c r="I308" s="2" t="s">
        <v>90</v>
      </c>
      <c r="J308" s="19">
        <f t="shared" si="10"/>
        <v>5783.9492000000009</v>
      </c>
      <c r="K308" s="19">
        <f t="shared" si="11"/>
        <v>6940.7390400000013</v>
      </c>
    </row>
    <row r="309" spans="2:11" ht="30" x14ac:dyDescent="0.25">
      <c r="B309" s="2" t="s">
        <v>784</v>
      </c>
      <c r="C309" s="2" t="s">
        <v>785</v>
      </c>
      <c r="D309" s="2" t="s">
        <v>786</v>
      </c>
      <c r="E309" s="2"/>
      <c r="F309" s="2"/>
      <c r="G309" s="31">
        <v>1</v>
      </c>
      <c r="H309" s="20">
        <v>5395.54</v>
      </c>
      <c r="I309" s="2" t="s">
        <v>107</v>
      </c>
      <c r="J309" s="19">
        <f t="shared" si="10"/>
        <v>5773.2277999999997</v>
      </c>
      <c r="K309" s="19">
        <f t="shared" si="11"/>
        <v>6927.8733599999996</v>
      </c>
    </row>
    <row r="310" spans="2:11" x14ac:dyDescent="0.25">
      <c r="B310" s="2" t="s">
        <v>42</v>
      </c>
      <c r="C310" s="2" t="s">
        <v>787</v>
      </c>
      <c r="D310" s="2" t="s">
        <v>788</v>
      </c>
      <c r="E310" s="2"/>
      <c r="F310" s="2"/>
      <c r="G310" s="31">
        <v>6</v>
      </c>
      <c r="H310" s="20">
        <v>5380.62</v>
      </c>
      <c r="I310" s="2"/>
      <c r="J310" s="19">
        <f t="shared" si="10"/>
        <v>5757.2633999999998</v>
      </c>
      <c r="K310" s="19">
        <f t="shared" si="11"/>
        <v>6908.7160800000001</v>
      </c>
    </row>
    <row r="311" spans="2:11" x14ac:dyDescent="0.25">
      <c r="B311" s="2" t="s">
        <v>789</v>
      </c>
      <c r="C311" s="2" t="s">
        <v>711</v>
      </c>
      <c r="D311" s="2" t="s">
        <v>790</v>
      </c>
      <c r="E311" s="2"/>
      <c r="F311" s="2"/>
      <c r="G311" s="31">
        <v>3</v>
      </c>
      <c r="H311" s="20">
        <v>5373.9</v>
      </c>
      <c r="I311" s="2" t="s">
        <v>27</v>
      </c>
      <c r="J311" s="19">
        <f t="shared" si="10"/>
        <v>5750.0729999999994</v>
      </c>
      <c r="K311" s="19">
        <f t="shared" si="11"/>
        <v>6900.0875999999989</v>
      </c>
    </row>
    <row r="312" spans="2:11" x14ac:dyDescent="0.25">
      <c r="B312" s="2" t="s">
        <v>38</v>
      </c>
      <c r="C312" s="2" t="s">
        <v>791</v>
      </c>
      <c r="D312" s="2" t="s">
        <v>792</v>
      </c>
      <c r="E312" s="2"/>
      <c r="F312" s="2"/>
      <c r="G312" s="31">
        <v>6</v>
      </c>
      <c r="H312" s="20">
        <v>5341.5</v>
      </c>
      <c r="I312" s="2" t="s">
        <v>41</v>
      </c>
      <c r="J312" s="19">
        <f t="shared" si="10"/>
        <v>5715.4049999999997</v>
      </c>
      <c r="K312" s="19">
        <f t="shared" si="11"/>
        <v>6858.4859999999999</v>
      </c>
    </row>
    <row r="313" spans="2:11" x14ac:dyDescent="0.25">
      <c r="B313" s="2" t="s">
        <v>793</v>
      </c>
      <c r="C313" s="2" t="s">
        <v>794</v>
      </c>
      <c r="D313" s="2" t="s">
        <v>795</v>
      </c>
      <c r="E313" s="2"/>
      <c r="F313" s="2"/>
      <c r="G313" s="31">
        <v>1</v>
      </c>
      <c r="H313" s="20">
        <v>5323.84</v>
      </c>
      <c r="I313" s="2" t="s">
        <v>23</v>
      </c>
      <c r="J313" s="19">
        <f t="shared" si="10"/>
        <v>5696.5088000000005</v>
      </c>
      <c r="K313" s="19">
        <f t="shared" si="11"/>
        <v>6835.8105600000008</v>
      </c>
    </row>
    <row r="314" spans="2:11" x14ac:dyDescent="0.25">
      <c r="B314" s="2" t="s">
        <v>773</v>
      </c>
      <c r="C314" s="2" t="s">
        <v>796</v>
      </c>
      <c r="D314" s="2" t="s">
        <v>797</v>
      </c>
      <c r="E314" s="2"/>
      <c r="F314" s="2"/>
      <c r="G314" s="31">
        <v>7</v>
      </c>
      <c r="H314" s="20">
        <v>5269.18</v>
      </c>
      <c r="I314" s="2" t="s">
        <v>16</v>
      </c>
      <c r="J314" s="19">
        <f t="shared" si="10"/>
        <v>5638.0226000000002</v>
      </c>
      <c r="K314" s="19">
        <f t="shared" si="11"/>
        <v>6765.6271200000001</v>
      </c>
    </row>
    <row r="315" spans="2:11" x14ac:dyDescent="0.25">
      <c r="B315" s="2" t="s">
        <v>84</v>
      </c>
      <c r="C315" s="2" t="s">
        <v>798</v>
      </c>
      <c r="D315" s="2" t="s">
        <v>799</v>
      </c>
      <c r="E315" s="2"/>
      <c r="F315" s="2"/>
      <c r="G315" s="31">
        <v>1</v>
      </c>
      <c r="H315" s="20">
        <v>5257.36</v>
      </c>
      <c r="I315" s="2" t="s">
        <v>23</v>
      </c>
      <c r="J315" s="19">
        <f t="shared" si="10"/>
        <v>5625.3751999999995</v>
      </c>
      <c r="K315" s="19">
        <f t="shared" si="11"/>
        <v>6750.4502399999992</v>
      </c>
    </row>
    <row r="316" spans="2:11" ht="30" x14ac:dyDescent="0.25">
      <c r="B316" s="2" t="s">
        <v>800</v>
      </c>
      <c r="C316" s="2" t="s">
        <v>801</v>
      </c>
      <c r="D316" s="2" t="s">
        <v>802</v>
      </c>
      <c r="E316" s="2"/>
      <c r="F316" s="2"/>
      <c r="G316" s="31">
        <v>2</v>
      </c>
      <c r="H316" s="20">
        <v>5255.14</v>
      </c>
      <c r="I316" s="2" t="s">
        <v>23</v>
      </c>
      <c r="J316" s="19">
        <f t="shared" si="10"/>
        <v>5622.9998000000005</v>
      </c>
      <c r="K316" s="19">
        <f t="shared" si="11"/>
        <v>6747.599760000001</v>
      </c>
    </row>
    <row r="317" spans="2:11" x14ac:dyDescent="0.25">
      <c r="B317" s="2" t="s">
        <v>650</v>
      </c>
      <c r="C317" s="2" t="s">
        <v>803</v>
      </c>
      <c r="D317" s="2" t="s">
        <v>804</v>
      </c>
      <c r="E317" s="2"/>
      <c r="F317" s="2"/>
      <c r="G317" s="31">
        <v>3</v>
      </c>
      <c r="H317" s="20">
        <v>5177.1000000000004</v>
      </c>
      <c r="I317" s="2" t="s">
        <v>23</v>
      </c>
      <c r="J317" s="19">
        <f t="shared" si="10"/>
        <v>5539.4970000000003</v>
      </c>
      <c r="K317" s="19">
        <f t="shared" si="11"/>
        <v>6647.3964000000005</v>
      </c>
    </row>
    <row r="318" spans="2:11" x14ac:dyDescent="0.25">
      <c r="B318" s="2" t="s">
        <v>465</v>
      </c>
      <c r="C318" s="2" t="s">
        <v>805</v>
      </c>
      <c r="D318" s="2" t="s">
        <v>806</v>
      </c>
      <c r="E318" s="2"/>
      <c r="F318" s="2"/>
      <c r="G318" s="31">
        <v>1</v>
      </c>
      <c r="H318" s="20">
        <v>5171.66</v>
      </c>
      <c r="I318" s="2" t="s">
        <v>90</v>
      </c>
      <c r="J318" s="19">
        <f t="shared" si="10"/>
        <v>5533.6761999999999</v>
      </c>
      <c r="K318" s="19">
        <f t="shared" si="11"/>
        <v>6640.4114399999999</v>
      </c>
    </row>
    <row r="319" spans="2:11" x14ac:dyDescent="0.25">
      <c r="B319" s="2" t="s">
        <v>807</v>
      </c>
      <c r="C319" s="2" t="s">
        <v>808</v>
      </c>
      <c r="D319" s="2" t="s">
        <v>809</v>
      </c>
      <c r="E319" s="2"/>
      <c r="F319" s="2"/>
      <c r="G319" s="31">
        <v>4</v>
      </c>
      <c r="H319" s="20">
        <v>5170.32</v>
      </c>
      <c r="I319" s="2" t="s">
        <v>27</v>
      </c>
      <c r="J319" s="19">
        <f t="shared" si="10"/>
        <v>5532.2424000000001</v>
      </c>
      <c r="K319" s="19">
        <f t="shared" si="11"/>
        <v>6638.6908800000001</v>
      </c>
    </row>
    <row r="320" spans="2:11" x14ac:dyDescent="0.25">
      <c r="B320" s="2" t="s">
        <v>270</v>
      </c>
      <c r="C320" s="2" t="s">
        <v>810</v>
      </c>
      <c r="D320" s="2" t="s">
        <v>811</v>
      </c>
      <c r="E320" s="2"/>
      <c r="F320" s="2"/>
      <c r="G320" s="31">
        <v>3</v>
      </c>
      <c r="H320" s="20">
        <v>5152.9799999999996</v>
      </c>
      <c r="I320" s="2" t="s">
        <v>16</v>
      </c>
      <c r="J320" s="19">
        <f t="shared" si="10"/>
        <v>5513.6885999999995</v>
      </c>
      <c r="K320" s="19">
        <f t="shared" si="11"/>
        <v>6616.4263199999996</v>
      </c>
    </row>
    <row r="321" spans="2:11" ht="30" x14ac:dyDescent="0.25">
      <c r="B321" s="2" t="s">
        <v>240</v>
      </c>
      <c r="C321" s="2" t="s">
        <v>812</v>
      </c>
      <c r="D321" s="2" t="s">
        <v>813</v>
      </c>
      <c r="E321" s="2"/>
      <c r="F321" s="2"/>
      <c r="G321" s="31">
        <v>5</v>
      </c>
      <c r="H321" s="20">
        <v>5102.8</v>
      </c>
      <c r="I321" s="2"/>
      <c r="J321" s="19">
        <f t="shared" si="10"/>
        <v>5459.9960000000001</v>
      </c>
      <c r="K321" s="19">
        <f t="shared" si="11"/>
        <v>6551.9952000000003</v>
      </c>
    </row>
    <row r="322" spans="2:11" x14ac:dyDescent="0.25">
      <c r="B322" s="2" t="s">
        <v>814</v>
      </c>
      <c r="C322" s="2" t="s">
        <v>815</v>
      </c>
      <c r="D322" s="2" t="s">
        <v>816</v>
      </c>
      <c r="E322" s="2"/>
      <c r="F322" s="2"/>
      <c r="G322" s="31">
        <v>2</v>
      </c>
      <c r="H322" s="20">
        <v>5075.96</v>
      </c>
      <c r="I322" s="2" t="s">
        <v>23</v>
      </c>
      <c r="J322" s="19">
        <f t="shared" si="10"/>
        <v>5431.2772000000004</v>
      </c>
      <c r="K322" s="19">
        <f t="shared" si="11"/>
        <v>6517.5326400000004</v>
      </c>
    </row>
    <row r="323" spans="2:11" x14ac:dyDescent="0.25">
      <c r="B323" s="2" t="s">
        <v>817</v>
      </c>
      <c r="C323" s="2" t="s">
        <v>818</v>
      </c>
      <c r="D323" s="2" t="s">
        <v>819</v>
      </c>
      <c r="E323" s="2"/>
      <c r="F323" s="2"/>
      <c r="G323" s="31">
        <v>2</v>
      </c>
      <c r="H323" s="20">
        <v>5075.96</v>
      </c>
      <c r="I323" s="2" t="s">
        <v>23</v>
      </c>
      <c r="J323" s="19">
        <f t="shared" si="10"/>
        <v>5431.2772000000004</v>
      </c>
      <c r="K323" s="19">
        <f t="shared" si="11"/>
        <v>6517.5326400000004</v>
      </c>
    </row>
    <row r="324" spans="2:11" x14ac:dyDescent="0.25">
      <c r="B324" s="2" t="s">
        <v>229</v>
      </c>
      <c r="C324" s="2" t="s">
        <v>820</v>
      </c>
      <c r="D324" s="2" t="s">
        <v>821</v>
      </c>
      <c r="E324" s="2"/>
      <c r="F324" s="2"/>
      <c r="G324" s="31">
        <v>9</v>
      </c>
      <c r="H324" s="20">
        <v>5073.75</v>
      </c>
      <c r="I324" s="2" t="s">
        <v>90</v>
      </c>
      <c r="J324" s="19">
        <f t="shared" si="10"/>
        <v>5428.9125000000004</v>
      </c>
      <c r="K324" s="19">
        <f t="shared" si="11"/>
        <v>6514.6950000000006</v>
      </c>
    </row>
    <row r="325" spans="2:11" x14ac:dyDescent="0.25">
      <c r="B325" s="2" t="s">
        <v>240</v>
      </c>
      <c r="C325" s="2" t="s">
        <v>822</v>
      </c>
      <c r="D325" s="2" t="s">
        <v>823</v>
      </c>
      <c r="E325" s="2"/>
      <c r="F325" s="2"/>
      <c r="G325" s="31">
        <v>3</v>
      </c>
      <c r="H325" s="20">
        <v>5047.5600000000004</v>
      </c>
      <c r="I325" s="2"/>
      <c r="J325" s="19">
        <f t="shared" si="10"/>
        <v>5400.8892000000005</v>
      </c>
      <c r="K325" s="19">
        <f t="shared" si="11"/>
        <v>6481.0670400000008</v>
      </c>
    </row>
    <row r="326" spans="2:11" x14ac:dyDescent="0.25">
      <c r="B326" s="2" t="s">
        <v>824</v>
      </c>
      <c r="C326" s="2" t="s">
        <v>825</v>
      </c>
      <c r="D326" s="2" t="s">
        <v>826</v>
      </c>
      <c r="E326" s="2"/>
      <c r="F326" s="2"/>
      <c r="G326" s="31">
        <v>2</v>
      </c>
      <c r="H326" s="20">
        <v>5025.0600000000004</v>
      </c>
      <c r="I326" s="2" t="s">
        <v>23</v>
      </c>
      <c r="J326" s="19">
        <f t="shared" si="10"/>
        <v>5376.8142000000007</v>
      </c>
      <c r="K326" s="19">
        <f t="shared" si="11"/>
        <v>6452.1770400000005</v>
      </c>
    </row>
    <row r="327" spans="2:11" x14ac:dyDescent="0.25">
      <c r="B327" s="2" t="s">
        <v>827</v>
      </c>
      <c r="C327" s="2" t="s">
        <v>828</v>
      </c>
      <c r="D327" s="2" t="s">
        <v>829</v>
      </c>
      <c r="E327" s="2"/>
      <c r="F327" s="2"/>
      <c r="G327" s="31">
        <v>3</v>
      </c>
      <c r="H327" s="20">
        <v>5018.76</v>
      </c>
      <c r="I327" s="2"/>
      <c r="J327" s="19">
        <f t="shared" si="10"/>
        <v>5370.0732000000007</v>
      </c>
      <c r="K327" s="19">
        <f t="shared" si="11"/>
        <v>6444.0878400000011</v>
      </c>
    </row>
    <row r="328" spans="2:11" x14ac:dyDescent="0.25">
      <c r="B328" s="2" t="s">
        <v>559</v>
      </c>
      <c r="C328" s="2" t="s">
        <v>830</v>
      </c>
      <c r="D328" s="2" t="s">
        <v>831</v>
      </c>
      <c r="E328" s="2"/>
      <c r="F328" s="2"/>
      <c r="G328" s="31">
        <v>6</v>
      </c>
      <c r="H328" s="20">
        <v>4996.4399999999996</v>
      </c>
      <c r="I328" s="2" t="s">
        <v>23</v>
      </c>
      <c r="J328" s="19">
        <f t="shared" si="10"/>
        <v>5346.1907999999994</v>
      </c>
      <c r="K328" s="19">
        <f t="shared" si="11"/>
        <v>6415.4289599999993</v>
      </c>
    </row>
    <row r="329" spans="2:11" x14ac:dyDescent="0.25">
      <c r="B329" s="2" t="s">
        <v>63</v>
      </c>
      <c r="C329" s="2" t="s">
        <v>832</v>
      </c>
      <c r="D329" s="2" t="s">
        <v>833</v>
      </c>
      <c r="E329" s="2"/>
      <c r="F329" s="2"/>
      <c r="G329" s="31">
        <v>1</v>
      </c>
      <c r="H329" s="20">
        <v>4972.55</v>
      </c>
      <c r="I329" s="2" t="s">
        <v>27</v>
      </c>
      <c r="J329" s="19">
        <f t="shared" si="10"/>
        <v>5320.6284999999998</v>
      </c>
      <c r="K329" s="19">
        <f t="shared" si="11"/>
        <v>6384.7541999999994</v>
      </c>
    </row>
    <row r="330" spans="2:11" x14ac:dyDescent="0.25">
      <c r="B330" s="2" t="s">
        <v>824</v>
      </c>
      <c r="C330" s="2" t="s">
        <v>834</v>
      </c>
      <c r="D330" s="2" t="s">
        <v>835</v>
      </c>
      <c r="E330" s="2"/>
      <c r="F330" s="2"/>
      <c r="G330" s="31">
        <v>5</v>
      </c>
      <c r="H330" s="20">
        <v>4969.8</v>
      </c>
      <c r="I330" s="2" t="s">
        <v>23</v>
      </c>
      <c r="J330" s="19">
        <f t="shared" si="10"/>
        <v>5317.6860000000006</v>
      </c>
      <c r="K330" s="19">
        <f t="shared" si="11"/>
        <v>6381.2232000000004</v>
      </c>
    </row>
    <row r="331" spans="2:11" x14ac:dyDescent="0.25">
      <c r="B331" s="2" t="s">
        <v>836</v>
      </c>
      <c r="C331" s="2" t="s">
        <v>711</v>
      </c>
      <c r="D331" s="2" t="s">
        <v>837</v>
      </c>
      <c r="E331" s="2"/>
      <c r="F331" s="2"/>
      <c r="G331" s="31">
        <v>3</v>
      </c>
      <c r="H331" s="20">
        <v>4966.5</v>
      </c>
      <c r="I331" s="2" t="s">
        <v>27</v>
      </c>
      <c r="J331" s="19">
        <f t="shared" si="10"/>
        <v>5314.1549999999997</v>
      </c>
      <c r="K331" s="19">
        <f t="shared" si="11"/>
        <v>6376.9859999999999</v>
      </c>
    </row>
    <row r="332" spans="2:11" x14ac:dyDescent="0.25">
      <c r="B332" s="2" t="s">
        <v>838</v>
      </c>
      <c r="C332" s="2" t="s">
        <v>839</v>
      </c>
      <c r="D332" s="2" t="s">
        <v>840</v>
      </c>
      <c r="E332" s="2"/>
      <c r="F332" s="2"/>
      <c r="G332" s="31">
        <v>2</v>
      </c>
      <c r="H332" s="20">
        <v>4963.82</v>
      </c>
      <c r="I332" s="2" t="s">
        <v>16</v>
      </c>
      <c r="J332" s="19">
        <f t="shared" si="10"/>
        <v>5311.2873999999993</v>
      </c>
      <c r="K332" s="19">
        <f t="shared" si="11"/>
        <v>6373.5448799999995</v>
      </c>
    </row>
    <row r="333" spans="2:11" x14ac:dyDescent="0.25">
      <c r="B333" s="2" t="s">
        <v>78</v>
      </c>
      <c r="C333" s="2" t="s">
        <v>841</v>
      </c>
      <c r="D333" s="2" t="s">
        <v>842</v>
      </c>
      <c r="E333" s="2"/>
      <c r="F333" s="2"/>
      <c r="G333" s="31">
        <v>6</v>
      </c>
      <c r="H333" s="20">
        <v>4956.6000000000004</v>
      </c>
      <c r="I333" s="2" t="s">
        <v>90</v>
      </c>
      <c r="J333" s="19">
        <f t="shared" si="10"/>
        <v>5303.5620000000008</v>
      </c>
      <c r="K333" s="19">
        <f t="shared" si="11"/>
        <v>6364.2744000000012</v>
      </c>
    </row>
    <row r="334" spans="2:11" x14ac:dyDescent="0.25">
      <c r="B334" s="2" t="s">
        <v>843</v>
      </c>
      <c r="C334" s="2" t="s">
        <v>844</v>
      </c>
      <c r="D334" s="2" t="s">
        <v>845</v>
      </c>
      <c r="E334" s="2"/>
      <c r="F334" s="2"/>
      <c r="G334" s="31">
        <v>13</v>
      </c>
      <c r="H334" s="20">
        <v>4947.0200000000004</v>
      </c>
      <c r="I334" s="2" t="s">
        <v>27</v>
      </c>
      <c r="J334" s="19">
        <f t="shared" si="10"/>
        <v>5293.3114000000005</v>
      </c>
      <c r="K334" s="19">
        <f t="shared" si="11"/>
        <v>6351.973680000001</v>
      </c>
    </row>
    <row r="335" spans="2:11" x14ac:dyDescent="0.25">
      <c r="B335" s="2" t="s">
        <v>121</v>
      </c>
      <c r="C335" s="2" t="s">
        <v>846</v>
      </c>
      <c r="D335" s="2" t="s">
        <v>847</v>
      </c>
      <c r="E335" s="2"/>
      <c r="F335" s="2"/>
      <c r="G335" s="31">
        <v>1</v>
      </c>
      <c r="H335" s="20">
        <v>4944.49</v>
      </c>
      <c r="I335" s="2"/>
      <c r="J335" s="19">
        <f t="shared" si="10"/>
        <v>5290.6043</v>
      </c>
      <c r="K335" s="19">
        <f t="shared" si="11"/>
        <v>6348.72516</v>
      </c>
    </row>
    <row r="336" spans="2:11" ht="30" x14ac:dyDescent="0.25">
      <c r="B336" s="2" t="s">
        <v>848</v>
      </c>
      <c r="C336" s="2" t="s">
        <v>849</v>
      </c>
      <c r="D336" s="2" t="s">
        <v>850</v>
      </c>
      <c r="E336" s="2"/>
      <c r="F336" s="2"/>
      <c r="G336" s="31">
        <v>1</v>
      </c>
      <c r="H336" s="20">
        <v>4935.07</v>
      </c>
      <c r="I336" s="2" t="s">
        <v>23</v>
      </c>
      <c r="J336" s="19">
        <f t="shared" si="10"/>
        <v>5280.5248999999994</v>
      </c>
      <c r="K336" s="19">
        <f t="shared" si="11"/>
        <v>6336.6298799999995</v>
      </c>
    </row>
    <row r="337" spans="2:11" ht="30" x14ac:dyDescent="0.25">
      <c r="B337" s="2" t="s">
        <v>528</v>
      </c>
      <c r="C337" s="2" t="s">
        <v>851</v>
      </c>
      <c r="D337" s="2" t="s">
        <v>852</v>
      </c>
      <c r="E337" s="2"/>
      <c r="F337" s="2"/>
      <c r="G337" s="31">
        <v>22</v>
      </c>
      <c r="H337" s="20">
        <v>4923.95</v>
      </c>
      <c r="I337" s="2"/>
      <c r="J337" s="19">
        <f t="shared" si="10"/>
        <v>5268.6265000000003</v>
      </c>
      <c r="K337" s="19">
        <f t="shared" si="11"/>
        <v>6322.3518000000004</v>
      </c>
    </row>
    <row r="338" spans="2:11" x14ac:dyDescent="0.25">
      <c r="B338" s="2" t="s">
        <v>665</v>
      </c>
      <c r="C338" s="2" t="s">
        <v>853</v>
      </c>
      <c r="D338" s="2" t="s">
        <v>854</v>
      </c>
      <c r="E338" s="2"/>
      <c r="F338" s="2"/>
      <c r="G338" s="31">
        <v>1</v>
      </c>
      <c r="H338" s="20">
        <v>4908.72</v>
      </c>
      <c r="I338" s="2" t="s">
        <v>27</v>
      </c>
      <c r="J338" s="19">
        <f t="shared" si="10"/>
        <v>5252.3304000000007</v>
      </c>
      <c r="K338" s="19">
        <f t="shared" si="11"/>
        <v>6302.7964800000009</v>
      </c>
    </row>
    <row r="339" spans="2:11" x14ac:dyDescent="0.25">
      <c r="B339" s="2" t="s">
        <v>855</v>
      </c>
      <c r="C339" s="2" t="s">
        <v>94</v>
      </c>
      <c r="D339" s="2" t="s">
        <v>95</v>
      </c>
      <c r="E339" s="2"/>
      <c r="F339" s="2"/>
      <c r="G339" s="31">
        <v>1</v>
      </c>
      <c r="H339" s="20">
        <v>4902.5200000000004</v>
      </c>
      <c r="I339" s="2" t="s">
        <v>23</v>
      </c>
      <c r="J339" s="19">
        <f t="shared" si="10"/>
        <v>5245.6964000000007</v>
      </c>
      <c r="K339" s="19">
        <f t="shared" si="11"/>
        <v>6294.835680000001</v>
      </c>
    </row>
    <row r="340" spans="2:11" x14ac:dyDescent="0.25">
      <c r="B340" s="2" t="s">
        <v>856</v>
      </c>
      <c r="C340" s="2" t="s">
        <v>857</v>
      </c>
      <c r="D340" s="2" t="s">
        <v>858</v>
      </c>
      <c r="E340" s="2"/>
      <c r="F340" s="2"/>
      <c r="G340" s="31">
        <v>1</v>
      </c>
      <c r="H340" s="21">
        <v>4849.75</v>
      </c>
      <c r="I340" s="2" t="s">
        <v>23</v>
      </c>
      <c r="J340" s="19">
        <f t="shared" si="10"/>
        <v>5189.2325000000001</v>
      </c>
      <c r="K340" s="19">
        <f t="shared" si="11"/>
        <v>6227.0789999999997</v>
      </c>
    </row>
    <row r="341" spans="2:11" ht="30" x14ac:dyDescent="0.25">
      <c r="B341" s="2" t="s">
        <v>96</v>
      </c>
      <c r="C341" s="2" t="s">
        <v>859</v>
      </c>
      <c r="D341" s="2" t="s">
        <v>860</v>
      </c>
      <c r="E341" s="2"/>
      <c r="F341" s="2"/>
      <c r="G341" s="31">
        <v>2</v>
      </c>
      <c r="H341" s="21">
        <v>4724.5200000000004</v>
      </c>
      <c r="I341" s="2"/>
      <c r="J341" s="19">
        <f t="shared" si="10"/>
        <v>5055.2364000000007</v>
      </c>
      <c r="K341" s="19">
        <f t="shared" si="11"/>
        <v>6066.2836800000005</v>
      </c>
    </row>
    <row r="342" spans="2:11" x14ac:dyDescent="0.25">
      <c r="B342" s="2" t="s">
        <v>317</v>
      </c>
      <c r="C342" s="2" t="s">
        <v>861</v>
      </c>
      <c r="D342" s="2" t="s">
        <v>862</v>
      </c>
      <c r="E342" s="2"/>
      <c r="F342" s="2"/>
      <c r="G342" s="31">
        <v>8</v>
      </c>
      <c r="H342" s="21">
        <v>4721.5200000000004</v>
      </c>
      <c r="I342" s="2" t="s">
        <v>27</v>
      </c>
      <c r="J342" s="19">
        <f t="shared" si="10"/>
        <v>5052.0264000000006</v>
      </c>
      <c r="K342" s="19">
        <f t="shared" si="11"/>
        <v>6062.4316800000006</v>
      </c>
    </row>
    <row r="343" spans="2:11" x14ac:dyDescent="0.25">
      <c r="B343" s="2" t="s">
        <v>10</v>
      </c>
      <c r="C343" s="2" t="s">
        <v>863</v>
      </c>
      <c r="D343" s="2" t="s">
        <v>864</v>
      </c>
      <c r="E343" s="2"/>
      <c r="F343" s="2"/>
      <c r="G343" s="31">
        <v>11</v>
      </c>
      <c r="H343" s="21">
        <v>4697.1099999999997</v>
      </c>
      <c r="I343" s="2"/>
      <c r="J343" s="19">
        <f t="shared" si="10"/>
        <v>5025.9076999999997</v>
      </c>
      <c r="K343" s="19">
        <f t="shared" si="11"/>
        <v>6031.0892399999993</v>
      </c>
    </row>
    <row r="344" spans="2:11" ht="30" x14ac:dyDescent="0.25">
      <c r="B344" s="2" t="s">
        <v>513</v>
      </c>
      <c r="C344" s="2" t="s">
        <v>865</v>
      </c>
      <c r="D344" s="2" t="s">
        <v>866</v>
      </c>
      <c r="E344" s="2"/>
      <c r="F344" s="2"/>
      <c r="G344" s="31">
        <v>1</v>
      </c>
      <c r="H344" s="21">
        <v>4695.75</v>
      </c>
      <c r="I344" s="2"/>
      <c r="J344" s="19">
        <f t="shared" si="10"/>
        <v>5024.4525000000003</v>
      </c>
      <c r="K344" s="19">
        <f t="shared" si="11"/>
        <v>6029.3430000000008</v>
      </c>
    </row>
    <row r="345" spans="2:11" x14ac:dyDescent="0.25">
      <c r="B345" s="2" t="s">
        <v>693</v>
      </c>
      <c r="C345" s="2" t="s">
        <v>349</v>
      </c>
      <c r="D345" s="2" t="s">
        <v>350</v>
      </c>
      <c r="E345" s="2"/>
      <c r="F345" s="2"/>
      <c r="G345" s="31">
        <v>1</v>
      </c>
      <c r="H345" s="21">
        <v>4680.8100000000004</v>
      </c>
      <c r="I345" s="2" t="s">
        <v>23</v>
      </c>
      <c r="J345" s="19">
        <f t="shared" si="10"/>
        <v>5008.4667000000009</v>
      </c>
      <c r="K345" s="19">
        <f t="shared" si="11"/>
        <v>6010.1600400000007</v>
      </c>
    </row>
    <row r="346" spans="2:11" x14ac:dyDescent="0.25">
      <c r="B346" s="2" t="s">
        <v>867</v>
      </c>
      <c r="C346" s="2" t="s">
        <v>349</v>
      </c>
      <c r="D346" s="2" t="s">
        <v>350</v>
      </c>
      <c r="E346" s="2"/>
      <c r="F346" s="2"/>
      <c r="G346" s="31">
        <v>1</v>
      </c>
      <c r="H346" s="21">
        <v>4680.8</v>
      </c>
      <c r="I346" s="2" t="s">
        <v>23</v>
      </c>
      <c r="J346" s="19">
        <f t="shared" si="10"/>
        <v>5008.4560000000001</v>
      </c>
      <c r="K346" s="19">
        <f t="shared" si="11"/>
        <v>6010.1472000000003</v>
      </c>
    </row>
    <row r="347" spans="2:11" ht="30" x14ac:dyDescent="0.25">
      <c r="B347" s="2" t="s">
        <v>867</v>
      </c>
      <c r="C347" s="2" t="s">
        <v>849</v>
      </c>
      <c r="D347" s="2" t="s">
        <v>850</v>
      </c>
      <c r="E347" s="2"/>
      <c r="F347" s="2"/>
      <c r="G347" s="31">
        <v>1</v>
      </c>
      <c r="H347" s="21">
        <v>4663.82</v>
      </c>
      <c r="I347" s="2" t="s">
        <v>23</v>
      </c>
      <c r="J347" s="19">
        <f t="shared" si="10"/>
        <v>4990.2873999999993</v>
      </c>
      <c r="K347" s="19">
        <f t="shared" si="11"/>
        <v>5988.3448799999987</v>
      </c>
    </row>
    <row r="348" spans="2:11" x14ac:dyDescent="0.25">
      <c r="B348" s="2" t="s">
        <v>518</v>
      </c>
      <c r="C348" s="2" t="s">
        <v>868</v>
      </c>
      <c r="D348" s="2" t="s">
        <v>869</v>
      </c>
      <c r="E348" s="2"/>
      <c r="F348" s="2"/>
      <c r="G348" s="31">
        <v>1</v>
      </c>
      <c r="H348" s="21">
        <v>4657.59</v>
      </c>
      <c r="I348" s="2" t="s">
        <v>23</v>
      </c>
      <c r="J348" s="19">
        <f t="shared" si="10"/>
        <v>4983.6212999999998</v>
      </c>
      <c r="K348" s="19">
        <f t="shared" si="11"/>
        <v>5980.3455599999998</v>
      </c>
    </row>
    <row r="349" spans="2:11" x14ac:dyDescent="0.25">
      <c r="B349" s="2" t="s">
        <v>212</v>
      </c>
      <c r="C349" s="2" t="s">
        <v>870</v>
      </c>
      <c r="D349" s="2" t="s">
        <v>871</v>
      </c>
      <c r="E349" s="2"/>
      <c r="F349" s="2"/>
      <c r="G349" s="31">
        <v>4</v>
      </c>
      <c r="H349" s="21">
        <v>4646.04</v>
      </c>
      <c r="I349" s="2" t="s">
        <v>16</v>
      </c>
      <c r="J349" s="19">
        <f t="shared" si="10"/>
        <v>4971.2628000000004</v>
      </c>
      <c r="K349" s="19">
        <f t="shared" si="11"/>
        <v>5965.5153600000003</v>
      </c>
    </row>
    <row r="350" spans="2:11" x14ac:dyDescent="0.25">
      <c r="B350" s="2" t="s">
        <v>96</v>
      </c>
      <c r="C350" s="2" t="s">
        <v>872</v>
      </c>
      <c r="D350" s="2" t="s">
        <v>873</v>
      </c>
      <c r="E350" s="2"/>
      <c r="F350" s="2"/>
      <c r="G350" s="31">
        <v>4</v>
      </c>
      <c r="H350" s="21">
        <v>4631.6000000000004</v>
      </c>
      <c r="I350" s="2" t="s">
        <v>23</v>
      </c>
      <c r="J350" s="19">
        <f t="shared" si="10"/>
        <v>4955.8120000000008</v>
      </c>
      <c r="K350" s="19">
        <f t="shared" si="11"/>
        <v>5946.974400000001</v>
      </c>
    </row>
    <row r="351" spans="2:11" ht="30" x14ac:dyDescent="0.25">
      <c r="B351" s="2" t="s">
        <v>379</v>
      </c>
      <c r="C351" s="2" t="s">
        <v>874</v>
      </c>
      <c r="D351" s="2" t="s">
        <v>875</v>
      </c>
      <c r="E351" s="2"/>
      <c r="F351" s="2"/>
      <c r="G351" s="31">
        <v>3</v>
      </c>
      <c r="H351" s="21">
        <v>4631.37</v>
      </c>
      <c r="I351" s="2" t="s">
        <v>27</v>
      </c>
      <c r="J351" s="19">
        <f t="shared" si="10"/>
        <v>4955.5658999999996</v>
      </c>
      <c r="K351" s="19">
        <f t="shared" si="11"/>
        <v>5946.6790799999999</v>
      </c>
    </row>
    <row r="352" spans="2:11" x14ac:dyDescent="0.25">
      <c r="B352" s="2" t="s">
        <v>96</v>
      </c>
      <c r="C352" s="2" t="s">
        <v>876</v>
      </c>
      <c r="D352" s="2" t="s">
        <v>877</v>
      </c>
      <c r="E352" s="2"/>
      <c r="F352" s="2"/>
      <c r="G352" s="31">
        <v>22</v>
      </c>
      <c r="H352" s="21">
        <v>4624.18</v>
      </c>
      <c r="I352" s="2"/>
      <c r="J352" s="19">
        <f t="shared" si="10"/>
        <v>4947.8726000000006</v>
      </c>
      <c r="K352" s="19">
        <f t="shared" si="11"/>
        <v>5937.4471200000007</v>
      </c>
    </row>
    <row r="353" spans="2:11" x14ac:dyDescent="0.25">
      <c r="B353" s="2" t="s">
        <v>84</v>
      </c>
      <c r="C353" s="2" t="s">
        <v>878</v>
      </c>
      <c r="D353" s="2" t="s">
        <v>879</v>
      </c>
      <c r="E353" s="2"/>
      <c r="F353" s="2"/>
      <c r="G353" s="31">
        <v>5</v>
      </c>
      <c r="H353" s="21">
        <v>4558.8</v>
      </c>
      <c r="I353" s="2"/>
      <c r="J353" s="19">
        <f t="shared" si="10"/>
        <v>4877.9160000000002</v>
      </c>
      <c r="K353" s="19">
        <f t="shared" si="11"/>
        <v>5853.4992000000002</v>
      </c>
    </row>
    <row r="354" spans="2:11" x14ac:dyDescent="0.25">
      <c r="B354" s="2" t="s">
        <v>354</v>
      </c>
      <c r="C354" s="2" t="s">
        <v>880</v>
      </c>
      <c r="D354" s="2" t="s">
        <v>881</v>
      </c>
      <c r="E354" s="2"/>
      <c r="F354" s="2"/>
      <c r="G354" s="31">
        <v>9</v>
      </c>
      <c r="H354" s="21">
        <v>4534.2</v>
      </c>
      <c r="I354" s="2"/>
      <c r="J354" s="19">
        <f t="shared" si="10"/>
        <v>4851.5940000000001</v>
      </c>
      <c r="K354" s="19">
        <f t="shared" si="11"/>
        <v>5821.9128000000001</v>
      </c>
    </row>
    <row r="355" spans="2:11" x14ac:dyDescent="0.25">
      <c r="B355" s="2" t="s">
        <v>370</v>
      </c>
      <c r="C355" s="2" t="s">
        <v>882</v>
      </c>
      <c r="D355" s="2" t="s">
        <v>883</v>
      </c>
      <c r="E355" s="2"/>
      <c r="F355" s="2"/>
      <c r="G355" s="31">
        <v>2</v>
      </c>
      <c r="H355" s="21">
        <v>4532.0600000000004</v>
      </c>
      <c r="I355" s="2" t="s">
        <v>23</v>
      </c>
      <c r="J355" s="19">
        <f t="shared" si="10"/>
        <v>4849.3042000000005</v>
      </c>
      <c r="K355" s="19">
        <f t="shared" si="11"/>
        <v>5819.1650400000008</v>
      </c>
    </row>
    <row r="356" spans="2:11" x14ac:dyDescent="0.25">
      <c r="B356" s="2" t="s">
        <v>884</v>
      </c>
      <c r="C356" s="2" t="s">
        <v>885</v>
      </c>
      <c r="D356" s="2" t="s">
        <v>886</v>
      </c>
      <c r="E356" s="2"/>
      <c r="F356" s="2"/>
      <c r="G356" s="31">
        <v>1</v>
      </c>
      <c r="H356" s="21">
        <v>4527.95</v>
      </c>
      <c r="I356" s="2" t="s">
        <v>41</v>
      </c>
      <c r="J356" s="19">
        <f t="shared" si="10"/>
        <v>4844.9065000000001</v>
      </c>
      <c r="K356" s="19">
        <f t="shared" si="11"/>
        <v>5813.8878000000004</v>
      </c>
    </row>
    <row r="357" spans="2:11" ht="30" x14ac:dyDescent="0.25">
      <c r="B357" s="2" t="s">
        <v>887</v>
      </c>
      <c r="C357" s="2" t="s">
        <v>888</v>
      </c>
      <c r="D357" s="2" t="s">
        <v>889</v>
      </c>
      <c r="E357" s="2"/>
      <c r="F357" s="2"/>
      <c r="G357" s="31">
        <v>13</v>
      </c>
      <c r="H357" s="21">
        <v>4508.91</v>
      </c>
      <c r="I357" s="2"/>
      <c r="J357" s="19">
        <f t="shared" si="10"/>
        <v>4824.5337</v>
      </c>
      <c r="K357" s="19">
        <f t="shared" si="11"/>
        <v>5789.4404400000003</v>
      </c>
    </row>
    <row r="358" spans="2:11" x14ac:dyDescent="0.25">
      <c r="B358" s="2" t="s">
        <v>360</v>
      </c>
      <c r="C358" s="2" t="s">
        <v>449</v>
      </c>
      <c r="D358" s="2" t="s">
        <v>450</v>
      </c>
      <c r="E358" s="2"/>
      <c r="F358" s="2"/>
      <c r="G358" s="31">
        <v>8</v>
      </c>
      <c r="H358" s="21">
        <v>4508.8</v>
      </c>
      <c r="I358" s="2" t="s">
        <v>23</v>
      </c>
      <c r="J358" s="19">
        <f t="shared" si="10"/>
        <v>4824.4160000000002</v>
      </c>
      <c r="K358" s="19">
        <f t="shared" si="11"/>
        <v>5789.2992000000004</v>
      </c>
    </row>
    <row r="359" spans="2:11" x14ac:dyDescent="0.25">
      <c r="B359" s="2" t="s">
        <v>99</v>
      </c>
      <c r="C359" s="2" t="s">
        <v>458</v>
      </c>
      <c r="D359" s="2" t="s">
        <v>459</v>
      </c>
      <c r="E359" s="2"/>
      <c r="F359" s="2"/>
      <c r="G359" s="31">
        <v>1</v>
      </c>
      <c r="H359" s="20">
        <v>9594.5400000000009</v>
      </c>
      <c r="I359" s="2" t="s">
        <v>23</v>
      </c>
      <c r="J359" s="20">
        <f t="shared" ref="J359:J422" si="12">H359+H359*7%</f>
        <v>10266.157800000001</v>
      </c>
      <c r="K359" s="22">
        <f t="shared" ref="K359:K422" si="13">J359+J359*20%</f>
        <v>12319.389360000001</v>
      </c>
    </row>
    <row r="360" spans="2:11" x14ac:dyDescent="0.25">
      <c r="B360" s="2" t="s">
        <v>42</v>
      </c>
      <c r="C360" s="2" t="s">
        <v>460</v>
      </c>
      <c r="D360" s="2" t="s">
        <v>461</v>
      </c>
      <c r="E360" s="2"/>
      <c r="F360" s="2"/>
      <c r="G360" s="31">
        <v>3</v>
      </c>
      <c r="H360" s="20">
        <v>9486.61</v>
      </c>
      <c r="I360" s="2"/>
      <c r="J360" s="20">
        <f t="shared" si="12"/>
        <v>10150.672700000001</v>
      </c>
      <c r="K360" s="22">
        <f t="shared" si="13"/>
        <v>12180.807240000002</v>
      </c>
    </row>
    <row r="361" spans="2:11" x14ac:dyDescent="0.25">
      <c r="B361" s="2" t="s">
        <v>462</v>
      </c>
      <c r="C361" s="2" t="s">
        <v>463</v>
      </c>
      <c r="D361" s="2" t="s">
        <v>464</v>
      </c>
      <c r="E361" s="2"/>
      <c r="F361" s="2"/>
      <c r="G361" s="31">
        <v>1</v>
      </c>
      <c r="H361" s="20">
        <v>9384.75</v>
      </c>
      <c r="I361" s="2" t="s">
        <v>16</v>
      </c>
      <c r="J361" s="20">
        <f t="shared" si="12"/>
        <v>10041.682500000001</v>
      </c>
      <c r="K361" s="22">
        <f t="shared" si="13"/>
        <v>12050.019</v>
      </c>
    </row>
    <row r="362" spans="2:11" x14ac:dyDescent="0.25">
      <c r="B362" s="2" t="s">
        <v>465</v>
      </c>
      <c r="C362" s="2" t="s">
        <v>466</v>
      </c>
      <c r="D362" s="2" t="s">
        <v>467</v>
      </c>
      <c r="E362" s="2"/>
      <c r="F362" s="2"/>
      <c r="G362" s="31">
        <v>6</v>
      </c>
      <c r="H362" s="20">
        <v>9266.16</v>
      </c>
      <c r="I362" s="2" t="s">
        <v>16</v>
      </c>
      <c r="J362" s="20">
        <f t="shared" si="12"/>
        <v>9914.7911999999997</v>
      </c>
      <c r="K362" s="22">
        <f t="shared" si="13"/>
        <v>11897.74944</v>
      </c>
    </row>
    <row r="363" spans="2:11" x14ac:dyDescent="0.25">
      <c r="B363" s="2" t="s">
        <v>468</v>
      </c>
      <c r="C363" s="2" t="s">
        <v>469</v>
      </c>
      <c r="D363" s="2" t="s">
        <v>470</v>
      </c>
      <c r="E363" s="2"/>
      <c r="F363" s="2"/>
      <c r="G363" s="31">
        <v>15</v>
      </c>
      <c r="H363" s="20">
        <v>9197.1</v>
      </c>
      <c r="I363" s="2" t="s">
        <v>90</v>
      </c>
      <c r="J363" s="20">
        <f t="shared" si="12"/>
        <v>9840.8970000000008</v>
      </c>
      <c r="K363" s="22">
        <f t="shared" si="13"/>
        <v>11809.076400000002</v>
      </c>
    </row>
    <row r="364" spans="2:11" x14ac:dyDescent="0.25">
      <c r="B364" s="2" t="s">
        <v>317</v>
      </c>
      <c r="C364" s="2" t="s">
        <v>471</v>
      </c>
      <c r="D364" s="2" t="s">
        <v>472</v>
      </c>
      <c r="E364" s="2"/>
      <c r="F364" s="2"/>
      <c r="G364" s="31">
        <v>10</v>
      </c>
      <c r="H364" s="20">
        <v>9150.7000000000007</v>
      </c>
      <c r="I364" s="2" t="s">
        <v>27</v>
      </c>
      <c r="J364" s="20">
        <f t="shared" si="12"/>
        <v>9791.2490000000016</v>
      </c>
      <c r="K364" s="22">
        <f t="shared" si="13"/>
        <v>11749.498800000001</v>
      </c>
    </row>
    <row r="365" spans="2:11" ht="30" x14ac:dyDescent="0.25">
      <c r="B365" s="2" t="s">
        <v>473</v>
      </c>
      <c r="C365" s="2" t="s">
        <v>474</v>
      </c>
      <c r="D365" s="2" t="s">
        <v>475</v>
      </c>
      <c r="E365" s="2"/>
      <c r="F365" s="2"/>
      <c r="G365" s="31">
        <v>1</v>
      </c>
      <c r="H365" s="20">
        <v>9139.01</v>
      </c>
      <c r="I365" s="2" t="s">
        <v>23</v>
      </c>
      <c r="J365" s="20">
        <f t="shared" si="12"/>
        <v>9778.7407000000003</v>
      </c>
      <c r="K365" s="22">
        <f t="shared" si="13"/>
        <v>11734.48884</v>
      </c>
    </row>
    <row r="366" spans="2:11" ht="30" x14ac:dyDescent="0.25">
      <c r="B366" s="2" t="s">
        <v>232</v>
      </c>
      <c r="C366" s="2" t="s">
        <v>476</v>
      </c>
      <c r="D366" s="2" t="s">
        <v>477</v>
      </c>
      <c r="E366" s="2"/>
      <c r="F366" s="2"/>
      <c r="G366" s="31">
        <v>7</v>
      </c>
      <c r="H366" s="20">
        <v>9097.14</v>
      </c>
      <c r="I366" s="2"/>
      <c r="J366" s="20">
        <f t="shared" si="12"/>
        <v>9733.9398000000001</v>
      </c>
      <c r="K366" s="22">
        <f t="shared" si="13"/>
        <v>11680.72776</v>
      </c>
    </row>
    <row r="367" spans="2:11" x14ac:dyDescent="0.25">
      <c r="B367" s="2" t="s">
        <v>478</v>
      </c>
      <c r="C367" s="2" t="s">
        <v>479</v>
      </c>
      <c r="D367" s="2" t="s">
        <v>480</v>
      </c>
      <c r="E367" s="2"/>
      <c r="F367" s="2"/>
      <c r="G367" s="31">
        <v>10</v>
      </c>
      <c r="H367" s="20">
        <v>9086.4</v>
      </c>
      <c r="I367" s="2" t="s">
        <v>90</v>
      </c>
      <c r="J367" s="20">
        <f t="shared" si="12"/>
        <v>9722.4480000000003</v>
      </c>
      <c r="K367" s="22">
        <f t="shared" si="13"/>
        <v>11666.937600000001</v>
      </c>
    </row>
    <row r="368" spans="2:11" ht="30" x14ac:dyDescent="0.25">
      <c r="B368" s="2" t="s">
        <v>481</v>
      </c>
      <c r="C368" s="2" t="s">
        <v>482</v>
      </c>
      <c r="D368" s="2" t="s">
        <v>483</v>
      </c>
      <c r="E368" s="2"/>
      <c r="F368" s="2"/>
      <c r="G368" s="31">
        <v>1</v>
      </c>
      <c r="H368" s="20">
        <v>9022.65</v>
      </c>
      <c r="I368" s="2" t="s">
        <v>90</v>
      </c>
      <c r="J368" s="20">
        <f t="shared" si="12"/>
        <v>9654.2354999999989</v>
      </c>
      <c r="K368" s="22">
        <f t="shared" si="13"/>
        <v>11585.082599999998</v>
      </c>
    </row>
    <row r="369" spans="2:11" x14ac:dyDescent="0.25">
      <c r="B369" s="2" t="s">
        <v>484</v>
      </c>
      <c r="C369" s="2" t="s">
        <v>485</v>
      </c>
      <c r="D369" s="2" t="s">
        <v>486</v>
      </c>
      <c r="E369" s="2"/>
      <c r="F369" s="2"/>
      <c r="G369" s="31">
        <v>1</v>
      </c>
      <c r="H369" s="20">
        <v>9015.8700000000008</v>
      </c>
      <c r="I369" s="2" t="s">
        <v>90</v>
      </c>
      <c r="J369" s="20">
        <f t="shared" si="12"/>
        <v>9646.9809000000005</v>
      </c>
      <c r="K369" s="22">
        <f t="shared" si="13"/>
        <v>11576.37708</v>
      </c>
    </row>
    <row r="370" spans="2:11" x14ac:dyDescent="0.25">
      <c r="B370" s="2" t="s">
        <v>487</v>
      </c>
      <c r="C370" s="2" t="s">
        <v>488</v>
      </c>
      <c r="D370" s="2" t="s">
        <v>489</v>
      </c>
      <c r="E370" s="2"/>
      <c r="F370" s="2"/>
      <c r="G370" s="31">
        <v>1</v>
      </c>
      <c r="H370" s="20">
        <v>9007.9</v>
      </c>
      <c r="I370" s="2" t="s">
        <v>23</v>
      </c>
      <c r="J370" s="20">
        <f t="shared" si="12"/>
        <v>9638.4529999999995</v>
      </c>
      <c r="K370" s="22">
        <f t="shared" si="13"/>
        <v>11566.143599999999</v>
      </c>
    </row>
    <row r="371" spans="2:11" x14ac:dyDescent="0.25">
      <c r="B371" s="2" t="s">
        <v>490</v>
      </c>
      <c r="C371" s="2" t="s">
        <v>491</v>
      </c>
      <c r="D371" s="2" t="s">
        <v>492</v>
      </c>
      <c r="E371" s="2"/>
      <c r="F371" s="2"/>
      <c r="G371" s="31">
        <v>1</v>
      </c>
      <c r="H371" s="20">
        <v>8980.99</v>
      </c>
      <c r="I371" s="2" t="s">
        <v>27</v>
      </c>
      <c r="J371" s="20">
        <f t="shared" si="12"/>
        <v>9609.6592999999993</v>
      </c>
      <c r="K371" s="22">
        <f t="shared" si="13"/>
        <v>11531.59116</v>
      </c>
    </row>
    <row r="372" spans="2:11" ht="30" x14ac:dyDescent="0.25">
      <c r="B372" s="2" t="s">
        <v>173</v>
      </c>
      <c r="C372" s="2" t="s">
        <v>493</v>
      </c>
      <c r="D372" s="2" t="s">
        <v>494</v>
      </c>
      <c r="E372" s="2"/>
      <c r="F372" s="2"/>
      <c r="G372" s="31">
        <v>1</v>
      </c>
      <c r="H372" s="20">
        <v>8973.5300000000007</v>
      </c>
      <c r="I372" s="2"/>
      <c r="J372" s="20">
        <f t="shared" si="12"/>
        <v>9601.6771000000008</v>
      </c>
      <c r="K372" s="22">
        <f t="shared" si="13"/>
        <v>11522.01252</v>
      </c>
    </row>
    <row r="373" spans="2:11" x14ac:dyDescent="0.25">
      <c r="B373" s="2" t="s">
        <v>495</v>
      </c>
      <c r="C373" s="2" t="s">
        <v>496</v>
      </c>
      <c r="D373" s="2" t="s">
        <v>497</v>
      </c>
      <c r="E373" s="2"/>
      <c r="F373" s="2"/>
      <c r="G373" s="31">
        <v>2</v>
      </c>
      <c r="H373" s="20">
        <v>8930</v>
      </c>
      <c r="I373" s="2"/>
      <c r="J373" s="20">
        <f t="shared" si="12"/>
        <v>9555.1</v>
      </c>
      <c r="K373" s="22">
        <f t="shared" si="13"/>
        <v>11466.12</v>
      </c>
    </row>
    <row r="374" spans="2:11" x14ac:dyDescent="0.25">
      <c r="B374" s="2" t="s">
        <v>498</v>
      </c>
      <c r="C374" s="2" t="s">
        <v>355</v>
      </c>
      <c r="D374" s="2" t="s">
        <v>356</v>
      </c>
      <c r="E374" s="2"/>
      <c r="F374" s="2"/>
      <c r="G374" s="31">
        <v>25</v>
      </c>
      <c r="H374" s="20">
        <v>8903.75</v>
      </c>
      <c r="I374" s="2"/>
      <c r="J374" s="20">
        <f t="shared" si="12"/>
        <v>9527.0125000000007</v>
      </c>
      <c r="K374" s="22">
        <f t="shared" si="13"/>
        <v>11432.415000000001</v>
      </c>
    </row>
    <row r="375" spans="2:11" x14ac:dyDescent="0.25">
      <c r="B375" s="2" t="s">
        <v>78</v>
      </c>
      <c r="C375" s="2" t="s">
        <v>349</v>
      </c>
      <c r="D375" s="2" t="s">
        <v>350</v>
      </c>
      <c r="E375" s="2"/>
      <c r="F375" s="2"/>
      <c r="G375" s="31">
        <v>2</v>
      </c>
      <c r="H375" s="20">
        <v>8893.5</v>
      </c>
      <c r="I375" s="2" t="s">
        <v>23</v>
      </c>
      <c r="J375" s="20">
        <f t="shared" si="12"/>
        <v>9516.0450000000001</v>
      </c>
      <c r="K375" s="22">
        <f t="shared" si="13"/>
        <v>11419.254000000001</v>
      </c>
    </row>
    <row r="376" spans="2:11" ht="45" x14ac:dyDescent="0.25">
      <c r="B376" s="2" t="s">
        <v>499</v>
      </c>
      <c r="C376" s="2" t="s">
        <v>500</v>
      </c>
      <c r="D376" s="2" t="s">
        <v>501</v>
      </c>
      <c r="E376" s="2"/>
      <c r="F376" s="2"/>
      <c r="G376" s="31">
        <v>2</v>
      </c>
      <c r="H376" s="20">
        <v>8883</v>
      </c>
      <c r="I376" s="2" t="s">
        <v>23</v>
      </c>
      <c r="J376" s="20">
        <f t="shared" si="12"/>
        <v>9504.81</v>
      </c>
      <c r="K376" s="22">
        <f t="shared" si="13"/>
        <v>11405.771999999999</v>
      </c>
    </row>
    <row r="377" spans="2:11" x14ac:dyDescent="0.25">
      <c r="B377" s="2" t="s">
        <v>206</v>
      </c>
      <c r="C377" s="2" t="s">
        <v>502</v>
      </c>
      <c r="D377" s="2" t="s">
        <v>503</v>
      </c>
      <c r="E377" s="2"/>
      <c r="F377" s="2"/>
      <c r="G377" s="31">
        <v>1</v>
      </c>
      <c r="H377" s="20">
        <v>8837.94</v>
      </c>
      <c r="I377" s="2" t="s">
        <v>23</v>
      </c>
      <c r="J377" s="20">
        <f t="shared" si="12"/>
        <v>9456.595800000001</v>
      </c>
      <c r="K377" s="22">
        <f t="shared" si="13"/>
        <v>11347.914960000002</v>
      </c>
    </row>
    <row r="378" spans="2:11" ht="30" x14ac:dyDescent="0.25">
      <c r="B378" s="2" t="s">
        <v>504</v>
      </c>
      <c r="C378" s="2" t="s">
        <v>505</v>
      </c>
      <c r="D378" s="2" t="s">
        <v>506</v>
      </c>
      <c r="E378" s="2"/>
      <c r="F378" s="2"/>
      <c r="G378" s="31">
        <v>1</v>
      </c>
      <c r="H378" s="20">
        <v>8822.84</v>
      </c>
      <c r="I378" s="2" t="s">
        <v>23</v>
      </c>
      <c r="J378" s="20">
        <f t="shared" si="12"/>
        <v>9440.4387999999999</v>
      </c>
      <c r="K378" s="22">
        <f t="shared" si="13"/>
        <v>11328.52656</v>
      </c>
    </row>
    <row r="379" spans="2:11" x14ac:dyDescent="0.25">
      <c r="B379" s="2" t="s">
        <v>278</v>
      </c>
      <c r="C379" s="2" t="s">
        <v>507</v>
      </c>
      <c r="D379" s="2" t="s">
        <v>508</v>
      </c>
      <c r="E379" s="2"/>
      <c r="F379" s="2"/>
      <c r="G379" s="31">
        <v>220</v>
      </c>
      <c r="H379" s="20">
        <v>8740.5</v>
      </c>
      <c r="I379" s="2" t="s">
        <v>27</v>
      </c>
      <c r="J379" s="20">
        <f t="shared" si="12"/>
        <v>9352.3349999999991</v>
      </c>
      <c r="K379" s="22">
        <f t="shared" si="13"/>
        <v>11222.802</v>
      </c>
    </row>
    <row r="380" spans="2:11" x14ac:dyDescent="0.25">
      <c r="B380" s="2" t="s">
        <v>232</v>
      </c>
      <c r="C380" s="2" t="s">
        <v>509</v>
      </c>
      <c r="D380" s="2" t="s">
        <v>510</v>
      </c>
      <c r="E380" s="2"/>
      <c r="F380" s="2"/>
      <c r="G380" s="31">
        <v>48</v>
      </c>
      <c r="H380" s="20">
        <v>8693.66</v>
      </c>
      <c r="I380" s="2"/>
      <c r="J380" s="20">
        <f t="shared" si="12"/>
        <v>9302.2162000000008</v>
      </c>
      <c r="K380" s="22">
        <f t="shared" si="13"/>
        <v>11162.659440000001</v>
      </c>
    </row>
    <row r="381" spans="2:11" x14ac:dyDescent="0.25">
      <c r="B381" s="2" t="s">
        <v>278</v>
      </c>
      <c r="C381" s="2" t="s">
        <v>511</v>
      </c>
      <c r="D381" s="2" t="s">
        <v>512</v>
      </c>
      <c r="E381" s="2"/>
      <c r="F381" s="2"/>
      <c r="G381" s="31">
        <v>52</v>
      </c>
      <c r="H381" s="20">
        <v>8677.24</v>
      </c>
      <c r="I381" s="2" t="s">
        <v>27</v>
      </c>
      <c r="J381" s="20">
        <f t="shared" si="12"/>
        <v>9284.6468000000004</v>
      </c>
      <c r="K381" s="22">
        <f t="shared" si="13"/>
        <v>11141.576160000001</v>
      </c>
    </row>
    <row r="382" spans="2:11" x14ac:dyDescent="0.25">
      <c r="B382" s="2" t="s">
        <v>513</v>
      </c>
      <c r="C382" s="2" t="s">
        <v>514</v>
      </c>
      <c r="D382" s="2" t="s">
        <v>515</v>
      </c>
      <c r="E382" s="2"/>
      <c r="F382" s="2"/>
      <c r="G382" s="31">
        <v>2</v>
      </c>
      <c r="H382" s="20">
        <v>8676.9699999999993</v>
      </c>
      <c r="I382" s="2"/>
      <c r="J382" s="20">
        <f t="shared" si="12"/>
        <v>9284.3578999999991</v>
      </c>
      <c r="K382" s="22">
        <f t="shared" si="13"/>
        <v>11141.229479999998</v>
      </c>
    </row>
    <row r="383" spans="2:11" x14ac:dyDescent="0.25">
      <c r="B383" s="2" t="s">
        <v>42</v>
      </c>
      <c r="C383" s="2" t="s">
        <v>516</v>
      </c>
      <c r="D383" s="2" t="s">
        <v>517</v>
      </c>
      <c r="E383" s="2"/>
      <c r="F383" s="2"/>
      <c r="G383" s="31">
        <v>2</v>
      </c>
      <c r="H383" s="20">
        <v>8650.16</v>
      </c>
      <c r="I383" s="2"/>
      <c r="J383" s="20">
        <f t="shared" si="12"/>
        <v>9255.6712000000007</v>
      </c>
      <c r="K383" s="22">
        <f t="shared" si="13"/>
        <v>11106.80544</v>
      </c>
    </row>
    <row r="384" spans="2:11" x14ac:dyDescent="0.25">
      <c r="B384" s="2" t="s">
        <v>518</v>
      </c>
      <c r="C384" s="2" t="s">
        <v>519</v>
      </c>
      <c r="D384" s="2" t="s">
        <v>520</v>
      </c>
      <c r="E384" s="2"/>
      <c r="F384" s="2"/>
      <c r="G384" s="31">
        <v>15</v>
      </c>
      <c r="H384" s="20">
        <v>8603.7000000000007</v>
      </c>
      <c r="I384" s="2"/>
      <c r="J384" s="20">
        <f t="shared" si="12"/>
        <v>9205.9590000000007</v>
      </c>
      <c r="K384" s="22">
        <f t="shared" si="13"/>
        <v>11047.150800000001</v>
      </c>
    </row>
    <row r="385" spans="2:11" x14ac:dyDescent="0.25">
      <c r="B385" s="2" t="s">
        <v>336</v>
      </c>
      <c r="C385" s="2" t="s">
        <v>521</v>
      </c>
      <c r="D385" s="2" t="s">
        <v>522</v>
      </c>
      <c r="E385" s="2"/>
      <c r="F385" s="2"/>
      <c r="G385" s="31">
        <v>3</v>
      </c>
      <c r="H385" s="20">
        <v>8549.19</v>
      </c>
      <c r="I385" s="2"/>
      <c r="J385" s="20">
        <f t="shared" si="12"/>
        <v>9147.6333000000013</v>
      </c>
      <c r="K385" s="22">
        <f t="shared" si="13"/>
        <v>10977.159960000001</v>
      </c>
    </row>
    <row r="386" spans="2:11" x14ac:dyDescent="0.25">
      <c r="B386" s="2" t="s">
        <v>523</v>
      </c>
      <c r="C386" s="2" t="s">
        <v>524</v>
      </c>
      <c r="D386" s="2" t="s">
        <v>525</v>
      </c>
      <c r="E386" s="2"/>
      <c r="F386" s="2"/>
      <c r="G386" s="31">
        <v>9</v>
      </c>
      <c r="H386" s="20">
        <v>8541.9</v>
      </c>
      <c r="I386" s="2" t="s">
        <v>16</v>
      </c>
      <c r="J386" s="20">
        <f t="shared" si="12"/>
        <v>9139.8329999999987</v>
      </c>
      <c r="K386" s="22">
        <f t="shared" si="13"/>
        <v>10967.799599999998</v>
      </c>
    </row>
    <row r="387" spans="2:11" ht="30" x14ac:dyDescent="0.25">
      <c r="B387" s="2" t="s">
        <v>526</v>
      </c>
      <c r="C387" s="2" t="s">
        <v>474</v>
      </c>
      <c r="D387" s="2" t="s">
        <v>527</v>
      </c>
      <c r="E387" s="2"/>
      <c r="F387" s="2"/>
      <c r="G387" s="31">
        <v>1</v>
      </c>
      <c r="H387" s="20">
        <v>8519.4500000000007</v>
      </c>
      <c r="I387" s="2" t="s">
        <v>23</v>
      </c>
      <c r="J387" s="20">
        <f t="shared" si="12"/>
        <v>9115.8115000000016</v>
      </c>
      <c r="K387" s="22">
        <f t="shared" si="13"/>
        <v>10938.973800000002</v>
      </c>
    </row>
    <row r="388" spans="2:11" ht="30" x14ac:dyDescent="0.25">
      <c r="B388" s="2" t="s">
        <v>528</v>
      </c>
      <c r="C388" s="2" t="s">
        <v>529</v>
      </c>
      <c r="D388" s="2" t="s">
        <v>530</v>
      </c>
      <c r="E388" s="2"/>
      <c r="F388" s="2"/>
      <c r="G388" s="31">
        <v>126</v>
      </c>
      <c r="H388" s="20">
        <v>8482.81</v>
      </c>
      <c r="I388" s="2"/>
      <c r="J388" s="20">
        <f t="shared" si="12"/>
        <v>9076.6067000000003</v>
      </c>
      <c r="K388" s="22">
        <f t="shared" si="13"/>
        <v>10891.928040000001</v>
      </c>
    </row>
    <row r="389" spans="2:11" x14ac:dyDescent="0.25">
      <c r="B389" s="2" t="s">
        <v>531</v>
      </c>
      <c r="C389" s="2" t="s">
        <v>532</v>
      </c>
      <c r="D389" s="2" t="s">
        <v>533</v>
      </c>
      <c r="E389" s="2"/>
      <c r="F389" s="2"/>
      <c r="G389" s="31">
        <v>6</v>
      </c>
      <c r="H389" s="20">
        <v>8370</v>
      </c>
      <c r="I389" s="2"/>
      <c r="J389" s="20">
        <f t="shared" si="12"/>
        <v>8955.9</v>
      </c>
      <c r="K389" s="22">
        <f t="shared" si="13"/>
        <v>10747.08</v>
      </c>
    </row>
    <row r="390" spans="2:11" x14ac:dyDescent="0.25">
      <c r="B390" s="2" t="s">
        <v>534</v>
      </c>
      <c r="C390" s="2" t="s">
        <v>535</v>
      </c>
      <c r="D390" s="2" t="s">
        <v>536</v>
      </c>
      <c r="E390" s="2"/>
      <c r="F390" s="2"/>
      <c r="G390" s="31">
        <v>4</v>
      </c>
      <c r="H390" s="20">
        <v>8334.49</v>
      </c>
      <c r="I390" s="2" t="s">
        <v>16</v>
      </c>
      <c r="J390" s="20">
        <f t="shared" si="12"/>
        <v>8917.9043000000001</v>
      </c>
      <c r="K390" s="22">
        <f t="shared" si="13"/>
        <v>10701.48516</v>
      </c>
    </row>
    <row r="391" spans="2:11" x14ac:dyDescent="0.25">
      <c r="B391" s="2" t="s">
        <v>42</v>
      </c>
      <c r="C391" s="2" t="s">
        <v>537</v>
      </c>
      <c r="D391" s="2" t="s">
        <v>538</v>
      </c>
      <c r="E391" s="2"/>
      <c r="F391" s="2"/>
      <c r="G391" s="31">
        <v>2</v>
      </c>
      <c r="H391" s="20">
        <v>8314.14</v>
      </c>
      <c r="I391" s="2"/>
      <c r="J391" s="20">
        <f t="shared" si="12"/>
        <v>8896.1297999999988</v>
      </c>
      <c r="K391" s="22">
        <f t="shared" si="13"/>
        <v>10675.355759999999</v>
      </c>
    </row>
    <row r="392" spans="2:11" x14ac:dyDescent="0.25">
      <c r="B392" s="2" t="s">
        <v>539</v>
      </c>
      <c r="C392" s="2" t="s">
        <v>540</v>
      </c>
      <c r="D392" s="2" t="s">
        <v>541</v>
      </c>
      <c r="E392" s="2"/>
      <c r="F392" s="2"/>
      <c r="G392" s="31">
        <v>46</v>
      </c>
      <c r="H392" s="20">
        <v>8218.36</v>
      </c>
      <c r="I392" s="2"/>
      <c r="J392" s="20">
        <f t="shared" si="12"/>
        <v>8793.6452000000008</v>
      </c>
      <c r="K392" s="22">
        <f t="shared" si="13"/>
        <v>10552.374240000001</v>
      </c>
    </row>
    <row r="393" spans="2:11" ht="30" x14ac:dyDescent="0.25">
      <c r="B393" s="2" t="s">
        <v>84</v>
      </c>
      <c r="C393" s="2" t="s">
        <v>542</v>
      </c>
      <c r="D393" s="2" t="s">
        <v>543</v>
      </c>
      <c r="E393" s="2"/>
      <c r="F393" s="2"/>
      <c r="G393" s="31">
        <v>1</v>
      </c>
      <c r="H393" s="20">
        <v>8211.24</v>
      </c>
      <c r="I393" s="2"/>
      <c r="J393" s="20">
        <f t="shared" si="12"/>
        <v>8786.0267999999996</v>
      </c>
      <c r="K393" s="22">
        <f t="shared" si="13"/>
        <v>10543.23216</v>
      </c>
    </row>
    <row r="394" spans="2:11" x14ac:dyDescent="0.25">
      <c r="B394" s="2" t="s">
        <v>544</v>
      </c>
      <c r="C394" s="2" t="s">
        <v>545</v>
      </c>
      <c r="D394" s="2" t="s">
        <v>546</v>
      </c>
      <c r="E394" s="2"/>
      <c r="F394" s="2"/>
      <c r="G394" s="31">
        <v>2</v>
      </c>
      <c r="H394" s="20">
        <v>8178.16</v>
      </c>
      <c r="I394" s="2" t="s">
        <v>23</v>
      </c>
      <c r="J394" s="20">
        <f t="shared" si="12"/>
        <v>8750.6311999999998</v>
      </c>
      <c r="K394" s="22">
        <f t="shared" si="13"/>
        <v>10500.757439999999</v>
      </c>
    </row>
    <row r="395" spans="2:11" x14ac:dyDescent="0.25">
      <c r="B395" s="2" t="s">
        <v>121</v>
      </c>
      <c r="C395" s="2" t="s">
        <v>547</v>
      </c>
      <c r="D395" s="2" t="s">
        <v>548</v>
      </c>
      <c r="E395" s="2"/>
      <c r="F395" s="2"/>
      <c r="G395" s="31">
        <v>6</v>
      </c>
      <c r="H395" s="20">
        <v>8087.29</v>
      </c>
      <c r="I395" s="2" t="s">
        <v>16</v>
      </c>
      <c r="J395" s="20">
        <f t="shared" si="12"/>
        <v>8653.4002999999993</v>
      </c>
      <c r="K395" s="22">
        <f t="shared" si="13"/>
        <v>10384.08036</v>
      </c>
    </row>
    <row r="396" spans="2:11" x14ac:dyDescent="0.25">
      <c r="B396" s="2" t="s">
        <v>188</v>
      </c>
      <c r="C396" s="2" t="s">
        <v>549</v>
      </c>
      <c r="D396" s="2" t="s">
        <v>550</v>
      </c>
      <c r="E396" s="2"/>
      <c r="F396" s="2"/>
      <c r="G396" s="31">
        <v>4</v>
      </c>
      <c r="H396" s="20">
        <v>8065.44</v>
      </c>
      <c r="I396" s="2" t="s">
        <v>27</v>
      </c>
      <c r="J396" s="20">
        <f t="shared" si="12"/>
        <v>8630.0208000000002</v>
      </c>
      <c r="K396" s="22">
        <f t="shared" si="13"/>
        <v>10356.024960000001</v>
      </c>
    </row>
    <row r="397" spans="2:11" x14ac:dyDescent="0.25">
      <c r="B397" s="2" t="s">
        <v>551</v>
      </c>
      <c r="C397" s="2" t="s">
        <v>552</v>
      </c>
      <c r="D397" s="2" t="s">
        <v>553</v>
      </c>
      <c r="E397" s="2"/>
      <c r="F397" s="2"/>
      <c r="G397" s="31">
        <v>3</v>
      </c>
      <c r="H397" s="20">
        <v>8013.18</v>
      </c>
      <c r="I397" s="2" t="s">
        <v>23</v>
      </c>
      <c r="J397" s="20">
        <f t="shared" si="12"/>
        <v>8574.1026000000002</v>
      </c>
      <c r="K397" s="22">
        <f t="shared" si="13"/>
        <v>10288.923119999999</v>
      </c>
    </row>
    <row r="398" spans="2:11" ht="30" x14ac:dyDescent="0.25">
      <c r="B398" s="2" t="s">
        <v>554</v>
      </c>
      <c r="C398" s="2" t="s">
        <v>555</v>
      </c>
      <c r="D398" s="2" t="s">
        <v>556</v>
      </c>
      <c r="E398" s="2"/>
      <c r="F398" s="2"/>
      <c r="G398" s="31">
        <v>1</v>
      </c>
      <c r="H398" s="20">
        <v>7989.73</v>
      </c>
      <c r="I398" s="2" t="s">
        <v>27</v>
      </c>
      <c r="J398" s="20">
        <f t="shared" si="12"/>
        <v>8549.0110999999997</v>
      </c>
      <c r="K398" s="22">
        <f t="shared" si="13"/>
        <v>10258.813319999999</v>
      </c>
    </row>
    <row r="399" spans="2:11" x14ac:dyDescent="0.25">
      <c r="B399" s="2" t="s">
        <v>357</v>
      </c>
      <c r="C399" s="2" t="s">
        <v>557</v>
      </c>
      <c r="D399" s="2" t="s">
        <v>558</v>
      </c>
      <c r="E399" s="2"/>
      <c r="F399" s="2"/>
      <c r="G399" s="31">
        <v>2</v>
      </c>
      <c r="H399" s="20">
        <v>7905.54</v>
      </c>
      <c r="I399" s="2" t="s">
        <v>90</v>
      </c>
      <c r="J399" s="20">
        <f t="shared" si="12"/>
        <v>8458.9277999999995</v>
      </c>
      <c r="K399" s="22">
        <f t="shared" si="13"/>
        <v>10150.71336</v>
      </c>
    </row>
    <row r="400" spans="2:11" x14ac:dyDescent="0.25">
      <c r="B400" s="2" t="s">
        <v>559</v>
      </c>
      <c r="C400" s="2" t="s">
        <v>560</v>
      </c>
      <c r="D400" s="2" t="s">
        <v>561</v>
      </c>
      <c r="E400" s="2"/>
      <c r="F400" s="2"/>
      <c r="G400" s="31">
        <v>2</v>
      </c>
      <c r="H400" s="20">
        <v>7826.6</v>
      </c>
      <c r="I400" s="2"/>
      <c r="J400" s="20">
        <f t="shared" si="12"/>
        <v>8374.4619999999995</v>
      </c>
      <c r="K400" s="22">
        <f t="shared" si="13"/>
        <v>10049.3544</v>
      </c>
    </row>
    <row r="401" spans="2:11" ht="30" x14ac:dyDescent="0.25">
      <c r="B401" s="2" t="s">
        <v>562</v>
      </c>
      <c r="C401" s="2" t="s">
        <v>563</v>
      </c>
      <c r="D401" s="2" t="s">
        <v>564</v>
      </c>
      <c r="E401" s="2"/>
      <c r="F401" s="2"/>
      <c r="G401" s="31">
        <v>12</v>
      </c>
      <c r="H401" s="20">
        <v>7817.81</v>
      </c>
      <c r="I401" s="2" t="s">
        <v>27</v>
      </c>
      <c r="J401" s="20">
        <f t="shared" si="12"/>
        <v>8365.056700000001</v>
      </c>
      <c r="K401" s="22">
        <f t="shared" si="13"/>
        <v>10038.068040000002</v>
      </c>
    </row>
    <row r="402" spans="2:11" x14ac:dyDescent="0.25">
      <c r="B402" s="2" t="s">
        <v>565</v>
      </c>
      <c r="C402" s="2" t="s">
        <v>440</v>
      </c>
      <c r="D402" s="2" t="s">
        <v>441</v>
      </c>
      <c r="E402" s="2"/>
      <c r="F402" s="2"/>
      <c r="G402" s="31">
        <v>1</v>
      </c>
      <c r="H402" s="20">
        <v>7754.85</v>
      </c>
      <c r="I402" s="2" t="s">
        <v>23</v>
      </c>
      <c r="J402" s="20">
        <f t="shared" si="12"/>
        <v>8297.6895000000004</v>
      </c>
      <c r="K402" s="22">
        <f t="shared" si="13"/>
        <v>9957.2273999999998</v>
      </c>
    </row>
    <row r="403" spans="2:11" x14ac:dyDescent="0.25">
      <c r="B403" s="2" t="s">
        <v>84</v>
      </c>
      <c r="C403" s="2" t="s">
        <v>566</v>
      </c>
      <c r="D403" s="2" t="s">
        <v>567</v>
      </c>
      <c r="E403" s="2"/>
      <c r="F403" s="2"/>
      <c r="G403" s="31">
        <v>6</v>
      </c>
      <c r="H403" s="20">
        <v>7729.86</v>
      </c>
      <c r="I403" s="2"/>
      <c r="J403" s="20">
        <f t="shared" si="12"/>
        <v>8270.9501999999993</v>
      </c>
      <c r="K403" s="22">
        <f t="shared" si="13"/>
        <v>9925.1402399999988</v>
      </c>
    </row>
    <row r="404" spans="2:11" x14ac:dyDescent="0.25">
      <c r="B404" s="2" t="s">
        <v>206</v>
      </c>
      <c r="C404" s="2" t="s">
        <v>568</v>
      </c>
      <c r="D404" s="2" t="s">
        <v>569</v>
      </c>
      <c r="E404" s="2"/>
      <c r="F404" s="2"/>
      <c r="G404" s="31">
        <v>1</v>
      </c>
      <c r="H404" s="20">
        <v>7710.88</v>
      </c>
      <c r="I404" s="2" t="s">
        <v>23</v>
      </c>
      <c r="J404" s="20">
        <f t="shared" si="12"/>
        <v>8250.6416000000008</v>
      </c>
      <c r="K404" s="22">
        <f t="shared" si="13"/>
        <v>9900.7699200000006</v>
      </c>
    </row>
    <row r="405" spans="2:11" x14ac:dyDescent="0.25">
      <c r="B405" s="2" t="s">
        <v>570</v>
      </c>
      <c r="C405" s="2" t="s">
        <v>571</v>
      </c>
      <c r="D405" s="2" t="s">
        <v>572</v>
      </c>
      <c r="E405" s="2"/>
      <c r="F405" s="2"/>
      <c r="G405" s="31">
        <v>140</v>
      </c>
      <c r="H405" s="20">
        <v>7700</v>
      </c>
      <c r="I405" s="2" t="s">
        <v>90</v>
      </c>
      <c r="J405" s="20">
        <f t="shared" si="12"/>
        <v>8239</v>
      </c>
      <c r="K405" s="22">
        <f t="shared" si="13"/>
        <v>9886.7999999999993</v>
      </c>
    </row>
    <row r="406" spans="2:11" x14ac:dyDescent="0.25">
      <c r="B406" s="2" t="s">
        <v>573</v>
      </c>
      <c r="C406" s="2" t="s">
        <v>574</v>
      </c>
      <c r="D406" s="2" t="s">
        <v>575</v>
      </c>
      <c r="E406" s="2"/>
      <c r="F406" s="2"/>
      <c r="G406" s="31">
        <v>2</v>
      </c>
      <c r="H406" s="20">
        <v>7677.71</v>
      </c>
      <c r="I406" s="2" t="s">
        <v>16</v>
      </c>
      <c r="J406" s="20">
        <f t="shared" si="12"/>
        <v>8215.1496999999999</v>
      </c>
      <c r="K406" s="22">
        <f t="shared" si="13"/>
        <v>9858.1796400000003</v>
      </c>
    </row>
    <row r="407" spans="2:11" x14ac:dyDescent="0.25">
      <c r="B407" s="2" t="s">
        <v>93</v>
      </c>
      <c r="C407" s="2" t="s">
        <v>576</v>
      </c>
      <c r="D407" s="2" t="s">
        <v>577</v>
      </c>
      <c r="E407" s="2"/>
      <c r="F407" s="2"/>
      <c r="G407" s="31">
        <v>2</v>
      </c>
      <c r="H407" s="20">
        <v>7647</v>
      </c>
      <c r="I407" s="2" t="s">
        <v>23</v>
      </c>
      <c r="J407" s="20">
        <f t="shared" si="12"/>
        <v>8182.29</v>
      </c>
      <c r="K407" s="22">
        <f t="shared" si="13"/>
        <v>9818.7479999999996</v>
      </c>
    </row>
    <row r="408" spans="2:11" x14ac:dyDescent="0.25">
      <c r="B408" s="2" t="s">
        <v>528</v>
      </c>
      <c r="C408" s="2" t="s">
        <v>578</v>
      </c>
      <c r="D408" s="2" t="s">
        <v>579</v>
      </c>
      <c r="E408" s="2"/>
      <c r="F408" s="2"/>
      <c r="G408" s="31">
        <v>63</v>
      </c>
      <c r="H408" s="20">
        <v>7589.38</v>
      </c>
      <c r="I408" s="2" t="s">
        <v>27</v>
      </c>
      <c r="J408" s="20">
        <f t="shared" si="12"/>
        <v>8120.6365999999998</v>
      </c>
      <c r="K408" s="22">
        <f t="shared" si="13"/>
        <v>9744.7639199999994</v>
      </c>
    </row>
    <row r="409" spans="2:11" x14ac:dyDescent="0.25">
      <c r="B409" s="2" t="s">
        <v>580</v>
      </c>
      <c r="C409" s="2" t="s">
        <v>581</v>
      </c>
      <c r="D409" s="2" t="s">
        <v>582</v>
      </c>
      <c r="E409" s="2"/>
      <c r="F409" s="2"/>
      <c r="G409" s="31">
        <v>4</v>
      </c>
      <c r="H409" s="20">
        <v>7579.36</v>
      </c>
      <c r="I409" s="2" t="s">
        <v>16</v>
      </c>
      <c r="J409" s="20">
        <f t="shared" si="12"/>
        <v>8109.9151999999995</v>
      </c>
      <c r="K409" s="22">
        <f t="shared" si="13"/>
        <v>9731.8982399999986</v>
      </c>
    </row>
    <row r="410" spans="2:11" x14ac:dyDescent="0.25">
      <c r="B410" s="2" t="s">
        <v>240</v>
      </c>
      <c r="C410" s="2" t="s">
        <v>583</v>
      </c>
      <c r="D410" s="2" t="s">
        <v>584</v>
      </c>
      <c r="E410" s="2"/>
      <c r="F410" s="2"/>
      <c r="G410" s="31">
        <v>8</v>
      </c>
      <c r="H410" s="20">
        <v>7575.04</v>
      </c>
      <c r="I410" s="2"/>
      <c r="J410" s="20">
        <f t="shared" si="12"/>
        <v>8105.2928000000002</v>
      </c>
      <c r="K410" s="22">
        <f t="shared" si="13"/>
        <v>9726.3513600000006</v>
      </c>
    </row>
    <row r="411" spans="2:11" x14ac:dyDescent="0.25">
      <c r="B411" s="2" t="s">
        <v>229</v>
      </c>
      <c r="C411" s="2" t="s">
        <v>585</v>
      </c>
      <c r="D411" s="2" t="s">
        <v>586</v>
      </c>
      <c r="E411" s="2"/>
      <c r="F411" s="2"/>
      <c r="G411" s="31">
        <v>1</v>
      </c>
      <c r="H411" s="20">
        <v>7527.12</v>
      </c>
      <c r="I411" s="2" t="s">
        <v>27</v>
      </c>
      <c r="J411" s="20">
        <f t="shared" si="12"/>
        <v>8054.0183999999999</v>
      </c>
      <c r="K411" s="22">
        <f t="shared" si="13"/>
        <v>9664.8220799999999</v>
      </c>
    </row>
    <row r="412" spans="2:11" x14ac:dyDescent="0.25">
      <c r="B412" s="2" t="s">
        <v>587</v>
      </c>
      <c r="C412" s="2" t="s">
        <v>588</v>
      </c>
      <c r="D412" s="2" t="s">
        <v>589</v>
      </c>
      <c r="E412" s="2"/>
      <c r="F412" s="2"/>
      <c r="G412" s="31">
        <v>20</v>
      </c>
      <c r="H412" s="20">
        <v>7475.2</v>
      </c>
      <c r="I412" s="2" t="s">
        <v>16</v>
      </c>
      <c r="J412" s="20">
        <f t="shared" si="12"/>
        <v>7998.4639999999999</v>
      </c>
      <c r="K412" s="22">
        <f t="shared" si="13"/>
        <v>9598.1568000000007</v>
      </c>
    </row>
    <row r="413" spans="2:11" x14ac:dyDescent="0.25">
      <c r="B413" s="2" t="s">
        <v>590</v>
      </c>
      <c r="C413" s="2" t="s">
        <v>591</v>
      </c>
      <c r="D413" s="2" t="s">
        <v>592</v>
      </c>
      <c r="E413" s="2"/>
      <c r="F413" s="2"/>
      <c r="G413" s="31">
        <v>31</v>
      </c>
      <c r="H413" s="20">
        <v>7433.49</v>
      </c>
      <c r="I413" s="2" t="s">
        <v>27</v>
      </c>
      <c r="J413" s="20">
        <f t="shared" si="12"/>
        <v>7953.8342999999995</v>
      </c>
      <c r="K413" s="22">
        <f t="shared" si="13"/>
        <v>9544.6011600000002</v>
      </c>
    </row>
    <row r="414" spans="2:11" x14ac:dyDescent="0.25">
      <c r="B414" s="2" t="s">
        <v>63</v>
      </c>
      <c r="C414" s="2" t="s">
        <v>593</v>
      </c>
      <c r="D414" s="2" t="s">
        <v>594</v>
      </c>
      <c r="E414" s="2"/>
      <c r="F414" s="2"/>
      <c r="G414" s="31">
        <v>1</v>
      </c>
      <c r="H414" s="20">
        <v>7428.98</v>
      </c>
      <c r="I414" s="2" t="s">
        <v>23</v>
      </c>
      <c r="J414" s="20">
        <f t="shared" si="12"/>
        <v>7949.0085999999992</v>
      </c>
      <c r="K414" s="22">
        <f t="shared" si="13"/>
        <v>9538.8103199999987</v>
      </c>
    </row>
    <row r="415" spans="2:11" x14ac:dyDescent="0.25">
      <c r="B415" s="2" t="s">
        <v>590</v>
      </c>
      <c r="C415" s="2" t="s">
        <v>595</v>
      </c>
      <c r="D415" s="2" t="s">
        <v>596</v>
      </c>
      <c r="E415" s="2"/>
      <c r="F415" s="2"/>
      <c r="G415" s="31">
        <v>1</v>
      </c>
      <c r="H415" s="20">
        <v>7425.7</v>
      </c>
      <c r="I415" s="2" t="s">
        <v>90</v>
      </c>
      <c r="J415" s="20">
        <f t="shared" si="12"/>
        <v>7945.4989999999998</v>
      </c>
      <c r="K415" s="22">
        <f t="shared" si="13"/>
        <v>9534.5987999999998</v>
      </c>
    </row>
    <row r="416" spans="2:11" x14ac:dyDescent="0.25">
      <c r="B416" s="2" t="s">
        <v>597</v>
      </c>
      <c r="C416" s="2" t="s">
        <v>598</v>
      </c>
      <c r="D416" s="2" t="s">
        <v>599</v>
      </c>
      <c r="E416" s="2"/>
      <c r="F416" s="2"/>
      <c r="G416" s="31">
        <v>88</v>
      </c>
      <c r="H416" s="20">
        <v>7400.32</v>
      </c>
      <c r="I416" s="2" t="s">
        <v>90</v>
      </c>
      <c r="J416" s="20">
        <f t="shared" si="12"/>
        <v>7918.3423999999995</v>
      </c>
      <c r="K416" s="22">
        <f t="shared" si="13"/>
        <v>9502.0108799999998</v>
      </c>
    </row>
    <row r="417" spans="2:11" x14ac:dyDescent="0.25">
      <c r="B417" s="2" t="s">
        <v>84</v>
      </c>
      <c r="C417" s="2" t="s">
        <v>600</v>
      </c>
      <c r="D417" s="2" t="s">
        <v>601</v>
      </c>
      <c r="E417" s="2"/>
      <c r="F417" s="2"/>
      <c r="G417" s="31">
        <v>8</v>
      </c>
      <c r="H417" s="20">
        <v>7377.52</v>
      </c>
      <c r="I417" s="2"/>
      <c r="J417" s="20">
        <f t="shared" si="12"/>
        <v>7893.9464000000007</v>
      </c>
      <c r="K417" s="22">
        <f t="shared" si="13"/>
        <v>9472.7356800000016</v>
      </c>
    </row>
    <row r="418" spans="2:11" x14ac:dyDescent="0.25">
      <c r="B418" s="2" t="s">
        <v>602</v>
      </c>
      <c r="C418" s="2" t="s">
        <v>603</v>
      </c>
      <c r="D418" s="2" t="s">
        <v>604</v>
      </c>
      <c r="E418" s="2"/>
      <c r="F418" s="2"/>
      <c r="G418" s="31">
        <v>2</v>
      </c>
      <c r="H418" s="20">
        <v>7336.7</v>
      </c>
      <c r="I418" s="2" t="s">
        <v>90</v>
      </c>
      <c r="J418" s="20">
        <f t="shared" si="12"/>
        <v>7850.2690000000002</v>
      </c>
      <c r="K418" s="22">
        <f t="shared" si="13"/>
        <v>9420.3227999999999</v>
      </c>
    </row>
    <row r="419" spans="2:11" x14ac:dyDescent="0.25">
      <c r="B419" s="2" t="s">
        <v>10</v>
      </c>
      <c r="C419" s="2" t="s">
        <v>605</v>
      </c>
      <c r="D419" s="2" t="s">
        <v>606</v>
      </c>
      <c r="E419" s="2"/>
      <c r="F419" s="2"/>
      <c r="G419" s="31">
        <v>12</v>
      </c>
      <c r="H419" s="20">
        <v>7333.92</v>
      </c>
      <c r="I419" s="2"/>
      <c r="J419" s="20">
        <f t="shared" si="12"/>
        <v>7847.2943999999998</v>
      </c>
      <c r="K419" s="22">
        <f t="shared" si="13"/>
        <v>9416.7532800000008</v>
      </c>
    </row>
    <row r="420" spans="2:11" ht="30" x14ac:dyDescent="0.25">
      <c r="B420" s="2" t="s">
        <v>167</v>
      </c>
      <c r="C420" s="2" t="s">
        <v>607</v>
      </c>
      <c r="D420" s="2" t="s">
        <v>608</v>
      </c>
      <c r="E420" s="2"/>
      <c r="F420" s="2"/>
      <c r="G420" s="31">
        <v>2</v>
      </c>
      <c r="H420" s="20">
        <v>7281.64</v>
      </c>
      <c r="I420" s="2" t="s">
        <v>90</v>
      </c>
      <c r="J420" s="20">
        <f t="shared" si="12"/>
        <v>7791.3548000000001</v>
      </c>
      <c r="K420" s="22">
        <f t="shared" si="13"/>
        <v>9349.6257600000008</v>
      </c>
    </row>
    <row r="421" spans="2:11" x14ac:dyDescent="0.25">
      <c r="B421" s="2" t="s">
        <v>96</v>
      </c>
      <c r="C421" s="2" t="s">
        <v>609</v>
      </c>
      <c r="D421" s="2" t="s">
        <v>610</v>
      </c>
      <c r="E421" s="2"/>
      <c r="F421" s="2"/>
      <c r="G421" s="31">
        <v>2</v>
      </c>
      <c r="H421" s="20">
        <v>7264.82</v>
      </c>
      <c r="I421" s="2" t="s">
        <v>23</v>
      </c>
      <c r="J421" s="20">
        <f t="shared" si="12"/>
        <v>7773.3573999999999</v>
      </c>
      <c r="K421" s="22">
        <f t="shared" si="13"/>
        <v>9328.0288799999998</v>
      </c>
    </row>
    <row r="422" spans="2:11" x14ac:dyDescent="0.25">
      <c r="B422" s="2" t="s">
        <v>42</v>
      </c>
      <c r="C422" s="2" t="s">
        <v>611</v>
      </c>
      <c r="D422" s="2" t="s">
        <v>612</v>
      </c>
      <c r="E422" s="2"/>
      <c r="F422" s="2"/>
      <c r="G422" s="31">
        <v>6</v>
      </c>
      <c r="H422" s="20">
        <v>7264.32</v>
      </c>
      <c r="I422" s="2"/>
      <c r="J422" s="20">
        <f t="shared" si="12"/>
        <v>7772.8224</v>
      </c>
      <c r="K422" s="22">
        <f t="shared" si="13"/>
        <v>9327.38688</v>
      </c>
    </row>
    <row r="423" spans="2:11" x14ac:dyDescent="0.25">
      <c r="B423" s="2" t="s">
        <v>613</v>
      </c>
      <c r="C423" s="2" t="s">
        <v>614</v>
      </c>
      <c r="D423" s="2" t="s">
        <v>615</v>
      </c>
      <c r="E423" s="2"/>
      <c r="F423" s="2"/>
      <c r="G423" s="31">
        <v>1</v>
      </c>
      <c r="H423" s="20">
        <v>7228.64</v>
      </c>
      <c r="I423" s="2" t="s">
        <v>27</v>
      </c>
      <c r="J423" s="20">
        <f t="shared" ref="J423:J486" si="14">H423+H423*7%</f>
        <v>7734.6448</v>
      </c>
      <c r="K423" s="22">
        <f t="shared" ref="K423:K486" si="15">J423+J423*20%</f>
        <v>9281.5737599999993</v>
      </c>
    </row>
    <row r="424" spans="2:11" x14ac:dyDescent="0.25">
      <c r="B424" s="2" t="s">
        <v>193</v>
      </c>
      <c r="C424" s="2" t="s">
        <v>94</v>
      </c>
      <c r="D424" s="2" t="s">
        <v>95</v>
      </c>
      <c r="E424" s="2"/>
      <c r="F424" s="2"/>
      <c r="G424" s="31">
        <v>2</v>
      </c>
      <c r="H424" s="20">
        <v>7225.8</v>
      </c>
      <c r="I424" s="2" t="s">
        <v>23</v>
      </c>
      <c r="J424" s="20">
        <f t="shared" si="14"/>
        <v>7731.6059999999998</v>
      </c>
      <c r="K424" s="22">
        <f t="shared" si="15"/>
        <v>9277.9272000000001</v>
      </c>
    </row>
    <row r="425" spans="2:11" ht="30" x14ac:dyDescent="0.25">
      <c r="B425" s="2" t="s">
        <v>84</v>
      </c>
      <c r="C425" s="2" t="s">
        <v>616</v>
      </c>
      <c r="D425" s="2" t="s">
        <v>617</v>
      </c>
      <c r="E425" s="2"/>
      <c r="F425" s="2"/>
      <c r="G425" s="31">
        <v>2</v>
      </c>
      <c r="H425" s="20">
        <v>7209.86</v>
      </c>
      <c r="I425" s="2"/>
      <c r="J425" s="20">
        <f t="shared" si="14"/>
        <v>7714.5501999999997</v>
      </c>
      <c r="K425" s="22">
        <f t="shared" si="15"/>
        <v>9257.4602400000003</v>
      </c>
    </row>
    <row r="426" spans="2:11" ht="30" x14ac:dyDescent="0.25">
      <c r="B426" s="2" t="s">
        <v>618</v>
      </c>
      <c r="C426" s="2" t="s">
        <v>619</v>
      </c>
      <c r="D426" s="2" t="s">
        <v>620</v>
      </c>
      <c r="E426" s="2"/>
      <c r="F426" s="2"/>
      <c r="G426" s="31">
        <v>4</v>
      </c>
      <c r="H426" s="20">
        <v>7118.8</v>
      </c>
      <c r="I426" s="2" t="s">
        <v>23</v>
      </c>
      <c r="J426" s="20">
        <f t="shared" si="14"/>
        <v>7617.116</v>
      </c>
      <c r="K426" s="22">
        <f t="shared" si="15"/>
        <v>9140.5391999999993</v>
      </c>
    </row>
    <row r="427" spans="2:11" x14ac:dyDescent="0.25">
      <c r="B427" s="2" t="s">
        <v>431</v>
      </c>
      <c r="C427" s="2" t="s">
        <v>595</v>
      </c>
      <c r="D427" s="2" t="s">
        <v>596</v>
      </c>
      <c r="E427" s="2"/>
      <c r="F427" s="2"/>
      <c r="G427" s="31">
        <v>1</v>
      </c>
      <c r="H427" s="20">
        <v>7099.03</v>
      </c>
      <c r="I427" s="2" t="s">
        <v>90</v>
      </c>
      <c r="J427" s="20">
        <f t="shared" si="14"/>
        <v>7595.9620999999997</v>
      </c>
      <c r="K427" s="22">
        <f t="shared" si="15"/>
        <v>9115.15452</v>
      </c>
    </row>
    <row r="428" spans="2:11" x14ac:dyDescent="0.25">
      <c r="B428" s="2" t="s">
        <v>81</v>
      </c>
      <c r="C428" s="2" t="s">
        <v>595</v>
      </c>
      <c r="D428" s="2" t="s">
        <v>596</v>
      </c>
      <c r="E428" s="2"/>
      <c r="F428" s="2"/>
      <c r="G428" s="31">
        <v>1</v>
      </c>
      <c r="H428" s="20">
        <v>7099.03</v>
      </c>
      <c r="I428" s="2" t="s">
        <v>90</v>
      </c>
      <c r="J428" s="20">
        <f t="shared" si="14"/>
        <v>7595.9620999999997</v>
      </c>
      <c r="K428" s="22">
        <f t="shared" si="15"/>
        <v>9115.15452</v>
      </c>
    </row>
    <row r="429" spans="2:11" x14ac:dyDescent="0.25">
      <c r="B429" s="2" t="s">
        <v>42</v>
      </c>
      <c r="C429" s="2" t="s">
        <v>621</v>
      </c>
      <c r="D429" s="2" t="s">
        <v>622</v>
      </c>
      <c r="E429" s="2"/>
      <c r="F429" s="2"/>
      <c r="G429" s="31">
        <v>5</v>
      </c>
      <c r="H429" s="20">
        <v>7075.55</v>
      </c>
      <c r="I429" s="2"/>
      <c r="J429" s="20">
        <f t="shared" si="14"/>
        <v>7570.8384999999998</v>
      </c>
      <c r="K429" s="22">
        <f t="shared" si="15"/>
        <v>9085.0061999999998</v>
      </c>
    </row>
    <row r="430" spans="2:11" x14ac:dyDescent="0.25">
      <c r="B430" s="2" t="s">
        <v>278</v>
      </c>
      <c r="C430" s="2" t="s">
        <v>623</v>
      </c>
      <c r="D430" s="2" t="s">
        <v>624</v>
      </c>
      <c r="E430" s="2"/>
      <c r="F430" s="2"/>
      <c r="G430" s="31">
        <v>25</v>
      </c>
      <c r="H430" s="20">
        <v>7038.25</v>
      </c>
      <c r="I430" s="2" t="s">
        <v>27</v>
      </c>
      <c r="J430" s="20">
        <f t="shared" si="14"/>
        <v>7530.9274999999998</v>
      </c>
      <c r="K430" s="22">
        <f t="shared" si="15"/>
        <v>9037.1129999999994</v>
      </c>
    </row>
    <row r="431" spans="2:11" x14ac:dyDescent="0.25">
      <c r="B431" s="2" t="s">
        <v>625</v>
      </c>
      <c r="C431" s="2" t="s">
        <v>626</v>
      </c>
      <c r="D431" s="2" t="s">
        <v>627</v>
      </c>
      <c r="E431" s="2"/>
      <c r="F431" s="2"/>
      <c r="G431" s="31">
        <v>4</v>
      </c>
      <c r="H431" s="20">
        <v>6993.4</v>
      </c>
      <c r="I431" s="2"/>
      <c r="J431" s="20">
        <f t="shared" si="14"/>
        <v>7482.9380000000001</v>
      </c>
      <c r="K431" s="22">
        <f t="shared" si="15"/>
        <v>8979.5256000000008</v>
      </c>
    </row>
    <row r="432" spans="2:11" x14ac:dyDescent="0.25">
      <c r="B432" s="2" t="s">
        <v>628</v>
      </c>
      <c r="C432" s="2" t="s">
        <v>629</v>
      </c>
      <c r="D432" s="2" t="s">
        <v>630</v>
      </c>
      <c r="E432" s="2"/>
      <c r="F432" s="2"/>
      <c r="G432" s="31">
        <v>2</v>
      </c>
      <c r="H432" s="20">
        <v>6944.46</v>
      </c>
      <c r="I432" s="2" t="s">
        <v>23</v>
      </c>
      <c r="J432" s="20">
        <f t="shared" si="14"/>
        <v>7430.5722000000005</v>
      </c>
      <c r="K432" s="22">
        <f t="shared" si="15"/>
        <v>8916.6866399999999</v>
      </c>
    </row>
    <row r="433" spans="2:11" x14ac:dyDescent="0.25">
      <c r="B433" s="2" t="s">
        <v>455</v>
      </c>
      <c r="C433" s="2" t="s">
        <v>631</v>
      </c>
      <c r="D433" s="2" t="s">
        <v>632</v>
      </c>
      <c r="E433" s="2"/>
      <c r="F433" s="2"/>
      <c r="G433" s="31">
        <v>3</v>
      </c>
      <c r="H433" s="20">
        <v>6936.75</v>
      </c>
      <c r="I433" s="2" t="s">
        <v>23</v>
      </c>
      <c r="J433" s="20">
        <f t="shared" si="14"/>
        <v>7422.3225000000002</v>
      </c>
      <c r="K433" s="22">
        <f t="shared" si="15"/>
        <v>8906.7870000000003</v>
      </c>
    </row>
    <row r="434" spans="2:11" x14ac:dyDescent="0.25">
      <c r="B434" s="2" t="s">
        <v>42</v>
      </c>
      <c r="C434" s="2" t="s">
        <v>117</v>
      </c>
      <c r="D434" s="2" t="s">
        <v>118</v>
      </c>
      <c r="E434" s="2"/>
      <c r="F434" s="2"/>
      <c r="G434" s="31">
        <v>10</v>
      </c>
      <c r="H434" s="20">
        <v>6921.4</v>
      </c>
      <c r="I434" s="2"/>
      <c r="J434" s="20">
        <f t="shared" si="14"/>
        <v>7405.8979999999992</v>
      </c>
      <c r="K434" s="22">
        <f t="shared" si="15"/>
        <v>8887.0775999999987</v>
      </c>
    </row>
    <row r="435" spans="2:11" x14ac:dyDescent="0.25">
      <c r="B435" s="2" t="s">
        <v>633</v>
      </c>
      <c r="C435" s="2" t="s">
        <v>634</v>
      </c>
      <c r="D435" s="2" t="s">
        <v>635</v>
      </c>
      <c r="E435" s="2"/>
      <c r="F435" s="2"/>
      <c r="G435" s="31">
        <v>1</v>
      </c>
      <c r="H435" s="20">
        <v>6899.96</v>
      </c>
      <c r="I435" s="2" t="s">
        <v>23</v>
      </c>
      <c r="J435" s="20">
        <f t="shared" si="14"/>
        <v>7382.9571999999998</v>
      </c>
      <c r="K435" s="22">
        <f t="shared" si="15"/>
        <v>8859.5486400000009</v>
      </c>
    </row>
    <row r="436" spans="2:11" ht="30" x14ac:dyDescent="0.25">
      <c r="B436" s="2" t="s">
        <v>636</v>
      </c>
      <c r="C436" s="2" t="s">
        <v>637</v>
      </c>
      <c r="D436" s="2" t="s">
        <v>638</v>
      </c>
      <c r="E436" s="2"/>
      <c r="F436" s="2"/>
      <c r="G436" s="31">
        <v>4</v>
      </c>
      <c r="H436" s="20">
        <v>6896.5</v>
      </c>
      <c r="I436" s="2" t="s">
        <v>23</v>
      </c>
      <c r="J436" s="20">
        <f t="shared" si="14"/>
        <v>7379.2550000000001</v>
      </c>
      <c r="K436" s="22">
        <f t="shared" si="15"/>
        <v>8855.1059999999998</v>
      </c>
    </row>
    <row r="437" spans="2:11" x14ac:dyDescent="0.25">
      <c r="B437" s="2" t="s">
        <v>84</v>
      </c>
      <c r="C437" s="2" t="s">
        <v>639</v>
      </c>
      <c r="D437" s="2" t="s">
        <v>640</v>
      </c>
      <c r="E437" s="2"/>
      <c r="F437" s="2"/>
      <c r="G437" s="31">
        <v>1</v>
      </c>
      <c r="H437" s="20">
        <v>6894.8</v>
      </c>
      <c r="I437" s="2"/>
      <c r="J437" s="20">
        <f t="shared" si="14"/>
        <v>7377.4360000000006</v>
      </c>
      <c r="K437" s="22">
        <f t="shared" si="15"/>
        <v>8852.9232000000011</v>
      </c>
    </row>
    <row r="438" spans="2:11" x14ac:dyDescent="0.25">
      <c r="B438" s="2" t="s">
        <v>641</v>
      </c>
      <c r="C438" s="2" t="s">
        <v>642</v>
      </c>
      <c r="D438" s="2" t="s">
        <v>643</v>
      </c>
      <c r="E438" s="2"/>
      <c r="F438" s="2"/>
      <c r="G438" s="31">
        <v>1</v>
      </c>
      <c r="H438" s="20">
        <v>6744.97</v>
      </c>
      <c r="I438" s="2" t="s">
        <v>90</v>
      </c>
      <c r="J438" s="20">
        <f t="shared" si="14"/>
        <v>7217.1179000000002</v>
      </c>
      <c r="K438" s="22">
        <f t="shared" si="15"/>
        <v>8660.5414799999999</v>
      </c>
    </row>
    <row r="439" spans="2:11" x14ac:dyDescent="0.25">
      <c r="B439" s="2" t="s">
        <v>644</v>
      </c>
      <c r="C439" s="2" t="s">
        <v>645</v>
      </c>
      <c r="D439" s="2" t="s">
        <v>646</v>
      </c>
      <c r="E439" s="2"/>
      <c r="F439" s="2"/>
      <c r="G439" s="31">
        <v>6</v>
      </c>
      <c r="H439" s="20">
        <v>6725.04</v>
      </c>
      <c r="I439" s="2" t="s">
        <v>90</v>
      </c>
      <c r="J439" s="20">
        <f t="shared" si="14"/>
        <v>7195.7928000000002</v>
      </c>
      <c r="K439" s="22">
        <f t="shared" si="15"/>
        <v>8634.9513600000009</v>
      </c>
    </row>
    <row r="440" spans="2:11" x14ac:dyDescent="0.25">
      <c r="B440" s="2" t="s">
        <v>647</v>
      </c>
      <c r="C440" s="2" t="s">
        <v>648</v>
      </c>
      <c r="D440" s="2" t="s">
        <v>649</v>
      </c>
      <c r="E440" s="2"/>
      <c r="F440" s="2"/>
      <c r="G440" s="31">
        <v>1</v>
      </c>
      <c r="H440" s="20">
        <v>6707.86</v>
      </c>
      <c r="I440" s="2"/>
      <c r="J440" s="20">
        <f t="shared" si="14"/>
        <v>7177.4101999999993</v>
      </c>
      <c r="K440" s="22">
        <f t="shared" si="15"/>
        <v>8612.8922399999992</v>
      </c>
    </row>
    <row r="441" spans="2:11" x14ac:dyDescent="0.25">
      <c r="B441" s="2" t="s">
        <v>650</v>
      </c>
      <c r="C441" s="2" t="s">
        <v>651</v>
      </c>
      <c r="D441" s="2" t="s">
        <v>652</v>
      </c>
      <c r="E441" s="2"/>
      <c r="F441" s="2"/>
      <c r="G441" s="31">
        <v>2</v>
      </c>
      <c r="H441" s="20">
        <v>6700.72</v>
      </c>
      <c r="I441" s="2" t="s">
        <v>23</v>
      </c>
      <c r="J441" s="20">
        <f t="shared" si="14"/>
        <v>7169.7704000000003</v>
      </c>
      <c r="K441" s="22">
        <f t="shared" si="15"/>
        <v>8603.7244800000008</v>
      </c>
    </row>
    <row r="442" spans="2:11" x14ac:dyDescent="0.25">
      <c r="B442" s="2" t="s">
        <v>305</v>
      </c>
      <c r="C442" s="2" t="s">
        <v>653</v>
      </c>
      <c r="D442" s="2" t="s">
        <v>654</v>
      </c>
      <c r="E442" s="2"/>
      <c r="F442" s="2"/>
      <c r="G442" s="31">
        <v>1</v>
      </c>
      <c r="H442" s="20">
        <v>6694.1</v>
      </c>
      <c r="I442" s="2"/>
      <c r="J442" s="20">
        <f t="shared" si="14"/>
        <v>7162.6870000000008</v>
      </c>
      <c r="K442" s="22">
        <f t="shared" si="15"/>
        <v>8595.224400000001</v>
      </c>
    </row>
    <row r="443" spans="2:11" ht="45" x14ac:dyDescent="0.25">
      <c r="B443" s="2" t="s">
        <v>655</v>
      </c>
      <c r="C443" s="2" t="s">
        <v>656</v>
      </c>
      <c r="D443" s="2" t="s">
        <v>657</v>
      </c>
      <c r="E443" s="2"/>
      <c r="F443" s="2"/>
      <c r="G443" s="31">
        <v>3</v>
      </c>
      <c r="H443" s="20">
        <v>6692.13</v>
      </c>
      <c r="I443" s="2" t="s">
        <v>41</v>
      </c>
      <c r="J443" s="20">
        <f t="shared" si="14"/>
        <v>7160.5790999999999</v>
      </c>
      <c r="K443" s="22">
        <f t="shared" si="15"/>
        <v>8592.6949199999999</v>
      </c>
    </row>
    <row r="444" spans="2:11" ht="30" x14ac:dyDescent="0.25">
      <c r="B444" s="2" t="s">
        <v>559</v>
      </c>
      <c r="C444" s="2" t="s">
        <v>658</v>
      </c>
      <c r="D444" s="2" t="s">
        <v>659</v>
      </c>
      <c r="E444" s="2"/>
      <c r="F444" s="2"/>
      <c r="G444" s="31">
        <v>1</v>
      </c>
      <c r="H444" s="20">
        <v>6671.92</v>
      </c>
      <c r="I444" s="2" t="s">
        <v>90</v>
      </c>
      <c r="J444" s="20">
        <f t="shared" si="14"/>
        <v>7138.9544000000005</v>
      </c>
      <c r="K444" s="22">
        <f t="shared" si="15"/>
        <v>8566.745280000001</v>
      </c>
    </row>
    <row r="445" spans="2:11" x14ac:dyDescent="0.25">
      <c r="B445" s="2" t="s">
        <v>660</v>
      </c>
      <c r="C445" s="2" t="s">
        <v>661</v>
      </c>
      <c r="D445" s="2" t="s">
        <v>662</v>
      </c>
      <c r="E445" s="2"/>
      <c r="F445" s="2"/>
      <c r="G445" s="31">
        <v>2</v>
      </c>
      <c r="H445" s="20">
        <v>6664.64</v>
      </c>
      <c r="I445" s="2" t="s">
        <v>27</v>
      </c>
      <c r="J445" s="20">
        <f t="shared" si="14"/>
        <v>7131.1648000000005</v>
      </c>
      <c r="K445" s="22">
        <f t="shared" si="15"/>
        <v>8557.3977599999998</v>
      </c>
    </row>
    <row r="446" spans="2:11" x14ac:dyDescent="0.25">
      <c r="B446" s="2" t="s">
        <v>206</v>
      </c>
      <c r="C446" s="2" t="s">
        <v>663</v>
      </c>
      <c r="D446" s="2" t="s">
        <v>664</v>
      </c>
      <c r="E446" s="2"/>
      <c r="F446" s="2"/>
      <c r="G446" s="31">
        <v>1</v>
      </c>
      <c r="H446" s="20">
        <v>6627.06</v>
      </c>
      <c r="I446" s="2" t="s">
        <v>41</v>
      </c>
      <c r="J446" s="20">
        <f t="shared" si="14"/>
        <v>7090.9542000000001</v>
      </c>
      <c r="K446" s="22">
        <f t="shared" si="15"/>
        <v>8509.1450399999994</v>
      </c>
    </row>
    <row r="447" spans="2:11" x14ac:dyDescent="0.25">
      <c r="B447" s="2" t="s">
        <v>665</v>
      </c>
      <c r="C447" s="2" t="s">
        <v>666</v>
      </c>
      <c r="D447" s="2" t="s">
        <v>667</v>
      </c>
      <c r="E447" s="2"/>
      <c r="F447" s="2"/>
      <c r="G447" s="31">
        <v>5</v>
      </c>
      <c r="H447" s="20">
        <v>6597.45</v>
      </c>
      <c r="I447" s="2" t="s">
        <v>27</v>
      </c>
      <c r="J447" s="20">
        <f t="shared" si="14"/>
        <v>7059.2714999999998</v>
      </c>
      <c r="K447" s="22">
        <f t="shared" si="15"/>
        <v>8471.1257999999998</v>
      </c>
    </row>
    <row r="448" spans="2:11" x14ac:dyDescent="0.25">
      <c r="B448" s="2" t="s">
        <v>668</v>
      </c>
      <c r="C448" s="2" t="s">
        <v>302</v>
      </c>
      <c r="D448" s="2" t="s">
        <v>303</v>
      </c>
      <c r="E448" s="2"/>
      <c r="F448" s="2"/>
      <c r="G448" s="31">
        <v>6</v>
      </c>
      <c r="H448" s="20">
        <v>6588.54</v>
      </c>
      <c r="I448" s="2" t="s">
        <v>23</v>
      </c>
      <c r="J448" s="20">
        <f t="shared" si="14"/>
        <v>7049.7377999999999</v>
      </c>
      <c r="K448" s="22">
        <f t="shared" si="15"/>
        <v>8459.6853599999995</v>
      </c>
    </row>
    <row r="449" spans="2:11" x14ac:dyDescent="0.25">
      <c r="B449" s="2" t="s">
        <v>414</v>
      </c>
      <c r="C449" s="2" t="s">
        <v>669</v>
      </c>
      <c r="D449" s="2" t="s">
        <v>670</v>
      </c>
      <c r="E449" s="2"/>
      <c r="F449" s="2"/>
      <c r="G449" s="31">
        <v>12</v>
      </c>
      <c r="H449" s="20">
        <v>6530.4</v>
      </c>
      <c r="I449" s="2" t="s">
        <v>41</v>
      </c>
      <c r="J449" s="20">
        <f t="shared" si="14"/>
        <v>6987.5279999999993</v>
      </c>
      <c r="K449" s="22">
        <f t="shared" si="15"/>
        <v>8385.0335999999988</v>
      </c>
    </row>
    <row r="450" spans="2:11" x14ac:dyDescent="0.25">
      <c r="B450" s="2" t="s">
        <v>671</v>
      </c>
      <c r="C450" s="2" t="s">
        <v>672</v>
      </c>
      <c r="D450" s="2" t="s">
        <v>673</v>
      </c>
      <c r="E450" s="2"/>
      <c r="F450" s="2"/>
      <c r="G450" s="31">
        <v>11</v>
      </c>
      <c r="H450" s="20">
        <v>6512.33</v>
      </c>
      <c r="I450" s="2" t="s">
        <v>41</v>
      </c>
      <c r="J450" s="20">
        <f t="shared" si="14"/>
        <v>6968.1931000000004</v>
      </c>
      <c r="K450" s="22">
        <f t="shared" si="15"/>
        <v>8361.8317200000001</v>
      </c>
    </row>
    <row r="451" spans="2:11" x14ac:dyDescent="0.25">
      <c r="B451" s="2" t="s">
        <v>674</v>
      </c>
      <c r="C451" s="2" t="s">
        <v>675</v>
      </c>
      <c r="D451" s="2" t="s">
        <v>676</v>
      </c>
      <c r="E451" s="2"/>
      <c r="F451" s="2"/>
      <c r="G451" s="31">
        <v>20</v>
      </c>
      <c r="H451" s="20">
        <v>6505</v>
      </c>
      <c r="I451" s="2" t="s">
        <v>90</v>
      </c>
      <c r="J451" s="20">
        <f t="shared" si="14"/>
        <v>6960.35</v>
      </c>
      <c r="K451" s="22">
        <f t="shared" si="15"/>
        <v>8352.42</v>
      </c>
    </row>
    <row r="452" spans="2:11" x14ac:dyDescent="0.25">
      <c r="B452" s="2" t="s">
        <v>267</v>
      </c>
      <c r="C452" s="2" t="s">
        <v>677</v>
      </c>
      <c r="D452" s="2" t="s">
        <v>678</v>
      </c>
      <c r="E452" s="2"/>
      <c r="F452" s="2"/>
      <c r="G452" s="31">
        <v>1</v>
      </c>
      <c r="H452" s="20">
        <v>6485.5</v>
      </c>
      <c r="I452" s="2" t="s">
        <v>90</v>
      </c>
      <c r="J452" s="20">
        <f t="shared" si="14"/>
        <v>6939.4849999999997</v>
      </c>
      <c r="K452" s="22">
        <f t="shared" si="15"/>
        <v>8327.3819999999996</v>
      </c>
    </row>
    <row r="453" spans="2:11" x14ac:dyDescent="0.25">
      <c r="B453" s="2" t="s">
        <v>679</v>
      </c>
      <c r="C453" s="2" t="s">
        <v>680</v>
      </c>
      <c r="D453" s="2" t="s">
        <v>681</v>
      </c>
      <c r="E453" s="2"/>
      <c r="F453" s="2"/>
      <c r="G453" s="31">
        <v>1</v>
      </c>
      <c r="H453" s="20">
        <v>6440.01</v>
      </c>
      <c r="I453" s="2" t="s">
        <v>23</v>
      </c>
      <c r="J453" s="20">
        <f t="shared" si="14"/>
        <v>6890.8107</v>
      </c>
      <c r="K453" s="22">
        <f t="shared" si="15"/>
        <v>8268.9728400000004</v>
      </c>
    </row>
    <row r="454" spans="2:11" x14ac:dyDescent="0.25">
      <c r="B454" s="2" t="s">
        <v>129</v>
      </c>
      <c r="C454" s="2" t="s">
        <v>682</v>
      </c>
      <c r="D454" s="2" t="s">
        <v>683</v>
      </c>
      <c r="E454" s="2"/>
      <c r="F454" s="2"/>
      <c r="G454" s="31">
        <v>2</v>
      </c>
      <c r="H454" s="20">
        <v>6427.96</v>
      </c>
      <c r="I454" s="2"/>
      <c r="J454" s="20">
        <f t="shared" si="14"/>
        <v>6877.9171999999999</v>
      </c>
      <c r="K454" s="22">
        <f t="shared" si="15"/>
        <v>8253.5006400000002</v>
      </c>
    </row>
    <row r="455" spans="2:11" x14ac:dyDescent="0.25">
      <c r="B455" s="2" t="s">
        <v>559</v>
      </c>
      <c r="C455" s="2" t="s">
        <v>684</v>
      </c>
      <c r="D455" s="2" t="s">
        <v>685</v>
      </c>
      <c r="E455" s="2"/>
      <c r="F455" s="2"/>
      <c r="G455" s="31">
        <v>4</v>
      </c>
      <c r="H455" s="20">
        <v>6395.16</v>
      </c>
      <c r="I455" s="2"/>
      <c r="J455" s="20">
        <f t="shared" si="14"/>
        <v>6842.8212000000003</v>
      </c>
      <c r="K455" s="22">
        <f t="shared" si="15"/>
        <v>8211.38544</v>
      </c>
    </row>
    <row r="456" spans="2:11" x14ac:dyDescent="0.25">
      <c r="B456" s="2" t="s">
        <v>206</v>
      </c>
      <c r="C456" s="2" t="s">
        <v>686</v>
      </c>
      <c r="D456" s="2" t="s">
        <v>687</v>
      </c>
      <c r="E456" s="2"/>
      <c r="F456" s="2"/>
      <c r="G456" s="31">
        <v>17</v>
      </c>
      <c r="H456" s="20">
        <v>6372.11</v>
      </c>
      <c r="I456" s="2"/>
      <c r="J456" s="20">
        <f t="shared" si="14"/>
        <v>6818.1576999999997</v>
      </c>
      <c r="K456" s="22">
        <f t="shared" si="15"/>
        <v>8181.7892400000001</v>
      </c>
    </row>
    <row r="457" spans="2:11" x14ac:dyDescent="0.25">
      <c r="B457" s="2" t="s">
        <v>206</v>
      </c>
      <c r="C457" s="2" t="s">
        <v>688</v>
      </c>
      <c r="D457" s="2" t="s">
        <v>689</v>
      </c>
      <c r="E457" s="2"/>
      <c r="F457" s="2"/>
      <c r="G457" s="31">
        <v>25</v>
      </c>
      <c r="H457" s="20">
        <v>6344.5</v>
      </c>
      <c r="I457" s="2" t="s">
        <v>90</v>
      </c>
      <c r="J457" s="20">
        <f t="shared" si="14"/>
        <v>6788.6149999999998</v>
      </c>
      <c r="K457" s="22">
        <f t="shared" si="15"/>
        <v>8146.3379999999997</v>
      </c>
    </row>
    <row r="458" spans="2:11" x14ac:dyDescent="0.25">
      <c r="B458" s="2" t="s">
        <v>690</v>
      </c>
      <c r="C458" s="2" t="s">
        <v>691</v>
      </c>
      <c r="D458" s="2" t="s">
        <v>692</v>
      </c>
      <c r="E458" s="2"/>
      <c r="F458" s="2"/>
      <c r="G458" s="31">
        <v>4</v>
      </c>
      <c r="H458" s="20">
        <v>6329.16</v>
      </c>
      <c r="I458" s="2" t="s">
        <v>90</v>
      </c>
      <c r="J458" s="20">
        <f t="shared" si="14"/>
        <v>6772.2011999999995</v>
      </c>
      <c r="K458" s="22">
        <f t="shared" si="15"/>
        <v>8126.6414399999994</v>
      </c>
    </row>
    <row r="459" spans="2:11" ht="30" x14ac:dyDescent="0.25">
      <c r="B459" s="2" t="s">
        <v>693</v>
      </c>
      <c r="C459" s="2" t="s">
        <v>694</v>
      </c>
      <c r="D459" s="2" t="s">
        <v>695</v>
      </c>
      <c r="E459" s="2"/>
      <c r="F459" s="2"/>
      <c r="G459" s="31">
        <v>1</v>
      </c>
      <c r="H459" s="20">
        <v>6281.18</v>
      </c>
      <c r="I459" s="2" t="s">
        <v>23</v>
      </c>
      <c r="J459" s="20">
        <f t="shared" si="14"/>
        <v>6720.8626000000004</v>
      </c>
      <c r="K459" s="22">
        <f t="shared" si="15"/>
        <v>8065.0351200000005</v>
      </c>
    </row>
    <row r="460" spans="2:11" x14ac:dyDescent="0.25">
      <c r="B460" s="2" t="s">
        <v>696</v>
      </c>
      <c r="C460" s="2" t="s">
        <v>226</v>
      </c>
      <c r="D460" s="2" t="s">
        <v>697</v>
      </c>
      <c r="E460" s="2"/>
      <c r="F460" s="2"/>
      <c r="G460" s="31">
        <v>6</v>
      </c>
      <c r="H460" s="20">
        <v>6258</v>
      </c>
      <c r="I460" s="2" t="s">
        <v>23</v>
      </c>
      <c r="J460" s="20">
        <f t="shared" si="14"/>
        <v>6696.06</v>
      </c>
      <c r="K460" s="22">
        <f t="shared" si="15"/>
        <v>8035.2720000000008</v>
      </c>
    </row>
    <row r="461" spans="2:11" x14ac:dyDescent="0.25">
      <c r="B461" s="2" t="s">
        <v>587</v>
      </c>
      <c r="C461" s="2" t="s">
        <v>698</v>
      </c>
      <c r="D461" s="2" t="s">
        <v>699</v>
      </c>
      <c r="E461" s="2"/>
      <c r="F461" s="2"/>
      <c r="G461" s="31">
        <v>1</v>
      </c>
      <c r="H461" s="20">
        <v>6217.18</v>
      </c>
      <c r="I461" s="2" t="s">
        <v>23</v>
      </c>
      <c r="J461" s="20">
        <f t="shared" si="14"/>
        <v>6652.3826000000008</v>
      </c>
      <c r="K461" s="22">
        <f t="shared" si="15"/>
        <v>7982.859120000001</v>
      </c>
    </row>
    <row r="462" spans="2:11" ht="30" x14ac:dyDescent="0.25">
      <c r="B462" s="2" t="s">
        <v>132</v>
      </c>
      <c r="C462" s="2" t="s">
        <v>700</v>
      </c>
      <c r="D462" s="2" t="s">
        <v>701</v>
      </c>
      <c r="E462" s="2"/>
      <c r="F462" s="2"/>
      <c r="G462" s="31">
        <v>2</v>
      </c>
      <c r="H462" s="20">
        <v>6201.02</v>
      </c>
      <c r="I462" s="2" t="s">
        <v>23</v>
      </c>
      <c r="J462" s="20">
        <f t="shared" si="14"/>
        <v>6635.0914000000002</v>
      </c>
      <c r="K462" s="22">
        <f t="shared" si="15"/>
        <v>7962.1096800000005</v>
      </c>
    </row>
    <row r="463" spans="2:11" x14ac:dyDescent="0.25">
      <c r="B463" s="2" t="s">
        <v>702</v>
      </c>
      <c r="C463" s="2" t="s">
        <v>422</v>
      </c>
      <c r="D463" s="2" t="s">
        <v>703</v>
      </c>
      <c r="E463" s="2"/>
      <c r="F463" s="2"/>
      <c r="G463" s="31">
        <v>5</v>
      </c>
      <c r="H463" s="20">
        <v>6198.5</v>
      </c>
      <c r="I463" s="2" t="s">
        <v>23</v>
      </c>
      <c r="J463" s="20">
        <f t="shared" si="14"/>
        <v>6632.3950000000004</v>
      </c>
      <c r="K463" s="22">
        <f t="shared" si="15"/>
        <v>7958.8740000000007</v>
      </c>
    </row>
    <row r="464" spans="2:11" x14ac:dyDescent="0.25">
      <c r="B464" s="2" t="s">
        <v>704</v>
      </c>
      <c r="C464" s="2" t="s">
        <v>705</v>
      </c>
      <c r="D464" s="2" t="s">
        <v>706</v>
      </c>
      <c r="E464" s="2"/>
      <c r="F464" s="2"/>
      <c r="G464" s="31">
        <v>12</v>
      </c>
      <c r="H464" s="20">
        <v>6192.6</v>
      </c>
      <c r="I464" s="2" t="s">
        <v>27</v>
      </c>
      <c r="J464" s="20">
        <f t="shared" si="14"/>
        <v>6626.0820000000003</v>
      </c>
      <c r="K464" s="22">
        <f t="shared" si="15"/>
        <v>7951.2984000000006</v>
      </c>
    </row>
    <row r="465" spans="2:11" ht="30" x14ac:dyDescent="0.25">
      <c r="B465" s="2" t="s">
        <v>707</v>
      </c>
      <c r="C465" s="2" t="s">
        <v>708</v>
      </c>
      <c r="D465" s="2" t="s">
        <v>709</v>
      </c>
      <c r="E465" s="2"/>
      <c r="F465" s="2"/>
      <c r="G465" s="31">
        <v>1</v>
      </c>
      <c r="H465" s="20">
        <v>6187.49</v>
      </c>
      <c r="I465" s="2" t="s">
        <v>90</v>
      </c>
      <c r="J465" s="20">
        <f t="shared" si="14"/>
        <v>6620.6143000000002</v>
      </c>
      <c r="K465" s="22">
        <f t="shared" si="15"/>
        <v>7944.7371600000006</v>
      </c>
    </row>
    <row r="466" spans="2:11" x14ac:dyDescent="0.25">
      <c r="B466" s="2" t="s">
        <v>710</v>
      </c>
      <c r="C466" s="2" t="s">
        <v>711</v>
      </c>
      <c r="D466" s="2" t="s">
        <v>712</v>
      </c>
      <c r="E466" s="2"/>
      <c r="F466" s="2"/>
      <c r="G466" s="31">
        <v>3</v>
      </c>
      <c r="H466" s="20">
        <v>6167.32</v>
      </c>
      <c r="I466" s="2" t="s">
        <v>27</v>
      </c>
      <c r="J466" s="20">
        <f t="shared" si="14"/>
        <v>6599.0324000000001</v>
      </c>
      <c r="K466" s="22">
        <f t="shared" si="15"/>
        <v>7918.8388800000002</v>
      </c>
    </row>
    <row r="467" spans="2:11" x14ac:dyDescent="0.25">
      <c r="B467" s="2" t="s">
        <v>644</v>
      </c>
      <c r="C467" s="2" t="s">
        <v>371</v>
      </c>
      <c r="D467" s="2" t="s">
        <v>372</v>
      </c>
      <c r="E467" s="2"/>
      <c r="F467" s="2"/>
      <c r="G467" s="31">
        <v>1</v>
      </c>
      <c r="H467" s="20">
        <v>6062.86</v>
      </c>
      <c r="I467" s="2" t="s">
        <v>23</v>
      </c>
      <c r="J467" s="20">
        <f t="shared" si="14"/>
        <v>6487.2601999999997</v>
      </c>
      <c r="K467" s="22">
        <f t="shared" si="15"/>
        <v>7784.7122399999998</v>
      </c>
    </row>
    <row r="468" spans="2:11" x14ac:dyDescent="0.25">
      <c r="B468" s="2" t="s">
        <v>713</v>
      </c>
      <c r="C468" s="2" t="s">
        <v>549</v>
      </c>
      <c r="D468" s="2" t="s">
        <v>550</v>
      </c>
      <c r="E468" s="2"/>
      <c r="F468" s="2"/>
      <c r="G468" s="31">
        <v>3</v>
      </c>
      <c r="H468" s="20">
        <v>6049.08</v>
      </c>
      <c r="I468" s="2" t="s">
        <v>27</v>
      </c>
      <c r="J468" s="20">
        <f t="shared" si="14"/>
        <v>6472.5155999999997</v>
      </c>
      <c r="K468" s="22">
        <f t="shared" si="15"/>
        <v>7767.01872</v>
      </c>
    </row>
    <row r="469" spans="2:11" x14ac:dyDescent="0.25">
      <c r="B469" s="2" t="s">
        <v>10</v>
      </c>
      <c r="C469" s="2" t="s">
        <v>714</v>
      </c>
      <c r="D469" s="2" t="s">
        <v>715</v>
      </c>
      <c r="E469" s="2"/>
      <c r="F469" s="2"/>
      <c r="G469" s="31">
        <v>108</v>
      </c>
      <c r="H469" s="20">
        <v>6046.92</v>
      </c>
      <c r="I469" s="2" t="s">
        <v>16</v>
      </c>
      <c r="J469" s="20">
        <f t="shared" si="14"/>
        <v>6470.2044000000005</v>
      </c>
      <c r="K469" s="22">
        <f t="shared" si="15"/>
        <v>7764.245280000001</v>
      </c>
    </row>
    <row r="470" spans="2:11" x14ac:dyDescent="0.25">
      <c r="B470" s="2" t="s">
        <v>173</v>
      </c>
      <c r="C470" s="2" t="s">
        <v>716</v>
      </c>
      <c r="D470" s="2" t="s">
        <v>717</v>
      </c>
      <c r="E470" s="2"/>
      <c r="F470" s="2"/>
      <c r="G470" s="31">
        <v>19</v>
      </c>
      <c r="H470" s="20">
        <v>6026.95</v>
      </c>
      <c r="I470" s="2" t="s">
        <v>16</v>
      </c>
      <c r="J470" s="20">
        <f t="shared" si="14"/>
        <v>6448.8364999999994</v>
      </c>
      <c r="K470" s="22">
        <f t="shared" si="15"/>
        <v>7738.603799999999</v>
      </c>
    </row>
    <row r="471" spans="2:11" x14ac:dyDescent="0.25">
      <c r="B471" s="2" t="s">
        <v>278</v>
      </c>
      <c r="C471" s="2" t="s">
        <v>377</v>
      </c>
      <c r="D471" s="2" t="s">
        <v>378</v>
      </c>
      <c r="E471" s="2"/>
      <c r="F471" s="2"/>
      <c r="G471" s="31">
        <v>1</v>
      </c>
      <c r="H471" s="20">
        <v>6005.91</v>
      </c>
      <c r="I471" s="2" t="s">
        <v>27</v>
      </c>
      <c r="J471" s="20">
        <f t="shared" si="14"/>
        <v>6426.3236999999999</v>
      </c>
      <c r="K471" s="22">
        <f t="shared" si="15"/>
        <v>7711.5884399999995</v>
      </c>
    </row>
    <row r="472" spans="2:11" x14ac:dyDescent="0.25">
      <c r="B472" s="2" t="s">
        <v>718</v>
      </c>
      <c r="C472" s="2" t="s">
        <v>719</v>
      </c>
      <c r="D472" s="2" t="s">
        <v>720</v>
      </c>
      <c r="E472" s="2"/>
      <c r="F472" s="2"/>
      <c r="G472" s="31">
        <v>1</v>
      </c>
      <c r="H472" s="20">
        <v>6000</v>
      </c>
      <c r="I472" s="2"/>
      <c r="J472" s="20">
        <f t="shared" si="14"/>
        <v>6420</v>
      </c>
      <c r="K472" s="22">
        <f t="shared" si="15"/>
        <v>7704</v>
      </c>
    </row>
    <row r="473" spans="2:11" x14ac:dyDescent="0.25">
      <c r="B473" s="2" t="s">
        <v>590</v>
      </c>
      <c r="C473" s="2" t="s">
        <v>721</v>
      </c>
      <c r="D473" s="2" t="s">
        <v>722</v>
      </c>
      <c r="E473" s="2"/>
      <c r="F473" s="2"/>
      <c r="G473" s="31">
        <v>1</v>
      </c>
      <c r="H473" s="20">
        <v>5996.57</v>
      </c>
      <c r="I473" s="2" t="s">
        <v>27</v>
      </c>
      <c r="J473" s="20">
        <f t="shared" si="14"/>
        <v>6416.3298999999997</v>
      </c>
      <c r="K473" s="22">
        <f t="shared" si="15"/>
        <v>7699.5958799999999</v>
      </c>
    </row>
    <row r="474" spans="2:11" x14ac:dyDescent="0.25">
      <c r="B474" s="2" t="s">
        <v>723</v>
      </c>
      <c r="C474" s="2" t="s">
        <v>591</v>
      </c>
      <c r="D474" s="2" t="s">
        <v>592</v>
      </c>
      <c r="E474" s="2"/>
      <c r="F474" s="2"/>
      <c r="G474" s="31">
        <v>25</v>
      </c>
      <c r="H474" s="20">
        <v>5994.75</v>
      </c>
      <c r="I474" s="2" t="s">
        <v>27</v>
      </c>
      <c r="J474" s="20">
        <f t="shared" si="14"/>
        <v>6414.3824999999997</v>
      </c>
      <c r="K474" s="22">
        <f t="shared" si="15"/>
        <v>7697.259</v>
      </c>
    </row>
    <row r="475" spans="2:11" x14ac:dyDescent="0.25">
      <c r="B475" s="2" t="s">
        <v>724</v>
      </c>
      <c r="C475" s="2" t="s">
        <v>725</v>
      </c>
      <c r="D475" s="2" t="s">
        <v>726</v>
      </c>
      <c r="E475" s="2"/>
      <c r="F475" s="2"/>
      <c r="G475" s="31">
        <v>4</v>
      </c>
      <c r="H475" s="20">
        <v>5979.14</v>
      </c>
      <c r="I475" s="2"/>
      <c r="J475" s="20">
        <f t="shared" si="14"/>
        <v>6397.6798000000008</v>
      </c>
      <c r="K475" s="22">
        <f t="shared" si="15"/>
        <v>7677.215760000001</v>
      </c>
    </row>
    <row r="476" spans="2:11" ht="30" x14ac:dyDescent="0.25">
      <c r="B476" s="2" t="s">
        <v>229</v>
      </c>
      <c r="C476" s="2" t="s">
        <v>727</v>
      </c>
      <c r="D476" s="2" t="s">
        <v>728</v>
      </c>
      <c r="E476" s="2"/>
      <c r="F476" s="2"/>
      <c r="G476" s="31">
        <v>6</v>
      </c>
      <c r="H476" s="20">
        <v>5947.02</v>
      </c>
      <c r="I476" s="2"/>
      <c r="J476" s="20">
        <f t="shared" si="14"/>
        <v>6363.3114000000005</v>
      </c>
      <c r="K476" s="22">
        <f t="shared" si="15"/>
        <v>7635.973680000001</v>
      </c>
    </row>
    <row r="477" spans="2:11" x14ac:dyDescent="0.25">
      <c r="B477" s="2" t="s">
        <v>660</v>
      </c>
      <c r="C477" s="2" t="s">
        <v>729</v>
      </c>
      <c r="D477" s="2" t="s">
        <v>730</v>
      </c>
      <c r="E477" s="2"/>
      <c r="F477" s="2"/>
      <c r="G477" s="31">
        <v>1</v>
      </c>
      <c r="H477" s="20">
        <v>5926.35</v>
      </c>
      <c r="I477" s="2" t="s">
        <v>27</v>
      </c>
      <c r="J477" s="20">
        <f t="shared" si="14"/>
        <v>6341.1945000000005</v>
      </c>
      <c r="K477" s="22">
        <f t="shared" si="15"/>
        <v>7609.4334000000008</v>
      </c>
    </row>
    <row r="478" spans="2:11" ht="30" x14ac:dyDescent="0.25">
      <c r="B478" s="2" t="s">
        <v>323</v>
      </c>
      <c r="C478" s="2" t="s">
        <v>731</v>
      </c>
      <c r="D478" s="2" t="s">
        <v>732</v>
      </c>
      <c r="E478" s="2"/>
      <c r="F478" s="2"/>
      <c r="G478" s="31">
        <v>3</v>
      </c>
      <c r="H478" s="20">
        <v>5892.24</v>
      </c>
      <c r="I478" s="2" t="s">
        <v>90</v>
      </c>
      <c r="J478" s="20">
        <f t="shared" si="14"/>
        <v>6304.6967999999997</v>
      </c>
      <c r="K478" s="22">
        <f t="shared" si="15"/>
        <v>7565.63616</v>
      </c>
    </row>
    <row r="479" spans="2:11" x14ac:dyDescent="0.25">
      <c r="B479" s="2" t="s">
        <v>733</v>
      </c>
      <c r="C479" s="2" t="s">
        <v>734</v>
      </c>
      <c r="D479" s="2" t="s">
        <v>735</v>
      </c>
      <c r="E479" s="2"/>
      <c r="F479" s="2"/>
      <c r="G479" s="31">
        <v>48</v>
      </c>
      <c r="H479" s="20">
        <v>5849.76</v>
      </c>
      <c r="I479" s="2" t="s">
        <v>90</v>
      </c>
      <c r="J479" s="20">
        <f t="shared" si="14"/>
        <v>6259.2431999999999</v>
      </c>
      <c r="K479" s="22">
        <f t="shared" si="15"/>
        <v>7511.09184</v>
      </c>
    </row>
    <row r="480" spans="2:11" x14ac:dyDescent="0.25">
      <c r="B480" s="2" t="s">
        <v>518</v>
      </c>
      <c r="C480" s="2" t="s">
        <v>634</v>
      </c>
      <c r="D480" s="2" t="s">
        <v>635</v>
      </c>
      <c r="E480" s="2"/>
      <c r="F480" s="2"/>
      <c r="G480" s="31">
        <v>1</v>
      </c>
      <c r="H480" s="20">
        <v>5822.75</v>
      </c>
      <c r="I480" s="2" t="s">
        <v>23</v>
      </c>
      <c r="J480" s="20">
        <f t="shared" si="14"/>
        <v>6230.3424999999997</v>
      </c>
      <c r="K480" s="22">
        <f t="shared" si="15"/>
        <v>7476.4110000000001</v>
      </c>
    </row>
    <row r="481" spans="2:11" x14ac:dyDescent="0.25">
      <c r="B481" s="2" t="s">
        <v>736</v>
      </c>
      <c r="C481" s="2" t="s">
        <v>737</v>
      </c>
      <c r="D481" s="2" t="s">
        <v>738</v>
      </c>
      <c r="E481" s="2"/>
      <c r="F481" s="2"/>
      <c r="G481" s="31">
        <v>6</v>
      </c>
      <c r="H481" s="20">
        <v>5813.4</v>
      </c>
      <c r="I481" s="2"/>
      <c r="J481" s="20">
        <f t="shared" si="14"/>
        <v>6220.3379999999997</v>
      </c>
      <c r="K481" s="22">
        <f t="shared" si="15"/>
        <v>7464.4056</v>
      </c>
    </row>
    <row r="482" spans="2:11" x14ac:dyDescent="0.25">
      <c r="B482" s="2" t="s">
        <v>739</v>
      </c>
      <c r="C482" s="2" t="s">
        <v>740</v>
      </c>
      <c r="D482" s="2" t="s">
        <v>741</v>
      </c>
      <c r="E482" s="2"/>
      <c r="F482" s="2"/>
      <c r="G482" s="31">
        <v>2</v>
      </c>
      <c r="H482" s="20">
        <v>5786</v>
      </c>
      <c r="I482" s="2" t="s">
        <v>27</v>
      </c>
      <c r="J482" s="20">
        <f t="shared" si="14"/>
        <v>6191.02</v>
      </c>
      <c r="K482" s="22">
        <f t="shared" si="15"/>
        <v>7429.2240000000002</v>
      </c>
    </row>
    <row r="483" spans="2:11" x14ac:dyDescent="0.25">
      <c r="B483" s="2" t="s">
        <v>742</v>
      </c>
      <c r="C483" s="2" t="s">
        <v>743</v>
      </c>
      <c r="D483" s="2" t="s">
        <v>744</v>
      </c>
      <c r="E483" s="2"/>
      <c r="F483" s="2"/>
      <c r="G483" s="31">
        <v>1</v>
      </c>
      <c r="H483" s="20">
        <v>5785.4</v>
      </c>
      <c r="I483" s="2" t="s">
        <v>27</v>
      </c>
      <c r="J483" s="20">
        <f t="shared" si="14"/>
        <v>6190.3779999999997</v>
      </c>
      <c r="K483" s="22">
        <f t="shared" si="15"/>
        <v>7428.4535999999998</v>
      </c>
    </row>
    <row r="484" spans="2:11" x14ac:dyDescent="0.25">
      <c r="B484" s="2" t="s">
        <v>745</v>
      </c>
      <c r="C484" s="2" t="s">
        <v>743</v>
      </c>
      <c r="D484" s="2" t="s">
        <v>744</v>
      </c>
      <c r="E484" s="2"/>
      <c r="F484" s="2"/>
      <c r="G484" s="31">
        <v>1</v>
      </c>
      <c r="H484" s="20">
        <v>5785.36</v>
      </c>
      <c r="I484" s="2" t="s">
        <v>27</v>
      </c>
      <c r="J484" s="20">
        <f t="shared" si="14"/>
        <v>6190.3351999999995</v>
      </c>
      <c r="K484" s="22">
        <f t="shared" si="15"/>
        <v>7428.4022399999994</v>
      </c>
    </row>
    <row r="485" spans="2:11" x14ac:dyDescent="0.25">
      <c r="B485" s="2" t="s">
        <v>746</v>
      </c>
      <c r="C485" s="2" t="s">
        <v>284</v>
      </c>
      <c r="D485" s="2" t="s">
        <v>285</v>
      </c>
      <c r="E485" s="2"/>
      <c r="F485" s="2"/>
      <c r="G485" s="31">
        <v>1</v>
      </c>
      <c r="H485" s="20">
        <v>5782.91</v>
      </c>
      <c r="I485" s="2" t="s">
        <v>23</v>
      </c>
      <c r="J485" s="20">
        <f t="shared" si="14"/>
        <v>6187.7137000000002</v>
      </c>
      <c r="K485" s="22">
        <f t="shared" si="15"/>
        <v>7425.2564400000001</v>
      </c>
    </row>
    <row r="486" spans="2:11" x14ac:dyDescent="0.25">
      <c r="B486" s="2" t="s">
        <v>747</v>
      </c>
      <c r="C486" s="2" t="s">
        <v>748</v>
      </c>
      <c r="D486" s="2" t="s">
        <v>749</v>
      </c>
      <c r="E486" s="2"/>
      <c r="F486" s="2"/>
      <c r="G486" s="31">
        <v>50</v>
      </c>
      <c r="H486" s="20">
        <v>5762</v>
      </c>
      <c r="I486" s="2" t="s">
        <v>16</v>
      </c>
      <c r="J486" s="20">
        <f t="shared" si="14"/>
        <v>6165.34</v>
      </c>
      <c r="K486" s="22">
        <f t="shared" si="15"/>
        <v>7398.4080000000004</v>
      </c>
    </row>
    <row r="487" spans="2:11" x14ac:dyDescent="0.25">
      <c r="B487" s="2" t="s">
        <v>167</v>
      </c>
      <c r="C487" s="2" t="s">
        <v>750</v>
      </c>
      <c r="D487" s="2" t="s">
        <v>751</v>
      </c>
      <c r="E487" s="2"/>
      <c r="F487" s="2"/>
      <c r="G487" s="31">
        <v>1</v>
      </c>
      <c r="H487" s="20">
        <v>5746.04</v>
      </c>
      <c r="I487" s="2" t="s">
        <v>16</v>
      </c>
      <c r="J487" s="20">
        <f t="shared" ref="J487:J550" si="16">H487+H487*7%</f>
        <v>6148.2628000000004</v>
      </c>
      <c r="K487" s="22">
        <f t="shared" ref="K487:K550" si="17">J487+J487*20%</f>
        <v>7377.9153600000009</v>
      </c>
    </row>
    <row r="488" spans="2:11" x14ac:dyDescent="0.25">
      <c r="B488" s="2" t="s">
        <v>559</v>
      </c>
      <c r="C488" s="2" t="s">
        <v>752</v>
      </c>
      <c r="D488" s="2" t="s">
        <v>753</v>
      </c>
      <c r="E488" s="2"/>
      <c r="F488" s="2"/>
      <c r="G488" s="31">
        <v>15</v>
      </c>
      <c r="H488" s="20">
        <v>5682.55</v>
      </c>
      <c r="I488" s="2"/>
      <c r="J488" s="20">
        <f t="shared" si="16"/>
        <v>6080.3285000000005</v>
      </c>
      <c r="K488" s="22">
        <f t="shared" si="17"/>
        <v>7296.3942000000006</v>
      </c>
    </row>
    <row r="489" spans="2:11" x14ac:dyDescent="0.25">
      <c r="B489" s="2" t="s">
        <v>111</v>
      </c>
      <c r="C489" s="2" t="s">
        <v>754</v>
      </c>
      <c r="D489" s="2" t="s">
        <v>755</v>
      </c>
      <c r="E489" s="2"/>
      <c r="F489" s="2"/>
      <c r="G489" s="31">
        <v>6</v>
      </c>
      <c r="H489" s="20">
        <v>5677.08</v>
      </c>
      <c r="I489" s="2" t="s">
        <v>23</v>
      </c>
      <c r="J489" s="20">
        <f t="shared" si="16"/>
        <v>6074.4755999999998</v>
      </c>
      <c r="K489" s="22">
        <f t="shared" si="17"/>
        <v>7289.3707199999999</v>
      </c>
    </row>
    <row r="490" spans="2:11" x14ac:dyDescent="0.25">
      <c r="B490" s="2" t="s">
        <v>193</v>
      </c>
      <c r="C490" s="2" t="s">
        <v>756</v>
      </c>
      <c r="D490" s="2" t="s">
        <v>757</v>
      </c>
      <c r="E490" s="2"/>
      <c r="F490" s="2"/>
      <c r="G490" s="31">
        <v>1</v>
      </c>
      <c r="H490" s="20">
        <v>5657.52</v>
      </c>
      <c r="I490" s="2" t="s">
        <v>23</v>
      </c>
      <c r="J490" s="20">
        <f t="shared" si="16"/>
        <v>6053.5464000000002</v>
      </c>
      <c r="K490" s="22">
        <f t="shared" si="17"/>
        <v>7264.2556800000002</v>
      </c>
    </row>
    <row r="491" spans="2:11" x14ac:dyDescent="0.25">
      <c r="B491" s="2" t="s">
        <v>42</v>
      </c>
      <c r="C491" s="2" t="s">
        <v>758</v>
      </c>
      <c r="D491" s="2" t="s">
        <v>759</v>
      </c>
      <c r="E491" s="2"/>
      <c r="F491" s="2"/>
      <c r="G491" s="31">
        <v>6</v>
      </c>
      <c r="H491" s="20">
        <v>5629.68</v>
      </c>
      <c r="I491" s="2"/>
      <c r="J491" s="20">
        <f t="shared" si="16"/>
        <v>6023.7576000000008</v>
      </c>
      <c r="K491" s="22">
        <f t="shared" si="17"/>
        <v>7228.5091200000006</v>
      </c>
    </row>
    <row r="492" spans="2:11" ht="30" x14ac:dyDescent="0.25">
      <c r="B492" s="2" t="s">
        <v>760</v>
      </c>
      <c r="C492" s="2" t="s">
        <v>761</v>
      </c>
      <c r="D492" s="2" t="s">
        <v>762</v>
      </c>
      <c r="E492" s="2"/>
      <c r="F492" s="2"/>
      <c r="G492" s="31">
        <v>1</v>
      </c>
      <c r="H492" s="20">
        <v>5611.77</v>
      </c>
      <c r="I492" s="2" t="s">
        <v>23</v>
      </c>
      <c r="J492" s="20">
        <f t="shared" si="16"/>
        <v>6004.5939000000008</v>
      </c>
      <c r="K492" s="22">
        <f t="shared" si="17"/>
        <v>7205.5126800000007</v>
      </c>
    </row>
    <row r="493" spans="2:11" x14ac:dyDescent="0.25">
      <c r="B493" s="2" t="s">
        <v>763</v>
      </c>
      <c r="C493" s="2" t="s">
        <v>299</v>
      </c>
      <c r="D493" s="2" t="s">
        <v>300</v>
      </c>
      <c r="E493" s="2"/>
      <c r="F493" s="2"/>
      <c r="G493" s="31">
        <v>17</v>
      </c>
      <c r="H493" s="20">
        <v>5604.9</v>
      </c>
      <c r="I493" s="2" t="s">
        <v>27</v>
      </c>
      <c r="J493" s="20">
        <f t="shared" si="16"/>
        <v>5997.2429999999995</v>
      </c>
      <c r="K493" s="22">
        <f t="shared" si="17"/>
        <v>7196.6915999999992</v>
      </c>
    </row>
    <row r="494" spans="2:11" x14ac:dyDescent="0.25">
      <c r="B494" s="2" t="s">
        <v>764</v>
      </c>
      <c r="C494" s="2" t="s">
        <v>765</v>
      </c>
      <c r="D494" s="2" t="s">
        <v>766</v>
      </c>
      <c r="E494" s="2"/>
      <c r="F494" s="2"/>
      <c r="G494" s="31">
        <v>1</v>
      </c>
      <c r="H494" s="20">
        <v>5540.28</v>
      </c>
      <c r="I494" s="2" t="s">
        <v>23</v>
      </c>
      <c r="J494" s="20">
        <f t="shared" si="16"/>
        <v>5928.0995999999996</v>
      </c>
      <c r="K494" s="22">
        <f t="shared" si="17"/>
        <v>7113.7195199999996</v>
      </c>
    </row>
    <row r="495" spans="2:11" x14ac:dyDescent="0.25">
      <c r="B495" s="2" t="s">
        <v>767</v>
      </c>
      <c r="C495" s="2" t="s">
        <v>768</v>
      </c>
      <c r="D495" s="2" t="s">
        <v>769</v>
      </c>
      <c r="E495" s="2"/>
      <c r="F495" s="2"/>
      <c r="G495" s="31">
        <v>3</v>
      </c>
      <c r="H495" s="20">
        <v>5520.81</v>
      </c>
      <c r="I495" s="2" t="s">
        <v>27</v>
      </c>
      <c r="J495" s="20">
        <f t="shared" si="16"/>
        <v>5907.2667000000001</v>
      </c>
      <c r="K495" s="22">
        <f t="shared" si="17"/>
        <v>7088.7200400000002</v>
      </c>
    </row>
    <row r="496" spans="2:11" x14ac:dyDescent="0.25">
      <c r="B496" s="2" t="s">
        <v>770</v>
      </c>
      <c r="C496" s="2" t="s">
        <v>771</v>
      </c>
      <c r="D496" s="2" t="s">
        <v>772</v>
      </c>
      <c r="E496" s="2"/>
      <c r="F496" s="2"/>
      <c r="G496" s="31">
        <v>14</v>
      </c>
      <c r="H496" s="20">
        <v>5484.78</v>
      </c>
      <c r="I496" s="2"/>
      <c r="J496" s="20">
        <f t="shared" si="16"/>
        <v>5868.7145999999993</v>
      </c>
      <c r="K496" s="22">
        <f t="shared" si="17"/>
        <v>7042.457519999999</v>
      </c>
    </row>
    <row r="497" spans="2:11" x14ac:dyDescent="0.25">
      <c r="B497" s="2" t="s">
        <v>773</v>
      </c>
      <c r="C497" s="2" t="s">
        <v>774</v>
      </c>
      <c r="D497" s="2" t="s">
        <v>775</v>
      </c>
      <c r="E497" s="2"/>
      <c r="F497" s="2"/>
      <c r="G497" s="31">
        <v>1</v>
      </c>
      <c r="H497" s="20">
        <v>5477.12</v>
      </c>
      <c r="I497" s="2" t="s">
        <v>27</v>
      </c>
      <c r="J497" s="20">
        <f t="shared" si="16"/>
        <v>5860.5183999999999</v>
      </c>
      <c r="K497" s="22">
        <f t="shared" si="17"/>
        <v>7032.6220800000001</v>
      </c>
    </row>
    <row r="498" spans="2:11" x14ac:dyDescent="0.25">
      <c r="B498" s="2" t="s">
        <v>776</v>
      </c>
      <c r="C498" s="2" t="s">
        <v>777</v>
      </c>
      <c r="D498" s="2" t="s">
        <v>778</v>
      </c>
      <c r="E498" s="2"/>
      <c r="F498" s="2"/>
      <c r="G498" s="31">
        <v>4</v>
      </c>
      <c r="H498" s="20">
        <v>5463.96</v>
      </c>
      <c r="I498" s="2" t="s">
        <v>23</v>
      </c>
      <c r="J498" s="20">
        <f t="shared" si="16"/>
        <v>5846.4372000000003</v>
      </c>
      <c r="K498" s="22">
        <f t="shared" si="17"/>
        <v>7015.7246400000004</v>
      </c>
    </row>
    <row r="499" spans="2:11" x14ac:dyDescent="0.25">
      <c r="B499" s="2" t="s">
        <v>779</v>
      </c>
      <c r="C499" s="2" t="s">
        <v>780</v>
      </c>
      <c r="D499" s="2" t="s">
        <v>781</v>
      </c>
      <c r="E499" s="2"/>
      <c r="F499" s="2"/>
      <c r="G499" s="31">
        <v>27</v>
      </c>
      <c r="H499" s="20">
        <v>5414.94</v>
      </c>
      <c r="I499" s="2" t="s">
        <v>90</v>
      </c>
      <c r="J499" s="20">
        <f t="shared" si="16"/>
        <v>5793.9857999999995</v>
      </c>
      <c r="K499" s="22">
        <f t="shared" si="17"/>
        <v>6952.7829599999995</v>
      </c>
    </row>
    <row r="500" spans="2:11" x14ac:dyDescent="0.25">
      <c r="B500" s="2" t="s">
        <v>217</v>
      </c>
      <c r="C500" s="2" t="s">
        <v>782</v>
      </c>
      <c r="D500" s="2" t="s">
        <v>783</v>
      </c>
      <c r="E500" s="2"/>
      <c r="F500" s="2"/>
      <c r="G500" s="31">
        <v>2</v>
      </c>
      <c r="H500" s="20">
        <v>5405.56</v>
      </c>
      <c r="I500" s="2" t="s">
        <v>90</v>
      </c>
      <c r="J500" s="20">
        <f t="shared" si="16"/>
        <v>5783.9492000000009</v>
      </c>
      <c r="K500" s="22">
        <f t="shared" si="17"/>
        <v>6940.7390400000013</v>
      </c>
    </row>
    <row r="501" spans="2:11" ht="30" x14ac:dyDescent="0.25">
      <c r="B501" s="2" t="s">
        <v>784</v>
      </c>
      <c r="C501" s="2" t="s">
        <v>785</v>
      </c>
      <c r="D501" s="2" t="s">
        <v>786</v>
      </c>
      <c r="E501" s="2"/>
      <c r="F501" s="2"/>
      <c r="G501" s="31">
        <v>1</v>
      </c>
      <c r="H501" s="20">
        <v>5395.54</v>
      </c>
      <c r="I501" s="2" t="s">
        <v>107</v>
      </c>
      <c r="J501" s="20">
        <f t="shared" si="16"/>
        <v>5773.2277999999997</v>
      </c>
      <c r="K501" s="22">
        <f t="shared" si="17"/>
        <v>6927.8733599999996</v>
      </c>
    </row>
    <row r="502" spans="2:11" x14ac:dyDescent="0.25">
      <c r="B502" s="2" t="s">
        <v>42</v>
      </c>
      <c r="C502" s="2" t="s">
        <v>787</v>
      </c>
      <c r="D502" s="2" t="s">
        <v>788</v>
      </c>
      <c r="E502" s="2"/>
      <c r="F502" s="2"/>
      <c r="G502" s="31">
        <v>6</v>
      </c>
      <c r="H502" s="20">
        <v>5380.62</v>
      </c>
      <c r="I502" s="2"/>
      <c r="J502" s="20">
        <f t="shared" si="16"/>
        <v>5757.2633999999998</v>
      </c>
      <c r="K502" s="22">
        <f t="shared" si="17"/>
        <v>6908.7160800000001</v>
      </c>
    </row>
    <row r="503" spans="2:11" x14ac:dyDescent="0.25">
      <c r="B503" s="2" t="s">
        <v>789</v>
      </c>
      <c r="C503" s="2" t="s">
        <v>711</v>
      </c>
      <c r="D503" s="2" t="s">
        <v>790</v>
      </c>
      <c r="E503" s="2"/>
      <c r="F503" s="2"/>
      <c r="G503" s="31">
        <v>3</v>
      </c>
      <c r="H503" s="20">
        <v>5373.9</v>
      </c>
      <c r="I503" s="2" t="s">
        <v>27</v>
      </c>
      <c r="J503" s="20">
        <f t="shared" si="16"/>
        <v>5750.0729999999994</v>
      </c>
      <c r="K503" s="22">
        <f t="shared" si="17"/>
        <v>6900.0875999999989</v>
      </c>
    </row>
    <row r="504" spans="2:11" x14ac:dyDescent="0.25">
      <c r="B504" s="2" t="s">
        <v>38</v>
      </c>
      <c r="C504" s="2" t="s">
        <v>791</v>
      </c>
      <c r="D504" s="2" t="s">
        <v>792</v>
      </c>
      <c r="E504" s="2"/>
      <c r="F504" s="2"/>
      <c r="G504" s="31">
        <v>6</v>
      </c>
      <c r="H504" s="20">
        <v>5341.5</v>
      </c>
      <c r="I504" s="2" t="s">
        <v>41</v>
      </c>
      <c r="J504" s="20">
        <f t="shared" si="16"/>
        <v>5715.4049999999997</v>
      </c>
      <c r="K504" s="22">
        <f t="shared" si="17"/>
        <v>6858.4859999999999</v>
      </c>
    </row>
    <row r="505" spans="2:11" x14ac:dyDescent="0.25">
      <c r="B505" s="2" t="s">
        <v>793</v>
      </c>
      <c r="C505" s="2" t="s">
        <v>794</v>
      </c>
      <c r="D505" s="2" t="s">
        <v>795</v>
      </c>
      <c r="E505" s="2"/>
      <c r="F505" s="2"/>
      <c r="G505" s="31">
        <v>1</v>
      </c>
      <c r="H505" s="20">
        <v>5323.84</v>
      </c>
      <c r="I505" s="2" t="s">
        <v>23</v>
      </c>
      <c r="J505" s="20">
        <f t="shared" si="16"/>
        <v>5696.5088000000005</v>
      </c>
      <c r="K505" s="22">
        <f t="shared" si="17"/>
        <v>6835.8105600000008</v>
      </c>
    </row>
    <row r="506" spans="2:11" x14ac:dyDescent="0.25">
      <c r="B506" s="2" t="s">
        <v>773</v>
      </c>
      <c r="C506" s="2" t="s">
        <v>796</v>
      </c>
      <c r="D506" s="2" t="s">
        <v>797</v>
      </c>
      <c r="E506" s="2"/>
      <c r="F506" s="2"/>
      <c r="G506" s="31">
        <v>7</v>
      </c>
      <c r="H506" s="20">
        <v>5269.18</v>
      </c>
      <c r="I506" s="2" t="s">
        <v>16</v>
      </c>
      <c r="J506" s="20">
        <f t="shared" si="16"/>
        <v>5638.0226000000002</v>
      </c>
      <c r="K506" s="22">
        <f t="shared" si="17"/>
        <v>6765.6271200000001</v>
      </c>
    </row>
    <row r="507" spans="2:11" x14ac:dyDescent="0.25">
      <c r="B507" s="2" t="s">
        <v>84</v>
      </c>
      <c r="C507" s="2" t="s">
        <v>798</v>
      </c>
      <c r="D507" s="2" t="s">
        <v>799</v>
      </c>
      <c r="E507" s="2"/>
      <c r="F507" s="2"/>
      <c r="G507" s="31">
        <v>1</v>
      </c>
      <c r="H507" s="20">
        <v>5257.36</v>
      </c>
      <c r="I507" s="2" t="s">
        <v>23</v>
      </c>
      <c r="J507" s="20">
        <f t="shared" si="16"/>
        <v>5625.3751999999995</v>
      </c>
      <c r="K507" s="22">
        <f t="shared" si="17"/>
        <v>6750.4502399999992</v>
      </c>
    </row>
    <row r="508" spans="2:11" ht="30" x14ac:dyDescent="0.25">
      <c r="B508" s="2" t="s">
        <v>800</v>
      </c>
      <c r="C508" s="2" t="s">
        <v>801</v>
      </c>
      <c r="D508" s="2" t="s">
        <v>802</v>
      </c>
      <c r="E508" s="2"/>
      <c r="F508" s="2"/>
      <c r="G508" s="31">
        <v>2</v>
      </c>
      <c r="H508" s="20">
        <v>5255.14</v>
      </c>
      <c r="I508" s="2" t="s">
        <v>23</v>
      </c>
      <c r="J508" s="20">
        <f t="shared" si="16"/>
        <v>5622.9998000000005</v>
      </c>
      <c r="K508" s="22">
        <f t="shared" si="17"/>
        <v>6747.599760000001</v>
      </c>
    </row>
    <row r="509" spans="2:11" x14ac:dyDescent="0.25">
      <c r="B509" s="2" t="s">
        <v>650</v>
      </c>
      <c r="C509" s="2" t="s">
        <v>803</v>
      </c>
      <c r="D509" s="2" t="s">
        <v>804</v>
      </c>
      <c r="E509" s="2"/>
      <c r="F509" s="2"/>
      <c r="G509" s="31">
        <v>3</v>
      </c>
      <c r="H509" s="20">
        <v>5177.1000000000004</v>
      </c>
      <c r="I509" s="2" t="s">
        <v>23</v>
      </c>
      <c r="J509" s="20">
        <f t="shared" si="16"/>
        <v>5539.4970000000003</v>
      </c>
      <c r="K509" s="22">
        <f t="shared" si="17"/>
        <v>6647.3964000000005</v>
      </c>
    </row>
    <row r="510" spans="2:11" x14ac:dyDescent="0.25">
      <c r="B510" s="2" t="s">
        <v>465</v>
      </c>
      <c r="C510" s="2" t="s">
        <v>805</v>
      </c>
      <c r="D510" s="2" t="s">
        <v>806</v>
      </c>
      <c r="E510" s="2"/>
      <c r="F510" s="2"/>
      <c r="G510" s="31">
        <v>1</v>
      </c>
      <c r="H510" s="20">
        <v>5171.66</v>
      </c>
      <c r="I510" s="2" t="s">
        <v>90</v>
      </c>
      <c r="J510" s="20">
        <f t="shared" si="16"/>
        <v>5533.6761999999999</v>
      </c>
      <c r="K510" s="22">
        <f t="shared" si="17"/>
        <v>6640.4114399999999</v>
      </c>
    </row>
    <row r="511" spans="2:11" x14ac:dyDescent="0.25">
      <c r="B511" s="2" t="s">
        <v>807</v>
      </c>
      <c r="C511" s="2" t="s">
        <v>808</v>
      </c>
      <c r="D511" s="2" t="s">
        <v>809</v>
      </c>
      <c r="E511" s="2"/>
      <c r="F511" s="2"/>
      <c r="G511" s="31">
        <v>4</v>
      </c>
      <c r="H511" s="20">
        <v>5170.32</v>
      </c>
      <c r="I511" s="2" t="s">
        <v>27</v>
      </c>
      <c r="J511" s="20">
        <f t="shared" si="16"/>
        <v>5532.2424000000001</v>
      </c>
      <c r="K511" s="22">
        <f t="shared" si="17"/>
        <v>6638.6908800000001</v>
      </c>
    </row>
    <row r="512" spans="2:11" x14ac:dyDescent="0.25">
      <c r="B512" s="2" t="s">
        <v>270</v>
      </c>
      <c r="C512" s="2" t="s">
        <v>810</v>
      </c>
      <c r="D512" s="2" t="s">
        <v>811</v>
      </c>
      <c r="E512" s="2"/>
      <c r="F512" s="2"/>
      <c r="G512" s="31">
        <v>3</v>
      </c>
      <c r="H512" s="20">
        <v>5152.9799999999996</v>
      </c>
      <c r="I512" s="2" t="s">
        <v>16</v>
      </c>
      <c r="J512" s="20">
        <f t="shared" si="16"/>
        <v>5513.6885999999995</v>
      </c>
      <c r="K512" s="22">
        <f t="shared" si="17"/>
        <v>6616.4263199999996</v>
      </c>
    </row>
    <row r="513" spans="2:11" ht="30" x14ac:dyDescent="0.25">
      <c r="B513" s="2" t="s">
        <v>240</v>
      </c>
      <c r="C513" s="2" t="s">
        <v>812</v>
      </c>
      <c r="D513" s="2" t="s">
        <v>813</v>
      </c>
      <c r="E513" s="2"/>
      <c r="F513" s="2"/>
      <c r="G513" s="31">
        <v>5</v>
      </c>
      <c r="H513" s="20">
        <v>5102.8</v>
      </c>
      <c r="I513" s="2"/>
      <c r="J513" s="20">
        <f t="shared" si="16"/>
        <v>5459.9960000000001</v>
      </c>
      <c r="K513" s="22">
        <f t="shared" si="17"/>
        <v>6551.9952000000003</v>
      </c>
    </row>
    <row r="514" spans="2:11" x14ac:dyDescent="0.25">
      <c r="B514" s="2" t="s">
        <v>814</v>
      </c>
      <c r="C514" s="2" t="s">
        <v>815</v>
      </c>
      <c r="D514" s="2" t="s">
        <v>816</v>
      </c>
      <c r="E514" s="2"/>
      <c r="F514" s="2"/>
      <c r="G514" s="31">
        <v>2</v>
      </c>
      <c r="H514" s="20">
        <v>5075.96</v>
      </c>
      <c r="I514" s="2" t="s">
        <v>23</v>
      </c>
      <c r="J514" s="20">
        <f t="shared" si="16"/>
        <v>5431.2772000000004</v>
      </c>
      <c r="K514" s="22">
        <f t="shared" si="17"/>
        <v>6517.5326400000004</v>
      </c>
    </row>
    <row r="515" spans="2:11" x14ac:dyDescent="0.25">
      <c r="B515" s="2" t="s">
        <v>817</v>
      </c>
      <c r="C515" s="2" t="s">
        <v>818</v>
      </c>
      <c r="D515" s="2" t="s">
        <v>819</v>
      </c>
      <c r="E515" s="2"/>
      <c r="F515" s="2"/>
      <c r="G515" s="31">
        <v>2</v>
      </c>
      <c r="H515" s="20">
        <v>5075.96</v>
      </c>
      <c r="I515" s="2" t="s">
        <v>23</v>
      </c>
      <c r="J515" s="20">
        <f t="shared" si="16"/>
        <v>5431.2772000000004</v>
      </c>
      <c r="K515" s="22">
        <f t="shared" si="17"/>
        <v>6517.5326400000004</v>
      </c>
    </row>
    <row r="516" spans="2:11" x14ac:dyDescent="0.25">
      <c r="B516" s="2" t="s">
        <v>229</v>
      </c>
      <c r="C516" s="2" t="s">
        <v>820</v>
      </c>
      <c r="D516" s="2" t="s">
        <v>821</v>
      </c>
      <c r="E516" s="2"/>
      <c r="F516" s="2"/>
      <c r="G516" s="31">
        <v>9</v>
      </c>
      <c r="H516" s="20">
        <v>5073.75</v>
      </c>
      <c r="I516" s="2" t="s">
        <v>90</v>
      </c>
      <c r="J516" s="20">
        <f t="shared" si="16"/>
        <v>5428.9125000000004</v>
      </c>
      <c r="K516" s="22">
        <f t="shared" si="17"/>
        <v>6514.6950000000006</v>
      </c>
    </row>
    <row r="517" spans="2:11" x14ac:dyDescent="0.25">
      <c r="B517" s="2" t="s">
        <v>240</v>
      </c>
      <c r="C517" s="2" t="s">
        <v>822</v>
      </c>
      <c r="D517" s="2" t="s">
        <v>823</v>
      </c>
      <c r="E517" s="2"/>
      <c r="F517" s="2"/>
      <c r="G517" s="31">
        <v>3</v>
      </c>
      <c r="H517" s="20">
        <v>5047.5600000000004</v>
      </c>
      <c r="I517" s="2"/>
      <c r="J517" s="20">
        <f t="shared" si="16"/>
        <v>5400.8892000000005</v>
      </c>
      <c r="K517" s="22">
        <f t="shared" si="17"/>
        <v>6481.0670400000008</v>
      </c>
    </row>
    <row r="518" spans="2:11" x14ac:dyDescent="0.25">
      <c r="B518" s="2" t="s">
        <v>824</v>
      </c>
      <c r="C518" s="2" t="s">
        <v>825</v>
      </c>
      <c r="D518" s="2" t="s">
        <v>826</v>
      </c>
      <c r="E518" s="2"/>
      <c r="F518" s="2"/>
      <c r="G518" s="31">
        <v>2</v>
      </c>
      <c r="H518" s="20">
        <v>5025.0600000000004</v>
      </c>
      <c r="I518" s="2" t="s">
        <v>23</v>
      </c>
      <c r="J518" s="20">
        <f t="shared" si="16"/>
        <v>5376.8142000000007</v>
      </c>
      <c r="K518" s="22">
        <f t="shared" si="17"/>
        <v>6452.1770400000005</v>
      </c>
    </row>
    <row r="519" spans="2:11" x14ac:dyDescent="0.25">
      <c r="B519" s="2" t="s">
        <v>827</v>
      </c>
      <c r="C519" s="2" t="s">
        <v>828</v>
      </c>
      <c r="D519" s="2" t="s">
        <v>829</v>
      </c>
      <c r="E519" s="2"/>
      <c r="F519" s="2"/>
      <c r="G519" s="31">
        <v>3</v>
      </c>
      <c r="H519" s="20">
        <v>5018.76</v>
      </c>
      <c r="I519" s="2"/>
      <c r="J519" s="20">
        <f t="shared" si="16"/>
        <v>5370.0732000000007</v>
      </c>
      <c r="K519" s="22">
        <f t="shared" si="17"/>
        <v>6444.0878400000011</v>
      </c>
    </row>
    <row r="520" spans="2:11" x14ac:dyDescent="0.25">
      <c r="B520" s="2" t="s">
        <v>559</v>
      </c>
      <c r="C520" s="2" t="s">
        <v>830</v>
      </c>
      <c r="D520" s="2" t="s">
        <v>831</v>
      </c>
      <c r="E520" s="2"/>
      <c r="F520" s="2"/>
      <c r="G520" s="31">
        <v>6</v>
      </c>
      <c r="H520" s="20">
        <v>4996.4399999999996</v>
      </c>
      <c r="I520" s="2" t="s">
        <v>23</v>
      </c>
      <c r="J520" s="20">
        <f t="shared" si="16"/>
        <v>5346.1907999999994</v>
      </c>
      <c r="K520" s="22">
        <f t="shared" si="17"/>
        <v>6415.4289599999993</v>
      </c>
    </row>
    <row r="521" spans="2:11" x14ac:dyDescent="0.25">
      <c r="B521" s="2" t="s">
        <v>63</v>
      </c>
      <c r="C521" s="2" t="s">
        <v>832</v>
      </c>
      <c r="D521" s="2" t="s">
        <v>833</v>
      </c>
      <c r="E521" s="2"/>
      <c r="F521" s="2"/>
      <c r="G521" s="31">
        <v>1</v>
      </c>
      <c r="H521" s="20">
        <v>4972.55</v>
      </c>
      <c r="I521" s="2" t="s">
        <v>27</v>
      </c>
      <c r="J521" s="20">
        <f t="shared" si="16"/>
        <v>5320.6284999999998</v>
      </c>
      <c r="K521" s="22">
        <f t="shared" si="17"/>
        <v>6384.7541999999994</v>
      </c>
    </row>
    <row r="522" spans="2:11" x14ac:dyDescent="0.25">
      <c r="B522" s="2" t="s">
        <v>824</v>
      </c>
      <c r="C522" s="2" t="s">
        <v>834</v>
      </c>
      <c r="D522" s="2" t="s">
        <v>835</v>
      </c>
      <c r="E522" s="2"/>
      <c r="F522" s="2"/>
      <c r="G522" s="31">
        <v>5</v>
      </c>
      <c r="H522" s="20">
        <v>4969.8</v>
      </c>
      <c r="I522" s="2" t="s">
        <v>23</v>
      </c>
      <c r="J522" s="20">
        <f t="shared" si="16"/>
        <v>5317.6860000000006</v>
      </c>
      <c r="K522" s="22">
        <f t="shared" si="17"/>
        <v>6381.2232000000004</v>
      </c>
    </row>
    <row r="523" spans="2:11" x14ac:dyDescent="0.25">
      <c r="B523" s="2" t="s">
        <v>836</v>
      </c>
      <c r="C523" s="2" t="s">
        <v>711</v>
      </c>
      <c r="D523" s="2" t="s">
        <v>837</v>
      </c>
      <c r="E523" s="2"/>
      <c r="F523" s="2"/>
      <c r="G523" s="31">
        <v>3</v>
      </c>
      <c r="H523" s="20">
        <v>4966.5</v>
      </c>
      <c r="I523" s="2" t="s">
        <v>27</v>
      </c>
      <c r="J523" s="20">
        <f t="shared" si="16"/>
        <v>5314.1549999999997</v>
      </c>
      <c r="K523" s="22">
        <f t="shared" si="17"/>
        <v>6376.9859999999999</v>
      </c>
    </row>
    <row r="524" spans="2:11" x14ac:dyDescent="0.25">
      <c r="B524" s="2" t="s">
        <v>838</v>
      </c>
      <c r="C524" s="2" t="s">
        <v>839</v>
      </c>
      <c r="D524" s="2" t="s">
        <v>840</v>
      </c>
      <c r="E524" s="2"/>
      <c r="F524" s="2"/>
      <c r="G524" s="31">
        <v>2</v>
      </c>
      <c r="H524" s="20">
        <v>4963.82</v>
      </c>
      <c r="I524" s="2" t="s">
        <v>16</v>
      </c>
      <c r="J524" s="20">
        <f t="shared" si="16"/>
        <v>5311.2873999999993</v>
      </c>
      <c r="K524" s="22">
        <f t="shared" si="17"/>
        <v>6373.5448799999995</v>
      </c>
    </row>
    <row r="525" spans="2:11" x14ac:dyDescent="0.25">
      <c r="B525" s="2" t="s">
        <v>78</v>
      </c>
      <c r="C525" s="2" t="s">
        <v>841</v>
      </c>
      <c r="D525" s="2" t="s">
        <v>842</v>
      </c>
      <c r="E525" s="2"/>
      <c r="F525" s="2"/>
      <c r="G525" s="31">
        <v>6</v>
      </c>
      <c r="H525" s="20">
        <v>4956.6000000000004</v>
      </c>
      <c r="I525" s="2" t="s">
        <v>90</v>
      </c>
      <c r="J525" s="20">
        <f t="shared" si="16"/>
        <v>5303.5620000000008</v>
      </c>
      <c r="K525" s="22">
        <f t="shared" si="17"/>
        <v>6364.2744000000012</v>
      </c>
    </row>
    <row r="526" spans="2:11" x14ac:dyDescent="0.25">
      <c r="B526" s="2" t="s">
        <v>843</v>
      </c>
      <c r="C526" s="2" t="s">
        <v>844</v>
      </c>
      <c r="D526" s="2" t="s">
        <v>845</v>
      </c>
      <c r="E526" s="2"/>
      <c r="F526" s="2"/>
      <c r="G526" s="31">
        <v>13</v>
      </c>
      <c r="H526" s="20">
        <v>4947.0200000000004</v>
      </c>
      <c r="I526" s="2" t="s">
        <v>27</v>
      </c>
      <c r="J526" s="20">
        <f t="shared" si="16"/>
        <v>5293.3114000000005</v>
      </c>
      <c r="K526" s="22">
        <f t="shared" si="17"/>
        <v>6351.973680000001</v>
      </c>
    </row>
    <row r="527" spans="2:11" x14ac:dyDescent="0.25">
      <c r="B527" s="2" t="s">
        <v>121</v>
      </c>
      <c r="C527" s="2" t="s">
        <v>846</v>
      </c>
      <c r="D527" s="2" t="s">
        <v>847</v>
      </c>
      <c r="E527" s="2"/>
      <c r="F527" s="2"/>
      <c r="G527" s="31">
        <v>1</v>
      </c>
      <c r="H527" s="20">
        <v>4944.49</v>
      </c>
      <c r="I527" s="2"/>
      <c r="J527" s="20">
        <f t="shared" si="16"/>
        <v>5290.6043</v>
      </c>
      <c r="K527" s="22">
        <f t="shared" si="17"/>
        <v>6348.72516</v>
      </c>
    </row>
    <row r="528" spans="2:11" ht="30" x14ac:dyDescent="0.25">
      <c r="B528" s="2" t="s">
        <v>848</v>
      </c>
      <c r="C528" s="2" t="s">
        <v>849</v>
      </c>
      <c r="D528" s="2" t="s">
        <v>850</v>
      </c>
      <c r="E528" s="2"/>
      <c r="F528" s="2"/>
      <c r="G528" s="31">
        <v>1</v>
      </c>
      <c r="H528" s="20">
        <v>4935.07</v>
      </c>
      <c r="I528" s="2" t="s">
        <v>23</v>
      </c>
      <c r="J528" s="20">
        <f t="shared" si="16"/>
        <v>5280.5248999999994</v>
      </c>
      <c r="K528" s="22">
        <f t="shared" si="17"/>
        <v>6336.6298799999995</v>
      </c>
    </row>
    <row r="529" spans="2:11" ht="30" x14ac:dyDescent="0.25">
      <c r="B529" s="2" t="s">
        <v>528</v>
      </c>
      <c r="C529" s="2" t="s">
        <v>851</v>
      </c>
      <c r="D529" s="2" t="s">
        <v>852</v>
      </c>
      <c r="E529" s="2"/>
      <c r="F529" s="2"/>
      <c r="G529" s="31">
        <v>22</v>
      </c>
      <c r="H529" s="20">
        <v>4923.95</v>
      </c>
      <c r="I529" s="2"/>
      <c r="J529" s="20">
        <f t="shared" si="16"/>
        <v>5268.6265000000003</v>
      </c>
      <c r="K529" s="22">
        <f t="shared" si="17"/>
        <v>6322.3518000000004</v>
      </c>
    </row>
    <row r="530" spans="2:11" x14ac:dyDescent="0.25">
      <c r="B530" s="2" t="s">
        <v>665</v>
      </c>
      <c r="C530" s="2" t="s">
        <v>853</v>
      </c>
      <c r="D530" s="2" t="s">
        <v>854</v>
      </c>
      <c r="E530" s="2"/>
      <c r="F530" s="2"/>
      <c r="G530" s="31">
        <v>1</v>
      </c>
      <c r="H530" s="20">
        <v>4908.72</v>
      </c>
      <c r="I530" s="2" t="s">
        <v>27</v>
      </c>
      <c r="J530" s="20">
        <f t="shared" si="16"/>
        <v>5252.3304000000007</v>
      </c>
      <c r="K530" s="22">
        <f t="shared" si="17"/>
        <v>6302.7964800000009</v>
      </c>
    </row>
    <row r="531" spans="2:11" x14ac:dyDescent="0.25">
      <c r="B531" s="2" t="s">
        <v>855</v>
      </c>
      <c r="C531" s="2" t="s">
        <v>94</v>
      </c>
      <c r="D531" s="2" t="s">
        <v>95</v>
      </c>
      <c r="E531" s="2"/>
      <c r="F531" s="2"/>
      <c r="G531" s="31">
        <v>1</v>
      </c>
      <c r="H531" s="20">
        <v>4902.5200000000004</v>
      </c>
      <c r="I531" s="2" t="s">
        <v>23</v>
      </c>
      <c r="J531" s="20">
        <f t="shared" si="16"/>
        <v>5245.6964000000007</v>
      </c>
      <c r="K531" s="22">
        <f t="shared" si="17"/>
        <v>6294.835680000001</v>
      </c>
    </row>
    <row r="532" spans="2:11" x14ac:dyDescent="0.25">
      <c r="B532" s="2" t="s">
        <v>856</v>
      </c>
      <c r="C532" s="2" t="s">
        <v>857</v>
      </c>
      <c r="D532" s="2" t="s">
        <v>858</v>
      </c>
      <c r="E532" s="2"/>
      <c r="F532" s="2"/>
      <c r="G532" s="31">
        <v>1</v>
      </c>
      <c r="H532" s="21">
        <v>4849.75</v>
      </c>
      <c r="I532" s="2" t="s">
        <v>23</v>
      </c>
      <c r="J532" s="20">
        <f t="shared" si="16"/>
        <v>5189.2325000000001</v>
      </c>
      <c r="K532" s="22">
        <f t="shared" si="17"/>
        <v>6227.0789999999997</v>
      </c>
    </row>
    <row r="533" spans="2:11" ht="30" x14ac:dyDescent="0.25">
      <c r="B533" s="2" t="s">
        <v>96</v>
      </c>
      <c r="C533" s="2" t="s">
        <v>859</v>
      </c>
      <c r="D533" s="2" t="s">
        <v>860</v>
      </c>
      <c r="E533" s="2"/>
      <c r="F533" s="2"/>
      <c r="G533" s="31">
        <v>2</v>
      </c>
      <c r="H533" s="21">
        <v>4724.5200000000004</v>
      </c>
      <c r="I533" s="2"/>
      <c r="J533" s="20">
        <f t="shared" si="16"/>
        <v>5055.2364000000007</v>
      </c>
      <c r="K533" s="22">
        <f t="shared" si="17"/>
        <v>6066.2836800000005</v>
      </c>
    </row>
    <row r="534" spans="2:11" x14ac:dyDescent="0.25">
      <c r="B534" s="2" t="s">
        <v>317</v>
      </c>
      <c r="C534" s="2" t="s">
        <v>861</v>
      </c>
      <c r="D534" s="2" t="s">
        <v>862</v>
      </c>
      <c r="E534" s="2"/>
      <c r="F534" s="2"/>
      <c r="G534" s="31">
        <v>8</v>
      </c>
      <c r="H534" s="21">
        <v>4721.5200000000004</v>
      </c>
      <c r="I534" s="2" t="s">
        <v>27</v>
      </c>
      <c r="J534" s="20">
        <f t="shared" si="16"/>
        <v>5052.0264000000006</v>
      </c>
      <c r="K534" s="22">
        <f t="shared" si="17"/>
        <v>6062.4316800000006</v>
      </c>
    </row>
    <row r="535" spans="2:11" x14ac:dyDescent="0.25">
      <c r="B535" s="2" t="s">
        <v>10</v>
      </c>
      <c r="C535" s="2" t="s">
        <v>863</v>
      </c>
      <c r="D535" s="2" t="s">
        <v>864</v>
      </c>
      <c r="E535" s="2"/>
      <c r="F535" s="2"/>
      <c r="G535" s="31">
        <v>11</v>
      </c>
      <c r="H535" s="21">
        <v>4697.1099999999997</v>
      </c>
      <c r="I535" s="2"/>
      <c r="J535" s="20">
        <f t="shared" si="16"/>
        <v>5025.9076999999997</v>
      </c>
      <c r="K535" s="22">
        <f t="shared" si="17"/>
        <v>6031.0892399999993</v>
      </c>
    </row>
    <row r="536" spans="2:11" ht="30" x14ac:dyDescent="0.25">
      <c r="B536" s="2" t="s">
        <v>513</v>
      </c>
      <c r="C536" s="2" t="s">
        <v>865</v>
      </c>
      <c r="D536" s="2" t="s">
        <v>866</v>
      </c>
      <c r="E536" s="2"/>
      <c r="F536" s="2"/>
      <c r="G536" s="31">
        <v>1</v>
      </c>
      <c r="H536" s="21">
        <v>4695.75</v>
      </c>
      <c r="I536" s="2"/>
      <c r="J536" s="20">
        <f t="shared" si="16"/>
        <v>5024.4525000000003</v>
      </c>
      <c r="K536" s="22">
        <f t="shared" si="17"/>
        <v>6029.3430000000008</v>
      </c>
    </row>
    <row r="537" spans="2:11" x14ac:dyDescent="0.25">
      <c r="B537" s="2" t="s">
        <v>693</v>
      </c>
      <c r="C537" s="2" t="s">
        <v>349</v>
      </c>
      <c r="D537" s="2" t="s">
        <v>350</v>
      </c>
      <c r="E537" s="2"/>
      <c r="F537" s="2"/>
      <c r="G537" s="31">
        <v>1</v>
      </c>
      <c r="H537" s="21">
        <v>4680.8100000000004</v>
      </c>
      <c r="I537" s="2" t="s">
        <v>23</v>
      </c>
      <c r="J537" s="20">
        <f t="shared" si="16"/>
        <v>5008.4667000000009</v>
      </c>
      <c r="K537" s="22">
        <f t="shared" si="17"/>
        <v>6010.1600400000007</v>
      </c>
    </row>
    <row r="538" spans="2:11" x14ac:dyDescent="0.25">
      <c r="B538" s="2" t="s">
        <v>867</v>
      </c>
      <c r="C538" s="2" t="s">
        <v>349</v>
      </c>
      <c r="D538" s="2" t="s">
        <v>350</v>
      </c>
      <c r="E538" s="2"/>
      <c r="F538" s="2"/>
      <c r="G538" s="31">
        <v>1</v>
      </c>
      <c r="H538" s="21">
        <v>4680.8</v>
      </c>
      <c r="I538" s="2" t="s">
        <v>23</v>
      </c>
      <c r="J538" s="20">
        <f t="shared" si="16"/>
        <v>5008.4560000000001</v>
      </c>
      <c r="K538" s="22">
        <f t="shared" si="17"/>
        <v>6010.1472000000003</v>
      </c>
    </row>
    <row r="539" spans="2:11" ht="30" x14ac:dyDescent="0.25">
      <c r="B539" s="2" t="s">
        <v>867</v>
      </c>
      <c r="C539" s="2" t="s">
        <v>849</v>
      </c>
      <c r="D539" s="2" t="s">
        <v>850</v>
      </c>
      <c r="E539" s="2"/>
      <c r="F539" s="2"/>
      <c r="G539" s="31">
        <v>1</v>
      </c>
      <c r="H539" s="21">
        <v>4663.82</v>
      </c>
      <c r="I539" s="2" t="s">
        <v>23</v>
      </c>
      <c r="J539" s="20">
        <f t="shared" si="16"/>
        <v>4990.2873999999993</v>
      </c>
      <c r="K539" s="22">
        <f t="shared" si="17"/>
        <v>5988.3448799999987</v>
      </c>
    </row>
    <row r="540" spans="2:11" x14ac:dyDescent="0.25">
      <c r="B540" s="2" t="s">
        <v>518</v>
      </c>
      <c r="C540" s="2" t="s">
        <v>868</v>
      </c>
      <c r="D540" s="2" t="s">
        <v>869</v>
      </c>
      <c r="E540" s="2"/>
      <c r="F540" s="2"/>
      <c r="G540" s="31">
        <v>1</v>
      </c>
      <c r="H540" s="21">
        <v>4657.59</v>
      </c>
      <c r="I540" s="2" t="s">
        <v>23</v>
      </c>
      <c r="J540" s="20">
        <f t="shared" si="16"/>
        <v>4983.6212999999998</v>
      </c>
      <c r="K540" s="22">
        <f t="shared" si="17"/>
        <v>5980.3455599999998</v>
      </c>
    </row>
    <row r="541" spans="2:11" x14ac:dyDescent="0.25">
      <c r="B541" s="2" t="s">
        <v>212</v>
      </c>
      <c r="C541" s="2" t="s">
        <v>870</v>
      </c>
      <c r="D541" s="2" t="s">
        <v>871</v>
      </c>
      <c r="E541" s="2"/>
      <c r="F541" s="2"/>
      <c r="G541" s="31">
        <v>4</v>
      </c>
      <c r="H541" s="21">
        <v>4646.04</v>
      </c>
      <c r="I541" s="2" t="s">
        <v>16</v>
      </c>
      <c r="J541" s="20">
        <f t="shared" si="16"/>
        <v>4971.2628000000004</v>
      </c>
      <c r="K541" s="22">
        <f t="shared" si="17"/>
        <v>5965.5153600000003</v>
      </c>
    </row>
    <row r="542" spans="2:11" x14ac:dyDescent="0.25">
      <c r="B542" s="2" t="s">
        <v>96</v>
      </c>
      <c r="C542" s="2" t="s">
        <v>872</v>
      </c>
      <c r="D542" s="2" t="s">
        <v>873</v>
      </c>
      <c r="E542" s="2"/>
      <c r="F542" s="2"/>
      <c r="G542" s="31">
        <v>4</v>
      </c>
      <c r="H542" s="21">
        <v>4631.6000000000004</v>
      </c>
      <c r="I542" s="2" t="s">
        <v>23</v>
      </c>
      <c r="J542" s="20">
        <f t="shared" si="16"/>
        <v>4955.8120000000008</v>
      </c>
      <c r="K542" s="22">
        <f t="shared" si="17"/>
        <v>5946.974400000001</v>
      </c>
    </row>
    <row r="543" spans="2:11" ht="30" x14ac:dyDescent="0.25">
      <c r="B543" s="2" t="s">
        <v>379</v>
      </c>
      <c r="C543" s="2" t="s">
        <v>874</v>
      </c>
      <c r="D543" s="2" t="s">
        <v>875</v>
      </c>
      <c r="E543" s="2"/>
      <c r="F543" s="2"/>
      <c r="G543" s="31">
        <v>3</v>
      </c>
      <c r="H543" s="21">
        <v>4631.37</v>
      </c>
      <c r="I543" s="2" t="s">
        <v>27</v>
      </c>
      <c r="J543" s="20">
        <f t="shared" si="16"/>
        <v>4955.5658999999996</v>
      </c>
      <c r="K543" s="22">
        <f t="shared" si="17"/>
        <v>5946.6790799999999</v>
      </c>
    </row>
    <row r="544" spans="2:11" x14ac:dyDescent="0.25">
      <c r="B544" s="2" t="s">
        <v>96</v>
      </c>
      <c r="C544" s="2" t="s">
        <v>876</v>
      </c>
      <c r="D544" s="2" t="s">
        <v>877</v>
      </c>
      <c r="E544" s="2"/>
      <c r="F544" s="2"/>
      <c r="G544" s="31">
        <v>22</v>
      </c>
      <c r="H544" s="21">
        <v>4624.18</v>
      </c>
      <c r="I544" s="2"/>
      <c r="J544" s="20">
        <f t="shared" si="16"/>
        <v>4947.8726000000006</v>
      </c>
      <c r="K544" s="22">
        <f t="shared" si="17"/>
        <v>5937.4471200000007</v>
      </c>
    </row>
    <row r="545" spans="2:11" x14ac:dyDescent="0.25">
      <c r="B545" s="2" t="s">
        <v>84</v>
      </c>
      <c r="C545" s="2" t="s">
        <v>878</v>
      </c>
      <c r="D545" s="2" t="s">
        <v>879</v>
      </c>
      <c r="E545" s="2"/>
      <c r="F545" s="2"/>
      <c r="G545" s="31">
        <v>5</v>
      </c>
      <c r="H545" s="21">
        <v>4558.8</v>
      </c>
      <c r="I545" s="2"/>
      <c r="J545" s="20">
        <f t="shared" si="16"/>
        <v>4877.9160000000002</v>
      </c>
      <c r="K545" s="22">
        <f t="shared" si="17"/>
        <v>5853.4992000000002</v>
      </c>
    </row>
    <row r="546" spans="2:11" x14ac:dyDescent="0.25">
      <c r="B546" s="2" t="s">
        <v>354</v>
      </c>
      <c r="C546" s="2" t="s">
        <v>880</v>
      </c>
      <c r="D546" s="2" t="s">
        <v>881</v>
      </c>
      <c r="E546" s="2"/>
      <c r="F546" s="2"/>
      <c r="G546" s="31">
        <v>9</v>
      </c>
      <c r="H546" s="21">
        <v>4534.2</v>
      </c>
      <c r="I546" s="2"/>
      <c r="J546" s="20">
        <f t="shared" si="16"/>
        <v>4851.5940000000001</v>
      </c>
      <c r="K546" s="22">
        <f t="shared" si="17"/>
        <v>5821.9128000000001</v>
      </c>
    </row>
    <row r="547" spans="2:11" x14ac:dyDescent="0.25">
      <c r="B547" s="2" t="s">
        <v>370</v>
      </c>
      <c r="C547" s="2" t="s">
        <v>882</v>
      </c>
      <c r="D547" s="2" t="s">
        <v>883</v>
      </c>
      <c r="E547" s="2"/>
      <c r="F547" s="2"/>
      <c r="G547" s="31">
        <v>2</v>
      </c>
      <c r="H547" s="21">
        <v>4532.0600000000004</v>
      </c>
      <c r="I547" s="2" t="s">
        <v>23</v>
      </c>
      <c r="J547" s="20">
        <f t="shared" si="16"/>
        <v>4849.3042000000005</v>
      </c>
      <c r="K547" s="22">
        <f t="shared" si="17"/>
        <v>5819.1650400000008</v>
      </c>
    </row>
    <row r="548" spans="2:11" x14ac:dyDescent="0.25">
      <c r="B548" s="2" t="s">
        <v>884</v>
      </c>
      <c r="C548" s="2" t="s">
        <v>885</v>
      </c>
      <c r="D548" s="2" t="s">
        <v>886</v>
      </c>
      <c r="E548" s="2"/>
      <c r="F548" s="2"/>
      <c r="G548" s="31">
        <v>1</v>
      </c>
      <c r="H548" s="21">
        <v>4527.95</v>
      </c>
      <c r="I548" s="2" t="s">
        <v>41</v>
      </c>
      <c r="J548" s="20">
        <f t="shared" si="16"/>
        <v>4844.9065000000001</v>
      </c>
      <c r="K548" s="22">
        <f t="shared" si="17"/>
        <v>5813.8878000000004</v>
      </c>
    </row>
    <row r="549" spans="2:11" ht="30" x14ac:dyDescent="0.25">
      <c r="B549" s="2" t="s">
        <v>887</v>
      </c>
      <c r="C549" s="2" t="s">
        <v>888</v>
      </c>
      <c r="D549" s="2" t="s">
        <v>889</v>
      </c>
      <c r="E549" s="2"/>
      <c r="F549" s="2"/>
      <c r="G549" s="31">
        <v>13</v>
      </c>
      <c r="H549" s="21">
        <v>4508.91</v>
      </c>
      <c r="I549" s="2"/>
      <c r="J549" s="20">
        <f t="shared" si="16"/>
        <v>4824.5337</v>
      </c>
      <c r="K549" s="22">
        <f t="shared" si="17"/>
        <v>5789.4404400000003</v>
      </c>
    </row>
    <row r="550" spans="2:11" ht="15.75" thickBot="1" x14ac:dyDescent="0.3">
      <c r="B550" s="5" t="s">
        <v>360</v>
      </c>
      <c r="C550" s="5" t="s">
        <v>449</v>
      </c>
      <c r="D550" s="5" t="s">
        <v>450</v>
      </c>
      <c r="E550" s="2"/>
      <c r="F550" s="2"/>
      <c r="G550" s="32">
        <v>8</v>
      </c>
      <c r="H550" s="21">
        <v>4508.8</v>
      </c>
      <c r="I550" s="2" t="s">
        <v>23</v>
      </c>
      <c r="J550" s="20">
        <f t="shared" si="16"/>
        <v>4824.4160000000002</v>
      </c>
      <c r="K550" s="24">
        <f t="shared" si="17"/>
        <v>5789.2992000000004</v>
      </c>
    </row>
    <row r="551" spans="2:11" ht="15.75" thickBot="1" x14ac:dyDescent="0.3">
      <c r="B551" s="26" t="s">
        <v>890</v>
      </c>
      <c r="C551" s="27"/>
      <c r="D551" s="28"/>
      <c r="G551" s="33">
        <f>SUM(G2:G550)</f>
        <v>6636.6</v>
      </c>
      <c r="I551" s="2"/>
      <c r="J551" s="23"/>
      <c r="K551" s="25">
        <f>SUM(K2:K550)</f>
        <v>9159494.2128000017</v>
      </c>
    </row>
    <row r="552" spans="2:11" x14ac:dyDescent="0.25">
      <c r="K552" s="14"/>
    </row>
  </sheetData>
  <mergeCells count="1">
    <mergeCell ref="B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Гринев Виктор Викторович</dc:creator>
  <cp:lastModifiedBy>Гринев Виктор Викторович</cp:lastModifiedBy>
  <dcterms:created xsi:type="dcterms:W3CDTF">2015-06-05T18:19:34Z</dcterms:created>
  <dcterms:modified xsi:type="dcterms:W3CDTF">2021-08-05T08:49:20Z</dcterms:modified>
</cp:coreProperties>
</file>