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7" i="1" l="1"/>
  <c r="F38" i="1"/>
  <c r="F39" i="1"/>
  <c r="F40" i="1"/>
  <c r="F41" i="1"/>
  <c r="F42" i="1"/>
  <c r="F43" i="1"/>
  <c r="F44" i="1"/>
  <c r="F45" i="1"/>
  <c r="F46" i="1"/>
  <c r="F47" i="1"/>
  <c r="F36" i="1"/>
  <c r="F34" i="1"/>
  <c r="F33" i="1"/>
  <c r="F27" i="1"/>
  <c r="F28" i="1"/>
  <c r="F29" i="1"/>
  <c r="F30" i="1"/>
  <c r="F31" i="1"/>
  <c r="F26" i="1"/>
  <c r="F24" i="1"/>
  <c r="F23" i="1"/>
  <c r="F19" i="1"/>
  <c r="F20" i="1"/>
  <c r="F21" i="1"/>
  <c r="F18" i="1"/>
  <c r="F13" i="1"/>
  <c r="F14" i="1"/>
  <c r="F15" i="1"/>
  <c r="F16" i="1"/>
  <c r="F12" i="1"/>
  <c r="F11" i="1"/>
  <c r="F7" i="1"/>
  <c r="F8" i="1"/>
  <c r="F9" i="1"/>
  <c r="F6" i="1"/>
  <c r="F3" i="1"/>
  <c r="F4" i="1"/>
  <c r="F2" i="1"/>
</calcChain>
</file>

<file path=xl/sharedStrings.xml><?xml version="1.0" encoding="utf-8"?>
<sst xmlns="http://schemas.openxmlformats.org/spreadsheetml/2006/main" count="100" uniqueCount="62">
  <si>
    <t>Наименование</t>
  </si>
  <si>
    <t>Артикул</t>
  </si>
  <si>
    <t>Единица измерения</t>
  </si>
  <si>
    <t>Цена за единицу с НДС</t>
  </si>
  <si>
    <t>Комплект ножей для рубанка TCT 102х6х1,2 (Интерскол)</t>
  </si>
  <si>
    <t>шт.</t>
  </si>
  <si>
    <t>Комплект фланцев для УПМ-200/1010Э-Ш (Интерскол)</t>
  </si>
  <si>
    <t>Кронштейн для монтажа пилы к СО-150/1800 (Интерскол)</t>
  </si>
  <si>
    <t>181.1.1.11</t>
  </si>
  <si>
    <t>Коронки</t>
  </si>
  <si>
    <t>Коронка сверлильная 150/4,8/16 sds max (Интерскол)</t>
  </si>
  <si>
    <t>Коронка сверлильная 100/4,8/12 sds max (Интерскол)</t>
  </si>
  <si>
    <t>Коронка сверлильная 90/4,8/10 sds max (Интерскол)</t>
  </si>
  <si>
    <t>Коронка сверлильная 80/4,8/10 sds max (Интерскол)</t>
  </si>
  <si>
    <t>Лепестковые по металлу</t>
  </si>
  <si>
    <t>Круг шлиф лепестковый по металлу 115мм, k 120 (Интерскол)</t>
  </si>
  <si>
    <t>0806 004</t>
  </si>
  <si>
    <t>Круг шлиф лепестковый по металлу 115мм, k 80 (Интерскол)</t>
  </si>
  <si>
    <t>0806 003</t>
  </si>
  <si>
    <t>Круг шлиф лепестковый по металлу 115мм, k 60 (Интерскол)</t>
  </si>
  <si>
    <t>0806 002</t>
  </si>
  <si>
    <t>Круг шлиф лепестковый по металлу 115мм, k 40 (Интерскол)</t>
  </si>
  <si>
    <t>0806 001</t>
  </si>
  <si>
    <t>Круг шлиф лепестковый по металлу 125мм, k 120 (Интерскол)</t>
  </si>
  <si>
    <t>0806 008</t>
  </si>
  <si>
    <t>Круг шлиф лепестковый по металлу 125мм, k 40 (Интерскол)</t>
  </si>
  <si>
    <t>0806 005</t>
  </si>
  <si>
    <t>Прямого профиля</t>
  </si>
  <si>
    <t>Круг шлиф прямого проф 125*16*32 (С50) Т-125/120 (Интерскол)</t>
  </si>
  <si>
    <t>Круг шлиф прямого проф 150*16*32 (С25) Т-150/150 (Интерскол)</t>
  </si>
  <si>
    <t>Круг шлиф прямого проф 200*40*32 (С80) Т-150-200 (Интерскол)</t>
  </si>
  <si>
    <t xml:space="preserve">Круг шлиф прямого проф 200*20*32 (С25) Т-200/350 (Интерскол) </t>
  </si>
  <si>
    <t>Кргуи шлифовальные 125 мм</t>
  </si>
  <si>
    <t>Круг шлифовальный 125 мм (без отверстий) P400 Felisatti (5 шт.)</t>
  </si>
  <si>
    <t>Круг шлиф 125мм, (8 отв.) Velcro, k120, Al2O3 5шт (Интерскол)</t>
  </si>
  <si>
    <t>0802  003</t>
  </si>
  <si>
    <t>Круги шлифовальные 200 мм</t>
  </si>
  <si>
    <t>Круг шлифовальный 200 мм (16 отв.) APF200/1010E (LE) P220 Felisatti (5 шт.)</t>
  </si>
  <si>
    <t>Круг шлифовальный D-200 мм, APF200/1010 E(LE), k 220 (5шт) Интерскол</t>
  </si>
  <si>
    <t>Круг шлифовальный D-200 мм, APF200/1010 E(LE), k 150 (5шт) Интерскол</t>
  </si>
  <si>
    <t>Круг шлифовальный D-200 мм, APF200/1010 E(LE), k 120 (5шт) Интерскол</t>
  </si>
  <si>
    <t>Круг шлифовальный D-200 мм, APF200/1010 E(LE), k 60 (5шт) Интерскол</t>
  </si>
  <si>
    <t>Круг шлифовальный D-200 мм, APF200/1010 E(LE), k 40 (5шт) Интерскол</t>
  </si>
  <si>
    <t>Кргуи шлифовальные 180 мм</t>
  </si>
  <si>
    <t>Круг шлифовальный 180 мм (без отверстий) P120 Felisatti (5 шт.)</t>
  </si>
  <si>
    <t>Круг шлифовальный 180 мм (без отверстий) P180 Felisatti (5 шт.)</t>
  </si>
  <si>
    <t>Круги шлифовальные 150 мм</t>
  </si>
  <si>
    <t>Круг шлифовальный D-150 мм, RGF150/600E, k 220 (10 шт) Интерскол</t>
  </si>
  <si>
    <t>Круг шлифовальный D-150 мм, RGF150/600E, k 150 (10 шт) Интерскол</t>
  </si>
  <si>
    <t>Круг шлифовальный D-150 мм, RGF150/600E, k 120 (10 шт) Интерскол</t>
  </si>
  <si>
    <t>Круг шлифовальный D-150 мм, RGF150/600E, k 100 (10 шт) Интерскол</t>
  </si>
  <si>
    <t>Круг шлифовальный D-150 мм, RGF150/600E, k 80 (10 шт) Интерскол</t>
  </si>
  <si>
    <t>Круг шлифовальный D-150 мм, RGF150/600E, k 60 (10 шт) Интерскол</t>
  </si>
  <si>
    <t>Круг шлифовальный D-150 мм, RGF150/600E, k 40 (10 шт) Интерскол</t>
  </si>
  <si>
    <t>Круг шлифовальный для УПМ 150, k 120 (10 шт) Интерскол</t>
  </si>
  <si>
    <t>Круг шлифовальный для УПМ 150, k 100 (10 шт) Интерскол</t>
  </si>
  <si>
    <t>Круг шлифовальный для УПМ 150, k 80 (10 шт) Интерскол</t>
  </si>
  <si>
    <t>Круг шлифовальный для УПМ 150, k 60 (10 шт) Интерскол</t>
  </si>
  <si>
    <t>Круг шлифовальный для УПМ 150, k 40 (10 шт) Интерскол</t>
  </si>
  <si>
    <t>Профит</t>
  </si>
  <si>
    <t>Минимальная рыночная цена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</si>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</sst>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"/>
      <family val="2"/>
    </font>
    <font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70" zoomScaleNormal="70" workbookViewId="0">
      <selection activeCell="I12" sqref="I12"/>
    </sheetView>
  </sheetViews>
  <sheetFormatPr defaultRowHeight="15" x14ac:dyDescent="0.25"/>
  <cols>
    <col min="1" max="1" width="63" bestFit="1" customWidth="1"/>
    <col min="2" max="2" width="14.140625" bestFit="1" customWidth="1"/>
    <col min="3" max="3" width="17" bestFit="1" customWidth="1"/>
    <col min="4" max="4" width="20" bestFit="1" customWidth="1"/>
    <col min="5" max="5" width="17.5703125" customWidth="1"/>
    <col min="7" max="7" width="13.5703125" customWidth="1"/>
  </cols>
  <sheetData>
    <row r="1" spans="1:7" ht="42.7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60</v>
      </c>
      <c r="F1" s="10" t="s">
        <v>59</v>
      </c>
      <c r="G1" s="22" t="s">
        <v>61</v>
      </c>
    </row>
    <row r="2" spans="1:7" x14ac:dyDescent="0.25">
      <c r="A2" s="2" t="s">
        <v>4</v>
      </c>
      <c r="B2" s="3">
        <v>2091910200120</v>
      </c>
      <c r="C2" s="4" t="s">
        <v>5</v>
      </c>
      <c r="D2" s="1">
        <v>143.1</v>
      </c>
      <c r="E2" s="11">
        <v>270</v>
      </c>
      <c r="F2" s="12">
        <f>E2-D2</f>
        <v>126.9</v>
      </c>
      <c r="G2" s="23">
        <v>12996</v>
      </c>
    </row>
    <row r="3" spans="1:7" x14ac:dyDescent="0.25">
      <c r="A3" s="2" t="s">
        <v>6</v>
      </c>
      <c r="B3" s="3">
        <v>2223918000001</v>
      </c>
      <c r="C3" s="4" t="s">
        <v>5</v>
      </c>
      <c r="D3" s="1">
        <v>119.25</v>
      </c>
      <c r="E3" s="11">
        <v>265</v>
      </c>
      <c r="F3" s="12">
        <f t="shared" ref="F3:F4" si="0">E3-D3</f>
        <v>145.75</v>
      </c>
      <c r="G3" s="23">
        <v>658</v>
      </c>
    </row>
    <row r="4" spans="1:7" x14ac:dyDescent="0.25">
      <c r="A4" s="2" t="s">
        <v>7</v>
      </c>
      <c r="B4" s="5" t="s">
        <v>8</v>
      </c>
      <c r="C4" s="4" t="s">
        <v>5</v>
      </c>
      <c r="D4" s="1">
        <v>477</v>
      </c>
      <c r="E4" s="11">
        <v>1029</v>
      </c>
      <c r="F4" s="12">
        <f t="shared" si="0"/>
        <v>552</v>
      </c>
      <c r="G4" s="23">
        <v>69</v>
      </c>
    </row>
    <row r="5" spans="1:7" ht="15.75" x14ac:dyDescent="0.25">
      <c r="A5" s="13" t="s">
        <v>9</v>
      </c>
      <c r="B5" s="14"/>
      <c r="C5" s="14"/>
      <c r="D5" s="14"/>
      <c r="E5" s="14"/>
      <c r="F5" s="14"/>
      <c r="G5" s="15"/>
    </row>
    <row r="6" spans="1:7" x14ac:dyDescent="0.25">
      <c r="A6" s="2" t="s">
        <v>10</v>
      </c>
      <c r="B6" s="3">
        <v>2013110015000</v>
      </c>
      <c r="C6" s="4" t="s">
        <v>5</v>
      </c>
      <c r="D6" s="1">
        <v>572.4</v>
      </c>
      <c r="E6" s="11">
        <v>1907</v>
      </c>
      <c r="F6" s="12">
        <f>E6-D6</f>
        <v>1334.6</v>
      </c>
      <c r="G6" s="23">
        <v>43</v>
      </c>
    </row>
    <row r="7" spans="1:7" x14ac:dyDescent="0.25">
      <c r="A7" s="2" t="s">
        <v>11</v>
      </c>
      <c r="B7" s="3">
        <v>2013110010000</v>
      </c>
      <c r="C7" s="4" t="s">
        <v>5</v>
      </c>
      <c r="D7" s="1">
        <v>395.91</v>
      </c>
      <c r="E7" s="11">
        <v>1048</v>
      </c>
      <c r="F7" s="12">
        <f t="shared" ref="F7:F9" si="1">E7-D7</f>
        <v>652.08999999999992</v>
      </c>
      <c r="G7" s="23">
        <v>28</v>
      </c>
    </row>
    <row r="8" spans="1:7" x14ac:dyDescent="0.25">
      <c r="A8" s="2" t="s">
        <v>12</v>
      </c>
      <c r="B8" s="3">
        <v>2013110009000</v>
      </c>
      <c r="C8" s="4" t="s">
        <v>5</v>
      </c>
      <c r="D8" s="1">
        <v>357.75</v>
      </c>
      <c r="E8" s="11">
        <v>615</v>
      </c>
      <c r="F8" s="12">
        <f t="shared" si="1"/>
        <v>257.25</v>
      </c>
      <c r="G8" s="23">
        <v>91</v>
      </c>
    </row>
    <row r="9" spans="1:7" x14ac:dyDescent="0.25">
      <c r="A9" s="6" t="s">
        <v>13</v>
      </c>
      <c r="B9" s="3">
        <v>2013110008000</v>
      </c>
      <c r="C9" s="7" t="s">
        <v>5</v>
      </c>
      <c r="D9" s="8">
        <v>286.2</v>
      </c>
      <c r="E9" s="11">
        <v>505</v>
      </c>
      <c r="F9" s="12">
        <f t="shared" si="1"/>
        <v>218.8</v>
      </c>
      <c r="G9" s="23">
        <v>4</v>
      </c>
    </row>
    <row r="10" spans="1:7" ht="15.75" x14ac:dyDescent="0.25">
      <c r="A10" s="13" t="s">
        <v>14</v>
      </c>
      <c r="B10" s="14"/>
      <c r="C10" s="14"/>
      <c r="D10" s="14"/>
      <c r="E10" s="14"/>
      <c r="F10" s="14"/>
      <c r="G10" s="15"/>
    </row>
    <row r="11" spans="1:7" x14ac:dyDescent="0.25">
      <c r="A11" s="2" t="s">
        <v>15</v>
      </c>
      <c r="B11" s="5" t="s">
        <v>16</v>
      </c>
      <c r="C11" s="4" t="s">
        <v>5</v>
      </c>
      <c r="D11" s="1">
        <v>28.62</v>
      </c>
      <c r="E11" s="11">
        <v>58</v>
      </c>
      <c r="F11" s="12">
        <f>E11-D11</f>
        <v>29.38</v>
      </c>
      <c r="G11" s="23">
        <v>117</v>
      </c>
    </row>
    <row r="12" spans="1:7" x14ac:dyDescent="0.25">
      <c r="A12" s="2" t="s">
        <v>17</v>
      </c>
      <c r="B12" s="5" t="s">
        <v>18</v>
      </c>
      <c r="C12" s="4" t="s">
        <v>5</v>
      </c>
      <c r="D12" s="1">
        <v>28.62</v>
      </c>
      <c r="E12" s="11">
        <v>52</v>
      </c>
      <c r="F12" s="12">
        <f>E12-D12</f>
        <v>23.38</v>
      </c>
      <c r="G12" s="23">
        <v>244</v>
      </c>
    </row>
    <row r="13" spans="1:7" x14ac:dyDescent="0.25">
      <c r="A13" s="2" t="s">
        <v>19</v>
      </c>
      <c r="B13" s="5" t="s">
        <v>20</v>
      </c>
      <c r="C13" s="4" t="s">
        <v>5</v>
      </c>
      <c r="D13" s="1">
        <v>28.62</v>
      </c>
      <c r="E13" s="11">
        <v>51</v>
      </c>
      <c r="F13" s="12">
        <f t="shared" ref="F13:F16" si="2">E13-D13</f>
        <v>22.38</v>
      </c>
      <c r="G13" s="23">
        <v>83</v>
      </c>
    </row>
    <row r="14" spans="1:7" x14ac:dyDescent="0.25">
      <c r="A14" s="2" t="s">
        <v>21</v>
      </c>
      <c r="B14" s="5" t="s">
        <v>22</v>
      </c>
      <c r="C14" s="4" t="s">
        <v>5</v>
      </c>
      <c r="D14" s="1">
        <v>28.62</v>
      </c>
      <c r="E14" s="11">
        <v>52</v>
      </c>
      <c r="F14" s="12">
        <f t="shared" si="2"/>
        <v>23.38</v>
      </c>
      <c r="G14" s="23">
        <v>62</v>
      </c>
    </row>
    <row r="15" spans="1:7" x14ac:dyDescent="0.25">
      <c r="A15" s="2" t="s">
        <v>23</v>
      </c>
      <c r="B15" s="5" t="s">
        <v>24</v>
      </c>
      <c r="C15" s="4" t="s">
        <v>5</v>
      </c>
      <c r="D15" s="1">
        <v>33.39</v>
      </c>
      <c r="E15" s="11">
        <v>58</v>
      </c>
      <c r="F15" s="12">
        <f t="shared" si="2"/>
        <v>24.61</v>
      </c>
      <c r="G15" s="23">
        <v>54</v>
      </c>
    </row>
    <row r="16" spans="1:7" x14ac:dyDescent="0.25">
      <c r="A16" s="2" t="s">
        <v>25</v>
      </c>
      <c r="B16" s="5" t="s">
        <v>26</v>
      </c>
      <c r="C16" s="4" t="s">
        <v>5</v>
      </c>
      <c r="D16" s="1">
        <v>33.39</v>
      </c>
      <c r="E16" s="11">
        <v>52</v>
      </c>
      <c r="F16" s="12">
        <f t="shared" si="2"/>
        <v>18.61</v>
      </c>
      <c r="G16" s="23">
        <v>18</v>
      </c>
    </row>
    <row r="17" spans="1:7" ht="15.75" x14ac:dyDescent="0.25">
      <c r="A17" s="13" t="s">
        <v>27</v>
      </c>
      <c r="B17" s="14"/>
      <c r="C17" s="14"/>
      <c r="D17" s="14"/>
      <c r="E17" s="14"/>
      <c r="F17" s="14"/>
      <c r="G17" s="15"/>
    </row>
    <row r="18" spans="1:7" x14ac:dyDescent="0.25">
      <c r="A18" s="2" t="s">
        <v>28</v>
      </c>
      <c r="B18" s="3">
        <v>2181912505001</v>
      </c>
      <c r="C18" s="4" t="s">
        <v>5</v>
      </c>
      <c r="D18" s="1">
        <v>127.2</v>
      </c>
      <c r="E18" s="11">
        <v>194</v>
      </c>
      <c r="F18" s="12">
        <f>E18-D18</f>
        <v>66.8</v>
      </c>
      <c r="G18" s="23">
        <v>1</v>
      </c>
    </row>
    <row r="19" spans="1:7" x14ac:dyDescent="0.25">
      <c r="A19" s="6" t="s">
        <v>29</v>
      </c>
      <c r="B19" s="3">
        <v>2181915002501</v>
      </c>
      <c r="C19" s="4" t="s">
        <v>5</v>
      </c>
      <c r="D19" s="1">
        <v>148.4</v>
      </c>
      <c r="E19" s="11">
        <v>224</v>
      </c>
      <c r="F19" s="12">
        <f t="shared" ref="F19:F21" si="3">E19-D19</f>
        <v>75.599999999999994</v>
      </c>
      <c r="G19" s="23">
        <v>1</v>
      </c>
    </row>
    <row r="20" spans="1:7" x14ac:dyDescent="0.25">
      <c r="A20" s="2" t="s">
        <v>30</v>
      </c>
      <c r="B20" s="9">
        <v>1801002</v>
      </c>
      <c r="C20" s="4" t="s">
        <v>5</v>
      </c>
      <c r="D20" s="1">
        <v>299</v>
      </c>
      <c r="E20" s="11">
        <v>523</v>
      </c>
      <c r="F20" s="12">
        <f t="shared" si="3"/>
        <v>224</v>
      </c>
      <c r="G20" s="23">
        <v>19</v>
      </c>
    </row>
    <row r="21" spans="1:7" x14ac:dyDescent="0.25">
      <c r="A21" s="6" t="s">
        <v>31</v>
      </c>
      <c r="B21" s="3">
        <v>2181920005001</v>
      </c>
      <c r="C21" s="4" t="s">
        <v>5</v>
      </c>
      <c r="D21" s="1">
        <v>190.8</v>
      </c>
      <c r="E21" s="11">
        <v>330</v>
      </c>
      <c r="F21" s="12">
        <f t="shared" si="3"/>
        <v>139.19999999999999</v>
      </c>
      <c r="G21" s="23">
        <v>1</v>
      </c>
    </row>
    <row r="22" spans="1:7" ht="15.75" x14ac:dyDescent="0.25">
      <c r="A22" s="16" t="s">
        <v>32</v>
      </c>
      <c r="B22" s="17"/>
      <c r="C22" s="17"/>
      <c r="D22" s="17"/>
      <c r="E22" s="17"/>
      <c r="F22" s="17"/>
      <c r="G22" s="18"/>
    </row>
    <row r="23" spans="1:7" x14ac:dyDescent="0.25">
      <c r="A23" s="2" t="s">
        <v>33</v>
      </c>
      <c r="B23" s="3">
        <v>926140000</v>
      </c>
      <c r="C23" s="4" t="s">
        <v>5</v>
      </c>
      <c r="D23" s="1">
        <v>25</v>
      </c>
      <c r="E23" s="11">
        <v>42</v>
      </c>
      <c r="F23" s="12">
        <f>E23-D23</f>
        <v>17</v>
      </c>
      <c r="G23" s="23">
        <v>10</v>
      </c>
    </row>
    <row r="24" spans="1:7" x14ac:dyDescent="0.25">
      <c r="A24" s="2" t="s">
        <v>34</v>
      </c>
      <c r="B24" s="5" t="s">
        <v>35</v>
      </c>
      <c r="C24" s="4" t="s">
        <v>5</v>
      </c>
      <c r="D24" s="1">
        <v>45.58</v>
      </c>
      <c r="E24" s="11">
        <v>81</v>
      </c>
      <c r="F24" s="12">
        <f>E24-D24</f>
        <v>35.42</v>
      </c>
      <c r="G24" s="23">
        <v>595</v>
      </c>
    </row>
    <row r="25" spans="1:7" ht="15.75" x14ac:dyDescent="0.25">
      <c r="A25" s="13" t="s">
        <v>36</v>
      </c>
      <c r="B25" s="14"/>
      <c r="C25" s="14"/>
      <c r="D25" s="14"/>
      <c r="E25" s="14"/>
      <c r="F25" s="14"/>
      <c r="G25" s="15"/>
    </row>
    <row r="26" spans="1:7" x14ac:dyDescent="0.25">
      <c r="A26" s="2" t="s">
        <v>37</v>
      </c>
      <c r="B26" s="3">
        <v>926460000</v>
      </c>
      <c r="C26" s="4" t="s">
        <v>5</v>
      </c>
      <c r="D26" s="1">
        <v>71.55</v>
      </c>
      <c r="E26" s="11">
        <v>219</v>
      </c>
      <c r="F26" s="12">
        <f>E26-D26</f>
        <v>147.44999999999999</v>
      </c>
      <c r="G26" s="23">
        <v>15</v>
      </c>
    </row>
    <row r="27" spans="1:7" x14ac:dyDescent="0.25">
      <c r="A27" s="2" t="s">
        <v>38</v>
      </c>
      <c r="B27" s="3">
        <v>2083720022000</v>
      </c>
      <c r="C27" s="4" t="s">
        <v>5</v>
      </c>
      <c r="D27" s="1">
        <v>72.5</v>
      </c>
      <c r="E27" s="11">
        <v>197</v>
      </c>
      <c r="F27" s="12">
        <f t="shared" ref="F27:F31" si="4">E27-D27</f>
        <v>124.5</v>
      </c>
      <c r="G27" s="23">
        <v>1</v>
      </c>
    </row>
    <row r="28" spans="1:7" x14ac:dyDescent="0.25">
      <c r="A28" s="2" t="s">
        <v>39</v>
      </c>
      <c r="B28" s="3">
        <v>2083720015000</v>
      </c>
      <c r="C28" s="4" t="s">
        <v>5</v>
      </c>
      <c r="D28" s="1">
        <v>72.5</v>
      </c>
      <c r="E28" s="11">
        <v>197</v>
      </c>
      <c r="F28" s="12">
        <f t="shared" si="4"/>
        <v>124.5</v>
      </c>
      <c r="G28" s="23">
        <v>1</v>
      </c>
    </row>
    <row r="29" spans="1:7" x14ac:dyDescent="0.25">
      <c r="A29" s="2" t="s">
        <v>40</v>
      </c>
      <c r="B29" s="3">
        <v>2083720012000</v>
      </c>
      <c r="C29" s="4" t="s">
        <v>5</v>
      </c>
      <c r="D29" s="1">
        <v>72.5</v>
      </c>
      <c r="E29" s="11">
        <v>197</v>
      </c>
      <c r="F29" s="12">
        <f t="shared" si="4"/>
        <v>124.5</v>
      </c>
      <c r="G29" s="23">
        <v>42</v>
      </c>
    </row>
    <row r="30" spans="1:7" x14ac:dyDescent="0.25">
      <c r="A30" s="2" t="s">
        <v>41</v>
      </c>
      <c r="B30" s="3">
        <v>2083720006000</v>
      </c>
      <c r="C30" s="4" t="s">
        <v>5</v>
      </c>
      <c r="D30" s="1">
        <v>72.5</v>
      </c>
      <c r="E30" s="11">
        <v>197</v>
      </c>
      <c r="F30" s="12">
        <f t="shared" si="4"/>
        <v>124.5</v>
      </c>
      <c r="G30" s="23">
        <v>50</v>
      </c>
    </row>
    <row r="31" spans="1:7" x14ac:dyDescent="0.25">
      <c r="A31" s="6" t="s">
        <v>42</v>
      </c>
      <c r="B31" s="3">
        <v>2083720004000</v>
      </c>
      <c r="C31" s="7" t="s">
        <v>5</v>
      </c>
      <c r="D31" s="8">
        <v>72.5</v>
      </c>
      <c r="E31" s="11">
        <v>197</v>
      </c>
      <c r="F31" s="12">
        <f t="shared" si="4"/>
        <v>124.5</v>
      </c>
      <c r="G31" s="23">
        <v>36</v>
      </c>
    </row>
    <row r="32" spans="1:7" ht="15.75" x14ac:dyDescent="0.25">
      <c r="A32" s="16" t="s">
        <v>43</v>
      </c>
      <c r="B32" s="17"/>
      <c r="C32" s="17"/>
      <c r="D32" s="17"/>
      <c r="E32" s="17"/>
      <c r="F32" s="18"/>
      <c r="G32" s="23"/>
    </row>
    <row r="33" spans="1:7" x14ac:dyDescent="0.25">
      <c r="A33" s="2" t="s">
        <v>44</v>
      </c>
      <c r="B33" s="3">
        <v>927840000</v>
      </c>
      <c r="C33" s="4" t="s">
        <v>5</v>
      </c>
      <c r="D33" s="1">
        <v>31.8</v>
      </c>
      <c r="E33" s="11">
        <v>120</v>
      </c>
      <c r="F33" s="12">
        <f>E33-D33</f>
        <v>88.2</v>
      </c>
      <c r="G33" s="23">
        <v>2</v>
      </c>
    </row>
    <row r="34" spans="1:7" x14ac:dyDescent="0.25">
      <c r="A34" s="2" t="s">
        <v>45</v>
      </c>
      <c r="B34" s="3">
        <v>927850000</v>
      </c>
      <c r="C34" s="4" t="s">
        <v>5</v>
      </c>
      <c r="D34" s="1">
        <v>31.8</v>
      </c>
      <c r="E34" s="11">
        <v>120</v>
      </c>
      <c r="F34" s="12">
        <f>E34-D34</f>
        <v>88.2</v>
      </c>
      <c r="G34" s="23">
        <v>3</v>
      </c>
    </row>
    <row r="35" spans="1:7" ht="15.75" x14ac:dyDescent="0.25">
      <c r="A35" s="19" t="s">
        <v>46</v>
      </c>
      <c r="B35" s="20"/>
      <c r="C35" s="20"/>
      <c r="D35" s="20"/>
      <c r="E35" s="20"/>
      <c r="F35" s="21"/>
      <c r="G35" s="23"/>
    </row>
    <row r="36" spans="1:7" x14ac:dyDescent="0.25">
      <c r="A36" s="2" t="s">
        <v>47</v>
      </c>
      <c r="B36" s="3">
        <v>2083715022000</v>
      </c>
      <c r="C36" s="4" t="s">
        <v>5</v>
      </c>
      <c r="D36" s="1">
        <v>79.5</v>
      </c>
      <c r="E36" s="11">
        <v>132</v>
      </c>
      <c r="F36" s="12">
        <f>E36-D36</f>
        <v>52.5</v>
      </c>
      <c r="G36" s="23">
        <v>1706</v>
      </c>
    </row>
    <row r="37" spans="1:7" x14ac:dyDescent="0.25">
      <c r="A37" s="2" t="s">
        <v>48</v>
      </c>
      <c r="B37" s="3">
        <v>2083715015000</v>
      </c>
      <c r="C37" s="4" t="s">
        <v>5</v>
      </c>
      <c r="D37" s="1">
        <v>79.5</v>
      </c>
      <c r="E37" s="11">
        <v>132</v>
      </c>
      <c r="F37" s="12">
        <f t="shared" ref="F37:F47" si="5">E37-D37</f>
        <v>52.5</v>
      </c>
      <c r="G37" s="23">
        <v>1695</v>
      </c>
    </row>
    <row r="38" spans="1:7" x14ac:dyDescent="0.25">
      <c r="A38" s="2" t="s">
        <v>49</v>
      </c>
      <c r="B38" s="3">
        <v>2083715012000</v>
      </c>
      <c r="C38" s="4" t="s">
        <v>5</v>
      </c>
      <c r="D38" s="1">
        <v>79.5</v>
      </c>
      <c r="E38" s="11">
        <v>132</v>
      </c>
      <c r="F38" s="12">
        <f t="shared" si="5"/>
        <v>52.5</v>
      </c>
      <c r="G38" s="23">
        <v>2168</v>
      </c>
    </row>
    <row r="39" spans="1:7" x14ac:dyDescent="0.25">
      <c r="A39" s="2" t="s">
        <v>50</v>
      </c>
      <c r="B39" s="3">
        <v>2083715010000</v>
      </c>
      <c r="C39" s="4" t="s">
        <v>5</v>
      </c>
      <c r="D39" s="1">
        <v>79.5</v>
      </c>
      <c r="E39" s="11">
        <v>132</v>
      </c>
      <c r="F39" s="12">
        <f t="shared" si="5"/>
        <v>52.5</v>
      </c>
      <c r="G39" s="23">
        <v>1207</v>
      </c>
    </row>
    <row r="40" spans="1:7" x14ac:dyDescent="0.25">
      <c r="A40" s="2" t="s">
        <v>51</v>
      </c>
      <c r="B40" s="3">
        <v>2083715008000</v>
      </c>
      <c r="C40" s="4" t="s">
        <v>5</v>
      </c>
      <c r="D40" s="1">
        <v>79.5</v>
      </c>
      <c r="E40" s="11">
        <v>132</v>
      </c>
      <c r="F40" s="12">
        <f t="shared" si="5"/>
        <v>52.5</v>
      </c>
      <c r="G40" s="23">
        <v>326</v>
      </c>
    </row>
    <row r="41" spans="1:7" x14ac:dyDescent="0.25">
      <c r="A41" s="6" t="s">
        <v>52</v>
      </c>
      <c r="B41" s="3">
        <v>2083715006000</v>
      </c>
      <c r="C41" s="7" t="s">
        <v>5</v>
      </c>
      <c r="D41" s="8">
        <v>79.5</v>
      </c>
      <c r="E41" s="11">
        <v>132</v>
      </c>
      <c r="F41" s="12">
        <f t="shared" si="5"/>
        <v>52.5</v>
      </c>
      <c r="G41" s="23">
        <v>1295</v>
      </c>
    </row>
    <row r="42" spans="1:7" x14ac:dyDescent="0.25">
      <c r="A42" s="2" t="s">
        <v>53</v>
      </c>
      <c r="B42" s="3">
        <v>2083715004000</v>
      </c>
      <c r="C42" s="4" t="s">
        <v>5</v>
      </c>
      <c r="D42" s="1">
        <v>79.5</v>
      </c>
      <c r="E42" s="11">
        <v>136</v>
      </c>
      <c r="F42" s="12">
        <f t="shared" si="5"/>
        <v>56.5</v>
      </c>
      <c r="G42" s="23">
        <v>614</v>
      </c>
    </row>
    <row r="43" spans="1:7" x14ac:dyDescent="0.25">
      <c r="A43" s="2" t="s">
        <v>54</v>
      </c>
      <c r="B43" s="3">
        <v>2082715012000</v>
      </c>
      <c r="C43" s="4" t="s">
        <v>5</v>
      </c>
      <c r="D43" s="1">
        <v>71.5</v>
      </c>
      <c r="E43" s="11">
        <v>122</v>
      </c>
      <c r="F43" s="12">
        <f t="shared" si="5"/>
        <v>50.5</v>
      </c>
      <c r="G43" s="23">
        <v>251</v>
      </c>
    </row>
    <row r="44" spans="1:7" x14ac:dyDescent="0.25">
      <c r="A44" s="2" t="s">
        <v>55</v>
      </c>
      <c r="B44" s="3">
        <v>2082715010000</v>
      </c>
      <c r="C44" s="4" t="s">
        <v>5</v>
      </c>
      <c r="D44" s="1">
        <v>71.5</v>
      </c>
      <c r="E44" s="11">
        <v>122</v>
      </c>
      <c r="F44" s="12">
        <f t="shared" si="5"/>
        <v>50.5</v>
      </c>
      <c r="G44" s="23">
        <v>630</v>
      </c>
    </row>
    <row r="45" spans="1:7" x14ac:dyDescent="0.25">
      <c r="A45" s="6" t="s">
        <v>56</v>
      </c>
      <c r="B45" s="3">
        <v>2082715008000</v>
      </c>
      <c r="C45" s="7" t="s">
        <v>5</v>
      </c>
      <c r="D45" s="8">
        <v>71.5</v>
      </c>
      <c r="E45" s="11">
        <v>105</v>
      </c>
      <c r="F45" s="12">
        <f t="shared" si="5"/>
        <v>33.5</v>
      </c>
      <c r="G45" s="23">
        <v>1</v>
      </c>
    </row>
    <row r="46" spans="1:7" x14ac:dyDescent="0.25">
      <c r="A46" s="2" t="s">
        <v>57</v>
      </c>
      <c r="B46" s="3">
        <v>2082715006000</v>
      </c>
      <c r="C46" s="4" t="s">
        <v>5</v>
      </c>
      <c r="D46" s="1">
        <v>71.5</v>
      </c>
      <c r="E46" s="11">
        <v>132</v>
      </c>
      <c r="F46" s="12">
        <f t="shared" si="5"/>
        <v>60.5</v>
      </c>
      <c r="G46" s="23">
        <v>643</v>
      </c>
    </row>
    <row r="47" spans="1:7" x14ac:dyDescent="0.25">
      <c r="A47" s="2" t="s">
        <v>58</v>
      </c>
      <c r="B47" s="3">
        <v>2082715004000</v>
      </c>
      <c r="C47" s="4" t="s">
        <v>5</v>
      </c>
      <c r="D47" s="1">
        <v>71.5</v>
      </c>
      <c r="E47" s="11">
        <v>114</v>
      </c>
      <c r="F47" s="12">
        <f t="shared" si="5"/>
        <v>42.5</v>
      </c>
      <c r="G47" s="23">
        <v>31</v>
      </c>
    </row>
  </sheetData>
  <mergeCells count="7">
    <mergeCell ref="A35:F35"/>
    <mergeCell ref="A5:G5"/>
    <mergeCell ref="A22:G22"/>
    <mergeCell ref="A25:G25"/>
    <mergeCell ref="A17:G17"/>
    <mergeCell ref="A10:G10"/>
    <mergeCell ref="A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2021-08-09T19:38:06Z</dcterms:modified>
</cp:coreProperties>
</file>