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050"/>
  </bookViews>
  <sheets>
    <sheet name="Faber Castell" sheetId="1" r:id="rId1"/>
  </sheets>
  <externalReferences>
    <externalReference r:id="rId2"/>
  </externalReferences>
  <definedNames>
    <definedName name="_xlnm._FilterDatabase" localSheetId="0" hidden="1">'Faber Castell'!$A$1:$F$504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H71" i="1" s="1"/>
  <c r="F71" i="1"/>
  <c r="E71" i="1"/>
  <c r="F70" i="1"/>
  <c r="E70" i="1"/>
  <c r="G69" i="1"/>
  <c r="H69" i="1" s="1"/>
  <c r="F69" i="1"/>
  <c r="E69" i="1"/>
  <c r="G68" i="1"/>
  <c r="H68" i="1" s="1"/>
  <c r="F68" i="1"/>
  <c r="E68" i="1"/>
  <c r="F67" i="1"/>
  <c r="E67" i="1"/>
  <c r="G66" i="1"/>
  <c r="H66" i="1" s="1"/>
  <c r="F66" i="1"/>
  <c r="E66" i="1"/>
  <c r="G65" i="1"/>
  <c r="H65" i="1" s="1"/>
  <c r="F65" i="1"/>
  <c r="E65" i="1"/>
  <c r="G64" i="1"/>
  <c r="H64" i="1" s="1"/>
  <c r="F64" i="1"/>
  <c r="E64" i="1"/>
  <c r="G63" i="1"/>
  <c r="H63" i="1" s="1"/>
  <c r="F63" i="1"/>
  <c r="E63" i="1"/>
  <c r="G62" i="1"/>
  <c r="H62" i="1" s="1"/>
  <c r="F62" i="1"/>
  <c r="E62" i="1"/>
  <c r="F61" i="1"/>
  <c r="E61" i="1"/>
  <c r="G60" i="1"/>
  <c r="H60" i="1" s="1"/>
  <c r="F60" i="1"/>
  <c r="E60" i="1"/>
  <c r="G59" i="1"/>
  <c r="H59" i="1" s="1"/>
  <c r="F59" i="1"/>
  <c r="E59" i="1"/>
  <c r="G58" i="1"/>
  <c r="H58" i="1" s="1"/>
  <c r="F58" i="1"/>
  <c r="E58" i="1"/>
  <c r="F57" i="1"/>
  <c r="E57" i="1"/>
  <c r="G56" i="1"/>
  <c r="H56" i="1" s="1"/>
  <c r="F56" i="1"/>
  <c r="E56" i="1"/>
  <c r="G55" i="1"/>
  <c r="H55" i="1" s="1"/>
  <c r="F55" i="1"/>
  <c r="E55" i="1"/>
  <c r="G54" i="1"/>
  <c r="H54" i="1" s="1"/>
  <c r="F54" i="1"/>
  <c r="E54" i="1"/>
  <c r="G53" i="1"/>
  <c r="H53" i="1" s="1"/>
  <c r="F53" i="1"/>
  <c r="E53" i="1"/>
  <c r="G52" i="1"/>
  <c r="H52" i="1" s="1"/>
  <c r="F52" i="1"/>
  <c r="E52" i="1"/>
  <c r="G51" i="1"/>
  <c r="H51" i="1" s="1"/>
  <c r="F51" i="1"/>
  <c r="E51" i="1"/>
  <c r="G50" i="1"/>
  <c r="H50" i="1" s="1"/>
  <c r="F50" i="1"/>
  <c r="E50" i="1"/>
  <c r="G49" i="1"/>
  <c r="H49" i="1" s="1"/>
  <c r="F49" i="1"/>
  <c r="E49" i="1"/>
  <c r="G48" i="1"/>
  <c r="H48" i="1" s="1"/>
  <c r="F48" i="1"/>
  <c r="E48" i="1"/>
  <c r="G47" i="1"/>
  <c r="F47" i="1"/>
  <c r="E47" i="1"/>
  <c r="G504" i="1" l="1"/>
  <c r="H47" i="1"/>
  <c r="H504" i="1" s="1"/>
</calcChain>
</file>

<file path=xl/sharedStrings.xml><?xml version="1.0" encoding="utf-8"?>
<sst xmlns="http://schemas.openxmlformats.org/spreadsheetml/2006/main" count="1002" uniqueCount="999">
  <si>
    <t>Артикул</t>
  </si>
  <si>
    <t>Номенклатура</t>
  </si>
  <si>
    <t>Adet</t>
  </si>
  <si>
    <t>№ палл</t>
  </si>
  <si>
    <t>Ingilizce</t>
  </si>
  <si>
    <t>Rub</t>
  </si>
  <si>
    <t>Toplam Rub</t>
  </si>
  <si>
    <t>Euro</t>
  </si>
  <si>
    <t>Гуашь, объем 15 мл, набор цветов, в картонной коробке, 12 шт.</t>
  </si>
  <si>
    <t xml:space="preserve">GUACHE 15 ML 12 </t>
  </si>
  <si>
    <t>Роллер Vision 5417, в дисплее, 40 шт., набор цветов (15 синих, 15 черных, 10 красных)</t>
  </si>
  <si>
    <t>Vision 5417, in the display, 40 pcs., A set of colors (15 blue, 15 black, 10 red)</t>
  </si>
  <si>
    <t>Роллер Vision 5417, в картонной коробке, 10 шт., черный</t>
  </si>
  <si>
    <t>Vision 5417, in a cardboard box, 10 pcs., Black</t>
  </si>
  <si>
    <t>Школьный пенал с рисунками, прямоугольный, 4 цвета</t>
  </si>
  <si>
    <t>School pencil case with drawings, rectangular, 4 colors</t>
  </si>
  <si>
    <t>Школьные пеналы, базовые цвета, 12 шт.</t>
  </si>
  <si>
    <t>School pencil cases, base colors, 12 pcs.</t>
  </si>
  <si>
    <t>Школьные пеналы увеличенные, базовые цвета, 12 шт.</t>
  </si>
  <si>
    <t>Enlarged school pencil cases, base colors, 12 pcs.</t>
  </si>
  <si>
    <t>Пенал простой, увеличенный, черный</t>
  </si>
  <si>
    <t>Pencil case simple, enlarged, black</t>
  </si>
  <si>
    <t>Блокнот Since 1761 в линейку, А4, 100 стр., неоновые цвета</t>
  </si>
  <si>
    <t>FC PP Cvr Notebook Since 1761 100 P, Ruled 70 gr</t>
  </si>
  <si>
    <t>Рюкзак городской с водоотталкивающим покрытием "Нейчер"</t>
  </si>
  <si>
    <t>Urban backpack with water-repellent coating "Natural"</t>
  </si>
  <si>
    <t>Рюкзак городской с водоотталкивающим покрытием "Колледж"</t>
  </si>
  <si>
    <t>College backpack with a water-repellent coating</t>
  </si>
  <si>
    <t>Блокнот Knight в линейку, А4, 140 стр., неоновые цвета</t>
  </si>
  <si>
    <t>FC PP Cvr Notebook Kinght 140 P, Ruled 70 gr</t>
  </si>
  <si>
    <t>Блокнот для рисования, 25*35 см, 30 стр.</t>
  </si>
  <si>
    <t xml:space="preserve">DRAWING PAD WITH PP COVER, 25X35 CM. , 30 Pages </t>
  </si>
  <si>
    <t>Блокнот без спирали, серия "Бамбук", формат А6, 100 стр, темно-зеленый, в клетку</t>
  </si>
  <si>
    <t>Notebook without spiral, Bamboo series, A6 format, 100 pages, dark green, plaid</t>
  </si>
  <si>
    <t>Блокнот серия "Natural", формат А6, 100 стр. темно-бордовый, в линейку</t>
  </si>
  <si>
    <t>Notebook series "Natural", A6 format, 100 pp. Maroon, in a line</t>
  </si>
  <si>
    <t>Блокнот серия "Natural", формат А6, 100 стр. темно-синий, в линейку</t>
  </si>
  <si>
    <t>Notebook series "Natural", A6 format, 100 pp. Dark blue, in line</t>
  </si>
  <si>
    <t>ШКОЛЬНЫЙ ПЕНАЛ НЕОНОВЫЕ ЦВЕТА</t>
  </si>
  <si>
    <t>SCHOOL CASE NEON COLORS</t>
  </si>
  <si>
    <t>Блокнот RACING, формат А5, линованный</t>
  </si>
  <si>
    <t>RACING notebook, A5 format, lined</t>
  </si>
  <si>
    <t>Блокнот серия "Natural", формат А5, 140 стр. темно-бордовый, в клетку</t>
  </si>
  <si>
    <t>Notebook series "Natural", A5 format, 140 pp. Maroon, plaid</t>
  </si>
  <si>
    <t>Блокнот серия "Natural", формат А5, 140 стр. фиолетовый, в клетку</t>
  </si>
  <si>
    <t>Notebook series "Natural", format A5, 140 pages violet, checked</t>
  </si>
  <si>
    <t>Школьный пенал с рисунками, овальный, 4 цвета</t>
  </si>
  <si>
    <t>School pencil case with drawings, oval, 4 colors</t>
  </si>
  <si>
    <t>Блокнот Festival, 3 блока в клетку+1 блок в линейку, 120 стр., формат А4</t>
  </si>
  <si>
    <t>Festival notebook, 3 blocks per cell + 1 block per ruler, 120 pages, A4 format</t>
  </si>
  <si>
    <t>Блокнот Sports, 3 блока в клетку+1 блок в линейку, 120 стр., формат А4</t>
  </si>
  <si>
    <t>Sports notebook, 3 blocks per cage + 1 block per ruler, 120 pages, A4 format</t>
  </si>
  <si>
    <t>Блокнот Nature, 3 блока в клетку+1 блок в линейку, 120 стр., формат А4</t>
  </si>
  <si>
    <t>Nature notebook, 3 blocks per cage + 1 block per ruler, 120 pages, A4 format</t>
  </si>
  <si>
    <t>Блокнот серия "Natural", формат А5, 140 стр. темно-бордовый, в линейку</t>
  </si>
  <si>
    <t>Notebook series "Natural", A5 format, 140 pages maroon, in a line</t>
  </si>
  <si>
    <t>Рюкзак городской с водоотталкивающим покрытием "Тревел"</t>
  </si>
  <si>
    <t>Urban backpack with water-repellent coating "Travel"</t>
  </si>
  <si>
    <t>Блокнот для рисования, 35*50 см, 15 стр.</t>
  </si>
  <si>
    <t xml:space="preserve">DRAWING PAD WITH CARTON COVER, 35X50 CM. , 15 Pages </t>
  </si>
  <si>
    <t>Блокнот Since 1761 без разметки, А4, 100 стр., неоновые цвета</t>
  </si>
  <si>
    <t>FC PP Cvr Notebook Since 1761 100 P, Plain 70 gr</t>
  </si>
  <si>
    <t>Блокнот Since 1761 в клетку, А4, 100 стр., неоновые цвета</t>
  </si>
  <si>
    <t>FC PP Cvr Notebook Since 1761 100 P, Squared 70 gr</t>
  </si>
  <si>
    <t>Роллер Vision 5417, в картонной коробке, 10 шт., синий</t>
  </si>
  <si>
    <t>Vision 5417, in a cardboard box, 10 pcs., Blue</t>
  </si>
  <si>
    <t>Роллер Vision 5417, в картонной коробке, 10 шт., красный</t>
  </si>
  <si>
    <t>Vision 5417, in a cardboard box, 10 pcs., Red</t>
  </si>
  <si>
    <t>Гуашь, флуоресцентные цвета, 6 шт.</t>
  </si>
  <si>
    <t>FLUORESCENT GOUACHE, 6 COLOURS</t>
  </si>
  <si>
    <t>Школьные пеналы увеличенные, с рисунками, 12 шт.</t>
  </si>
  <si>
    <t>Enlarged school pencil cases, with drawings, 12 pcs.</t>
  </si>
  <si>
    <t>Пенал простой, увеличенный, красный</t>
  </si>
  <si>
    <t>Pencil case simple, enlarged, red</t>
  </si>
  <si>
    <t>Пенал простой, увеличенный, розовый</t>
  </si>
  <si>
    <t>Pencil case simple, enlarged, pink</t>
  </si>
  <si>
    <t>Пенал простой, увеличенный, синий</t>
  </si>
  <si>
    <t>Pencil case simple, enlarged, blue</t>
  </si>
  <si>
    <t>Блокнот для рисования, 35*50 см, 30 стр.</t>
  </si>
  <si>
    <t xml:space="preserve">DRAWING PAD WITH PP COVER, 35X50 CM. , 30 Pages </t>
  </si>
  <si>
    <t>Самоклеящиеся бумаги для заметок в блоке, 50X75мм, желтый, 100 листов</t>
  </si>
  <si>
    <t>ADHESIVE NOTES, 50x75 mm., 100 Pages, Yellow</t>
  </si>
  <si>
    <t>Блокнот для рисования, 25*35 см, 15 стр.</t>
  </si>
  <si>
    <t xml:space="preserve">DRAWING PAD WITH CARTON COVER, 25X35 CM. , 15 Pages </t>
  </si>
  <si>
    <t>Сумка почтальона с водоотталкивающим покрытием "Колледж"</t>
  </si>
  <si>
    <t>College Water-repellent Messenger Bag</t>
  </si>
  <si>
    <t>Сумка почтальона с водоотталкивающим покрытием "Симург"</t>
  </si>
  <si>
    <t>Postman bag with water-repellent coating "Simurg"</t>
  </si>
  <si>
    <t>Пенал из полиэстера с водоотталкивающим покрытием "Экстра Спейс"</t>
  </si>
  <si>
    <t>Case made of polyester with a water-repellent coating "Extra Space"</t>
  </si>
  <si>
    <t>Пенал из полиэстера с водоотталкивающим покрытием "Бейсик"</t>
  </si>
  <si>
    <t>Case made of polyester with a water-repellent coating "Basic"</t>
  </si>
  <si>
    <t>Сумка почтальона с водоотталкивающим покрытием "Нейчер"</t>
  </si>
  <si>
    <t>Water-resistant postman bag</t>
  </si>
  <si>
    <t>Рюкзак универсальный с отделением для ноутбука с водоотталкивающим покрытием "Колледж"</t>
  </si>
  <si>
    <t>5,6,7,8</t>
  </si>
  <si>
    <t>Universal backpack with a compartment for a laptop with a water-repellent coating "College"</t>
  </si>
  <si>
    <t>Рюкзак универсальный с отделением для ноутбука с водоотталкивающим покрытием "Фестиваль"</t>
  </si>
  <si>
    <t>9,10,11,12</t>
  </si>
  <si>
    <t>Universal backpack with a compartment for a laptop with a water-repellent coating "Festival"</t>
  </si>
  <si>
    <t>Клей-карандаш сильный, 20г, в дисплее, 24 шт.</t>
  </si>
  <si>
    <t>Шариковая ручка 1425, синий  в картонной коробке, 10 шт.</t>
  </si>
  <si>
    <t>Шариковая ручка 1425, красный, в картонной коробке, 10 шт.</t>
  </si>
  <si>
    <t>Масляная пастель, набор цветов, в картонной коробке, 24 шт.</t>
  </si>
  <si>
    <t>Масляная пастель, набор цветов, в пластиковой коробке, 12 шт.</t>
  </si>
  <si>
    <t>Акварельные краски JUMBO, сандартные цвета диаметр 40 мм, 6 шт.</t>
  </si>
  <si>
    <t>Акварельные краски JUMBO, диаметр 40 мм, 12 шт.</t>
  </si>
  <si>
    <t>Пластилин на водной основе, в карт. коробке, 4 шт., 520 гр</t>
  </si>
  <si>
    <t>Клей-карандаш, 40г, в дисплее, 12 шт.</t>
  </si>
  <si>
    <t>Масляная пастель, в карт. коробке, 12 шт., неоновые цвета</t>
  </si>
  <si>
    <t>Масляная пастель, набор цветов, в картонной коробке, 12 шт.</t>
  </si>
  <si>
    <t>Шариковая ручка 1430, красная в картонной коробке, 50 шт</t>
  </si>
  <si>
    <t>Шариковая ручка 1430, синяя/красная/черная, в полиэтиленовом пакете, 3 шт.</t>
  </si>
  <si>
    <t>Масляная пастель, в пласт. коробке 36 шт</t>
  </si>
  <si>
    <t>Шариковая ручка 1430, черная в картонной коробке, 10 шт</t>
  </si>
  <si>
    <t>Пальчиковые краски, объем 25 мл , набор цветов, в картонной коробке, 6 шт.</t>
  </si>
  <si>
    <t>Шариковая ручка 1440, красный, в картонной коробке, 10 шт.</t>
  </si>
  <si>
    <t>Шариковая ручка 1440, черный, в картонной коробке, 10 шт.</t>
  </si>
  <si>
    <t>Шариковая ручка 1430, черная в картонной коробке, 50 шт</t>
  </si>
  <si>
    <t>Масса для лепки, 4 базовых цвета, масса нетто 520 гр</t>
  </si>
  <si>
    <t>Шариковая ручка 1425, синяя/красная/черная, в полиэтиленовом пакете, 3 шт.</t>
  </si>
  <si>
    <t>Гуашь, объем 12 мл, набор цветов, в пластиковой коробке, 12 шт.</t>
  </si>
  <si>
    <t>Ластик NEON, в полиэтиленовом пакете, 2 шт.</t>
  </si>
  <si>
    <t>Шариковая ручка 1425, синяя, в полиэтиленовом пакете, 3 шт.</t>
  </si>
  <si>
    <t>Рапидограф TG1-S, 0,70мм, в картонной коробке, 1 шт.</t>
  </si>
  <si>
    <t>Draw.pen TG1-S 0.70 450070</t>
  </si>
  <si>
    <t>Чернографитный карандаш Sparkle Metallic-2018, черный</t>
  </si>
  <si>
    <t>GP Sparkle black-metallic 2018</t>
  </si>
  <si>
    <t>Циркуль школьный, фиолетовый</t>
  </si>
  <si>
    <t>Quick set compass BOYS 2018</t>
  </si>
  <si>
    <t>Роллер СХ5, картонная коробка, 10 шт. фиолетовый</t>
  </si>
  <si>
    <t>Ball pen CX Colour violet 10x</t>
  </si>
  <si>
    <t>Шестигранные цветные карандаши, металлик, 10 шт</t>
  </si>
  <si>
    <t>Colour pencils metallic hexagonal 10 box</t>
  </si>
  <si>
    <t>Капиллярные ручки ECCO PIGMENT, 0,7мм, синий, в картонной коробке, 10 шт.</t>
  </si>
  <si>
    <t>Fibre-tip pen Ecco Pigment 0.7 blue</t>
  </si>
  <si>
    <t>Механический карандаш POLY MATIC, толщина грифеля 0,7 мм, набор цветов в дисплее, 15 шт.</t>
  </si>
  <si>
    <t>Mechanical pencil Poly Matic 0.7 15x</t>
  </si>
  <si>
    <t>Точилка, в блистере, 2 шт.</t>
  </si>
  <si>
    <t>Sharpener, in a blister, 2 pcs.</t>
  </si>
  <si>
    <t>Водная кисть, в карт. коробке, 10 шт</t>
  </si>
  <si>
    <t>Art &amp; Graphic Water Brush</t>
  </si>
  <si>
    <t>Набор E-MOTION BIRNBAUM,10 ШР, 6 МК, темно-коричневая груша, в дисплее, 16 шт.</t>
  </si>
  <si>
    <t>E-MOTION BIRNBAUM set, 10 ШР, 6 MK, dark brown pear, in the display, 16 pcs.</t>
  </si>
  <si>
    <t>Шариковая ручка Grip X10, в блистере 3 шт., синяя</t>
  </si>
  <si>
    <t>Ball pen Grip X10 foil blue 3x BC</t>
  </si>
  <si>
    <t>Шариковая ручка GRIP X7, 0,7мм, черный, в картонной коробке, 10 шт.</t>
  </si>
  <si>
    <t>Ball pen Grip X7 foil black box 10x</t>
  </si>
  <si>
    <t>Офисный набор механических карандашей GRIP ПЛЮС, набор цветов+блок, в дисплее, 20 шт.</t>
  </si>
  <si>
    <t>Mech. pencil Grip Plus  20x POS Modul</t>
  </si>
  <si>
    <t>Механический карандаш POCKET PEN, оранжевый, в подарочной коробке, 1 шт.</t>
  </si>
  <si>
    <t>Twist pencil pocket pen orange</t>
  </si>
  <si>
    <t>100-068-333</t>
  </si>
  <si>
    <t>Пустой дисплей AD Magnus</t>
  </si>
  <si>
    <t>Blank AD Magnus Display</t>
  </si>
  <si>
    <t>100-083-717</t>
  </si>
  <si>
    <t>Пустой дисплей Gofa/Gofa Aqua</t>
  </si>
  <si>
    <t>Gofa / Gofa Aqua blank display</t>
  </si>
  <si>
    <t>100-057-471</t>
  </si>
  <si>
    <t>Пустой дисплей PITT Monochrome 120</t>
  </si>
  <si>
    <t>PITT Monochrome 120 Blank Display</t>
  </si>
  <si>
    <t>Шариковая ручка 1423, 0,7 мм., в карт. коробке 10 шт., красная</t>
  </si>
  <si>
    <t>Ball pen 142321 0.7 red 10x</t>
  </si>
  <si>
    <t>Роллер СХ5, картонная коробка, 10 шт. голубой</t>
  </si>
  <si>
    <t>Ball pen CX Colour blue 10x</t>
  </si>
  <si>
    <t>Роллер СХ5, картонная коробка, 10 шт. розовый</t>
  </si>
  <si>
    <t>Ball pen CX Colour pink 10x</t>
  </si>
  <si>
    <t>Шариковая ручка CX7, в блистере 3 шт. (2 синих, 1 красная)</t>
  </si>
  <si>
    <t>Ball pen CX7 2blue/1red 3x BC</t>
  </si>
  <si>
    <t>Шариковая ручка Grip 2010, в картонной коробке, 5 шт., розовая</t>
  </si>
  <si>
    <t>Ball pen Grip 2010 M pink-orange</t>
  </si>
  <si>
    <t>Шариковая ручка GRIP 2022, черный, в картонной коробке, 12 шт.</t>
  </si>
  <si>
    <t>Ball pen Grip 2022-M black 12x</t>
  </si>
  <si>
    <t>Шариковая ручка Poly Ball XB, набор цветов, в дисплее, 40 шт</t>
  </si>
  <si>
    <t>Ballpoint pen Poly Ball XB 40x POS 2001</t>
  </si>
  <si>
    <t>Перьевая ручка BASIC METAL, хромированный металл, в дисплее, 20 шт.</t>
  </si>
  <si>
    <t>Display Essentio metal FP 20x D</t>
  </si>
  <si>
    <t>Ластик 7040, в блистере, 2 шт.</t>
  </si>
  <si>
    <t>Eraser 7040, in a blister, 2 pcs.</t>
  </si>
  <si>
    <t>Капиллярные ручки ECCO PIGMENT, 0,1мм, синий, в картонной коробке, 10 шт.</t>
  </si>
  <si>
    <t>Fibre-tip pen Ecco Pigment 0.1 blue</t>
  </si>
  <si>
    <t>Капиллярные ручки ECCO PIGMENT, 0,3мм, синий, в картонной коробке, 10 шт.</t>
  </si>
  <si>
    <t>Fibre-tip pen Ecco Pigment 0.3 blue</t>
  </si>
  <si>
    <t>Гелевая ручка True Gel, в карт. коробке, 10 шт., 0,7 мм., голубой</t>
  </si>
  <si>
    <t>Gel pen True Gel Colour 0.7 l. blue 10x</t>
  </si>
  <si>
    <t>Гелевая ручка True Gel, в карт. коробке, 10 шт., 0,7 мм., салатовый</t>
  </si>
  <si>
    <t>Gel pen True Gel Colour 0.7 l. green 10x</t>
  </si>
  <si>
    <t>Гелевая ручка True Gel, в карт. коробке, 10 шт., 0,7 мм., розовый</t>
  </si>
  <si>
    <t>Gel pen True Gel Colour 0.7 pink 10x</t>
  </si>
  <si>
    <t>Гелевая ручка True Gel, в карт. коробке, 10 шт., 0,7 мм., фиолетовый</t>
  </si>
  <si>
    <t>Gel pen True Gel Colour 0.7 violet 10x</t>
  </si>
  <si>
    <t>Механический карандаш GRIP 2011, в картонной коробке, 5 шт. фиолетовый</t>
  </si>
  <si>
    <t>Mechanical pencil Grip 2011 0.7mm violet</t>
  </si>
  <si>
    <t>Пластилин для детского творчества, набор цветов,130 г, в картонной коробке, 10 шт.</t>
  </si>
  <si>
    <t>Modelling clay 10 standard # PLP-10 Eur</t>
  </si>
  <si>
    <t>Шариковая ручка GRIP 2020, красный/синий/зеленый, в блистере, 3 шт.</t>
  </si>
  <si>
    <t>Ball pen 5445xx 21/51/63 3pc BC</t>
  </si>
  <si>
    <t>Роллер CX7, 0,7мм, черный, в картонной коробке, 10 шт.</t>
  </si>
  <si>
    <t>Ball pen CX7 0.7 black 10x</t>
  </si>
  <si>
    <t>Чернографитовый карандаш JUMBO GRIP, твердость B, красный/синий, в 2 пласт. коробках по 36 шт.</t>
  </si>
  <si>
    <t>JUMBO GRIP black lead pencil, hardness B, red / blue, 2 plast. boxes of 36 pcs.</t>
  </si>
  <si>
    <t>Шариковая ручка TRILUX 030-F, синий, в блистере, 2 шт.</t>
  </si>
  <si>
    <t>Ball pen Trilux 030 F blue 2x BC</t>
  </si>
  <si>
    <t>Роллер СХ5, картонная коробка, 10 шт. зеленый</t>
  </si>
  <si>
    <t>Ball pen CX Colour green 10x</t>
  </si>
  <si>
    <t>Фломастеры с мягким наконечником, набор цветов, в картонной коробке, 24 шт.</t>
  </si>
  <si>
    <t>Fibre tip pen cushion nib box of 24x</t>
  </si>
  <si>
    <t>Капиллярные ручки ECCO PIGMENT, 0,3мм, зеленый, в картонной коробке, 10 шт.</t>
  </si>
  <si>
    <t>Fibre-tip pen Ecco Pigment 0.3 green</t>
  </si>
  <si>
    <t>Капиллярные ручки ECCO PIGMENT, 0,5мм, синий, в картонной коробке, 10 шт.</t>
  </si>
  <si>
    <t>Fibre-tip pen Ecco Pigment 0.5 blue</t>
  </si>
  <si>
    <t>Капиллярные ручки ECCO PIGMENT, 0,7мм, зеленый, в картонной коробке, 10 шт.</t>
  </si>
  <si>
    <t>Fibre-tip pen Ecco Pigment 0.7 green</t>
  </si>
  <si>
    <t>Капиллярные ручки ECCO PIGMENT, 0,7мм, красный, в картонной коробке, 10 шт.</t>
  </si>
  <si>
    <t>Fibre-tip pen Ecco Pigment 0.7 red</t>
  </si>
  <si>
    <t>Чернографитовые карандаши Grip Jumbo, в 2-х пласт стаканах 2*36 шт., синий/зеленый</t>
  </si>
  <si>
    <t>G-pencil Jumbo Grip blue/l.gre 2x36 cup</t>
  </si>
  <si>
    <t>Шариковая ручка GRIP X7, 0,7мм, красный, в картонной коробке, 10 шт.</t>
  </si>
  <si>
    <t>Ball pen Grip X7 foil red box 10x</t>
  </si>
  <si>
    <t>100-057-483</t>
  </si>
  <si>
    <t>Пустой дисплей PITT artist pen of 30</t>
  </si>
  <si>
    <t>Blank PITT artist pen of 30 display</t>
  </si>
  <si>
    <t>Набор LOOM PIANO, МК, ШР, роллеры, набор цветов, в дисплее, 16 шт.</t>
  </si>
  <si>
    <t>BPP/Ink roller LOOM Piano 16xDisplay ass</t>
  </si>
  <si>
    <t>Ластик КОРОЛЕВСТВО ФАНТАЗИЙ, в блистере, 2 шт.</t>
  </si>
  <si>
    <t>EASTERN KINGDOM OF FANTASIES, in a blister, 2 pcs.</t>
  </si>
  <si>
    <t>Фломастеры с мягким наконечником, набор цветов, в картонной коробке, 12 шт.</t>
  </si>
  <si>
    <t>Fibre tip pen cushion nib box of 12x</t>
  </si>
  <si>
    <t>Маркер перманентный GRIP 1503</t>
  </si>
  <si>
    <t>Permanent marker GRIP 1503</t>
  </si>
  <si>
    <t>Шариковая ручка TRILUX, синий/черный, в блистере, 3 шт.</t>
  </si>
  <si>
    <t>Ballpoint pen TRILUX, blue / black, in a blister, 3 pcs.</t>
  </si>
  <si>
    <t>Механический карандаш SCRIBOLINO, 1,4мм, в дисплее, 10 шт.</t>
  </si>
  <si>
    <t>Display 10 Scribolino twist pencil 1.4mm</t>
  </si>
  <si>
    <t>Капиллярная ручка PITT® ARTIST PEN BIG BRUSH, белый, в картонной коробке, 4 шт.</t>
  </si>
  <si>
    <t>India ink Pitt Artist Pen col.101</t>
  </si>
  <si>
    <t>Механический карандаш POCKET PEN, серебряный, в подарочной коробке, 1 шт.</t>
  </si>
  <si>
    <t>Mechanical pencil POCKET PEN, silver, in a gift box, 1 pc.</t>
  </si>
  <si>
    <t>Набор, 2 превосходных чернографитовых карандаша с ластиком, 1 колпачкок-точилка, черный, 3 шт.</t>
  </si>
  <si>
    <t>Perfect pencil DESIGN black gift set</t>
  </si>
  <si>
    <t>Сумка через плечо Grip, красная</t>
  </si>
  <si>
    <t>Shoulder bag Grip 2017 marsala-red</t>
  </si>
  <si>
    <t>Сумка для ноутбуков Grip, в целофане, 1 шт., синий</t>
  </si>
  <si>
    <t>Shoulder Bag GRIP Melange, Avio blue, outer 4 pcs</t>
  </si>
  <si>
    <t>Шариковая ручка E-MOTION AHORN, B, кленовое дерево, в дисплее, 20 шт.</t>
  </si>
  <si>
    <t>Ballpoint pen E-MOTION AHORN, B, maple tree, display, 20 pcs.</t>
  </si>
  <si>
    <t>Набор для рисования и раскрашивания GRIP</t>
  </si>
  <si>
    <t>Colour Grip painting+drawing set balloon</t>
  </si>
  <si>
    <t>Модуль Creative Studio, цветные карандаши Goldfaber Aqua, 546 шт, чернографитные карандаши Goldfaber, 144 шт</t>
  </si>
  <si>
    <t>Filling f. Gofa single p. module</t>
  </si>
  <si>
    <t xml:space="preserve">Масляная пастель, набор цветов, в картонной коробке, 8 шт. </t>
  </si>
  <si>
    <t>Oil pastel, set of flowers, in a cardboard box, 8 pcs.</t>
  </si>
  <si>
    <t>Роллер CX Colour, набор цветов, в дисплее, 84 шт</t>
  </si>
  <si>
    <t>Ball pen CX Colour asst 84x display</t>
  </si>
  <si>
    <t>Роллер СХ5, картонная коробка, 10 шт. коричневый</t>
  </si>
  <si>
    <t>Ball pen CX Colour brown 10x</t>
  </si>
  <si>
    <t>Роллер СX5, 0,5мм, синий, в картонной коробке, 10 шт.</t>
  </si>
  <si>
    <t>Ball pen CX5 0.5 blue 10x</t>
  </si>
  <si>
    <t>Шариковая ручка Trilux 030, в карт. коробке, 50 шт., красный</t>
  </si>
  <si>
    <t>Ball pen Trilux 030 F red w/o bc box 50x</t>
  </si>
  <si>
    <t>Шариковая ручка GRIP 2020, черный, в картонной коробке, 12 шт.</t>
  </si>
  <si>
    <t>Ballpoint pen Grip 2020 M black 12x</t>
  </si>
  <si>
    <t>Шариковая ручка GRIP 2020, красный, в картонной коробке, 12 шт.</t>
  </si>
  <si>
    <t>Ballpoint pen Grip 2020 M red 12x</t>
  </si>
  <si>
    <t>Рапидограф TG1-S, 1,00мм, в картонной коробке, 1 шт.</t>
  </si>
  <si>
    <t>Draw.pen TG1-S 1.00 450100</t>
  </si>
  <si>
    <t>Капиллярные ручки ECCO PIGMENT, 0,1мм, зеленый, в картонной коробке, 10 шт.</t>
  </si>
  <si>
    <t>Fibre-tip pen Ecco Pigment 0.1 green</t>
  </si>
  <si>
    <t>Капиллярные ручки ECCO PIGMENT, 0,3мм, красный, в картонной коробке, 10 шт.</t>
  </si>
  <si>
    <t>Fibre-tip pen Ecco Pigment 0.3 red</t>
  </si>
  <si>
    <t>Капиллярные ручки ECCO PIGMENT, 0,5мм, зеленый, в картонной коробке, 10 шт.</t>
  </si>
  <si>
    <t>Fibre-tip pen Ecco Pigment 0.5 green</t>
  </si>
  <si>
    <t>Капиллярные ручки ECCO PIGMENT, 0,5мм, красный, в картонной коробке, 10 шт.</t>
  </si>
  <si>
    <t>Fibre-tip pen Ecco Pigment 0.5 red</t>
  </si>
  <si>
    <t>Механический карандаш POLY MATIC,  0,7 мм, 1 шт в блистере</t>
  </si>
  <si>
    <t>Mechanical pencil Poly Matic 0.7mm BC</t>
  </si>
  <si>
    <t>Механический карандаш POCKET PEN, розовый, в подарочной коробке, 1 шт.</t>
  </si>
  <si>
    <t>Twist pencil pocket pen fuchsia</t>
  </si>
  <si>
    <t>Роллер СХ5, картонная коробка, 10 шт. оранжевый</t>
  </si>
  <si>
    <t>Ball pen CX Colour orange 10x</t>
  </si>
  <si>
    <t>Роллер СХ5, картонная коробка, 10 шт. красный</t>
  </si>
  <si>
    <t>Ball pen CX Colour red 10x</t>
  </si>
  <si>
    <t>Рюкзак городской с водоотталкивающим покрытием "Фестиваль"</t>
  </si>
  <si>
    <t>Festival backpack with a water-repellent coating</t>
  </si>
  <si>
    <t>Чернографитовые  карандаши GRIP + цветные карандаши POS 2001, дисплей</t>
  </si>
  <si>
    <t>Grip Col. pencil POS Modul</t>
  </si>
  <si>
    <t>Роллер СХ5, картонная коробка, 10 шт. бирюзовый</t>
  </si>
  <si>
    <t>Ball pen CX Colour turquoise 10x</t>
  </si>
  <si>
    <t>Шариковая ручка GRIP 2022, в картонной коробке, 12 шт., розовая</t>
  </si>
  <si>
    <t>Ball pen Grip 2022 M pink 12x</t>
  </si>
  <si>
    <t>Ластик флуоресцентный, в блистере, 2 шт.</t>
  </si>
  <si>
    <t>Eraser 189661 2x BC</t>
  </si>
  <si>
    <t>Ластик LATEX-FREE 7006-32, в блистере, 2 шт</t>
  </si>
  <si>
    <t>Eraser Latex-free 180632 2x BC</t>
  </si>
  <si>
    <t>Фломастеры с клипом JUMBO, в картонной коробке, 12 шт.</t>
  </si>
  <si>
    <t>Fibre-tip pens Jumbo Connector box12</t>
  </si>
  <si>
    <t>Роллер Super True Gel, черный, 0.7мм, в картонной коробке, 10 шт</t>
  </si>
  <si>
    <t>Gel pen Super True Gel 0.7 black 10x GRN</t>
  </si>
  <si>
    <t>Механический карандаш GRIP PLUS, красный, в блистере, 1 шт.</t>
  </si>
  <si>
    <t>Mechanical pencil GRIP PLUS, red, in a blister, 1 pc.</t>
  </si>
  <si>
    <t>Механический карандаш "Акула" 0.7мм, набор цветов, в дисплее, 20 шт</t>
  </si>
  <si>
    <t>Mechanical pencil Shark 0.7 20x POS</t>
  </si>
  <si>
    <t>ПЛАСТИЛИН, НЕОНОВЫЕ ЦВЕТА, набор цветов, в картонной коробке, 12 шт., 6 цветов</t>
  </si>
  <si>
    <t>Model. clay Neon Jumbo PLPJN-12 set 12x</t>
  </si>
  <si>
    <t>Сумка для ноутбуков Grip, в целофане, 1 шт., красный</t>
  </si>
  <si>
    <t>Shoulder Bag GRIP MELANGE, Marsala Red</t>
  </si>
  <si>
    <t>Графитные грифели TK® 9071, 2мм, твердость 6H, 10шт в тубе, по 5 туб в картонной коробке</t>
  </si>
  <si>
    <t>TK® 9071 graphite leads, 2mm, 6H hardness, 10pcs per tube, 5 tubes per carton</t>
  </si>
  <si>
    <t>Пластилин на водной основе, 4 стандартных цвета</t>
  </si>
  <si>
    <t>Water-based plasticine, 4 standard colors</t>
  </si>
  <si>
    <t>Ластик РЫБКИ, в блистере, 2 шт.</t>
  </si>
  <si>
    <t>EASTER OF FISH, in a blister, 2 pcs.</t>
  </si>
  <si>
    <t>Роллер СХ5, картонная коробка, 10 шт. салатовый</t>
  </si>
  <si>
    <t>Ball pen CX Colour light green 10x</t>
  </si>
  <si>
    <t>Шариковая ручка CX5, 2 синих/1 черный, в блистере, 3 шт.</t>
  </si>
  <si>
    <t>Ball pen CX5 0.5mm blue/black 2+1 in BC</t>
  </si>
  <si>
    <t>Шариковая ручка Trilux 030, в карт. коробке, 50 шт., черный</t>
  </si>
  <si>
    <t>Ball pen Trilux 030 F bck w/o bc box 50x</t>
  </si>
  <si>
    <t>Шариковая ручка BASIC BLACK, B, набор цветов, в дисплее, 16 шт.</t>
  </si>
  <si>
    <t>Ballpoint pen BASIC BLACK, B, a set of colors, in the display, 16 pcs.</t>
  </si>
  <si>
    <t>Цветные карандаши Jumbo GRIP, в мет. коробке, 10 шт.</t>
  </si>
  <si>
    <t>Color pencils Jumbo GRIP, in met. box, 10 pcs.</t>
  </si>
  <si>
    <t>Рапидограф TG1-S, 2,00мм, в картонной коробке, 1 шт.</t>
  </si>
  <si>
    <t>Draw.pen TG1-S 2.00 450200</t>
  </si>
  <si>
    <t>Капиллярные ручки ECCO PIGMENT, 0,1мм, красный, в картонной коробке, 10 шт.</t>
  </si>
  <si>
    <t>Fibre-tip pen Ecco Pigment 0.1 red</t>
  </si>
  <si>
    <t>Механический карандаш GRIP 1347, 0,7мм, белый,  в картонной коробке, 12 шт.</t>
  </si>
  <si>
    <t>Mechanical pencil Grip 1347 0.7 mm white</t>
  </si>
  <si>
    <t>Набор карандашей SPARKLE синий/черный, в блистере</t>
  </si>
  <si>
    <t>Pencil set Sparkle blue/black blister</t>
  </si>
  <si>
    <t>Акварельные краски WATERCOLOURS с кисточкой, диаметр 24 мм, набор цветов, в пласт. поддоне, 8 шт.</t>
  </si>
  <si>
    <t>Watercolour paint box 8 colours w. brush</t>
  </si>
  <si>
    <t>Восковые карандаши КЛОУН, набор цветов, в картонной коробке, 16 шт.</t>
  </si>
  <si>
    <t>Wax crayon box of 16</t>
  </si>
  <si>
    <t>Шариковая ручка GRIP Х5, 0,5мм, черный, в картонной коробке, 10 шт.</t>
  </si>
  <si>
    <t>Ball pen Grip X5 foil black box 10x</t>
  </si>
  <si>
    <t>Шариковая ручка Speed X 0.7мм, черный, в картонной коробке, 10 шт</t>
  </si>
  <si>
    <t>Ball pen Speedx 0.7 black 10x</t>
  </si>
  <si>
    <t>Шариковая ручка GRIP 2022, в картонной коробке, 12 шт., салатовая</t>
  </si>
  <si>
    <t>BP Grip 2022-M light green 12x</t>
  </si>
  <si>
    <t>Шариковая ручка GRIP 2022, в картонной коробке, 12 шт., оранжевая</t>
  </si>
  <si>
    <t>BP Grip 2022-M orange 12x</t>
  </si>
  <si>
    <t>Рапидограф TG1-S, 1,40мм, в картонной коробке, 1 шт.</t>
  </si>
  <si>
    <t>Draw.pen TG1-S 1.40 450140</t>
  </si>
  <si>
    <t>Удлинитель для циркуля, 150мм, в пластиковой коробке, 1 шт.</t>
  </si>
  <si>
    <t>Extension bar</t>
  </si>
  <si>
    <t>Цветные карандаши JUMBO GRIP + фломастеры GRIP  и точилка в картонной коробк, 12 шт + 10 шт.</t>
  </si>
  <si>
    <t>Gift Box Jumbo Grip + Grip Col.Marker</t>
  </si>
  <si>
    <t>Восковой мелок 2253, черный, в картонной коробке, 12 шт.</t>
  </si>
  <si>
    <t>Wax crayon 2253, black, in a cardboard box, 12 pcs.</t>
  </si>
  <si>
    <t>Фломастеры для ткани, набор цветов, в блистере, 5 шт.</t>
  </si>
  <si>
    <t>5 Textile Marker</t>
  </si>
  <si>
    <t>Шариковая ручка Speed X 0.7мм, красный, в картонной коробке, 10 шт</t>
  </si>
  <si>
    <t>Ball pen Speedx 0.7 red 10x</t>
  </si>
  <si>
    <t>Шариковая ручка GRIP 2022, синий, в блистере, 2 шт.</t>
  </si>
  <si>
    <t>BPP Grip 2022 2x blue blister</t>
  </si>
  <si>
    <t>Ластик LATEX-FREE 7008-40, в блистере, 2 шт</t>
  </si>
  <si>
    <t>Eraser Latex-free 180840 2x BC</t>
  </si>
  <si>
    <t>Механический карандаш GRIP 1345, красный, в картонной коробке, 12 шт.</t>
  </si>
  <si>
    <t>Mech. p. Grip 1345 0.5 mm red</t>
  </si>
  <si>
    <t>Трехгранная линейка 853 HP/F, инженерная 1:2,5 - 100 в пластмассовом пенале, 1 шт.</t>
  </si>
  <si>
    <t>The trihedral ruler 853 HP / F, engineering 1: 2.5 - 100 in a plastic pencil case, 1 pc.</t>
  </si>
  <si>
    <t>Трехгранная линейка 853 HP/C, геодезическая 1:500 - 2500, в пластмассовом пенале, 1 шт.</t>
  </si>
  <si>
    <t>Triangular ruler 853 HP / C, surveying 1: 500 - 2500, in a plastic pencil case, 1 pc.</t>
  </si>
  <si>
    <t>Пластилин на водной основе, 2 стандартных+ 2 флуоресцентных цвета</t>
  </si>
  <si>
    <t>Water-based plasticine, 2 standard + 2 fluorescent colors</t>
  </si>
  <si>
    <t>Шариковая ручка Lux 034, в карт. коробке, 50 шт., красный</t>
  </si>
  <si>
    <t>Ballpoint pen Lux 034, in cards. box, 50 pcs., red</t>
  </si>
  <si>
    <t>Шариковая ручка n`ice pen, набор цветов в дисплее, 20 шт</t>
  </si>
  <si>
    <t>BP-pen n'ice pen 20x display</t>
  </si>
  <si>
    <t>Шариковая ручка SpeedX, в дисплее, 30 шт. (15 синих, 10 черных, 5 красных)</t>
  </si>
  <si>
    <t>Ball pen Speedx 1.0 Table top 30x displ.</t>
  </si>
  <si>
    <t>Чернографитовый карандаш Castell 9000, в блистере, 3 шт., HB, 2B, 4B</t>
  </si>
  <si>
    <t>Graphite pencil Castell 9000 Des.Set BC</t>
  </si>
  <si>
    <t>Графитный карандаш PITT MONOCHROME, НB в блистере, 1 шт.</t>
  </si>
  <si>
    <t>Graphite pencil Pitt Graphite Pure HB BC</t>
  </si>
  <si>
    <t>Фломастеры Connector 3D, карточки для раскрашивания, очки, 6 шт</t>
  </si>
  <si>
    <t>3D Connector felt-tip pen set</t>
  </si>
  <si>
    <t>ПЕРЬЕВАЯ РУЧКА AMBITION OPART AQUA</t>
  </si>
  <si>
    <t>AMBITION OPART AQUA Fountain Pen</t>
  </si>
  <si>
    <t>Шариковая ручка CX5, синий, в блистере, 3 шт.</t>
  </si>
  <si>
    <t>Ball pen CX5 blue 3x BC</t>
  </si>
  <si>
    <t>Шариковая ручка CX7, в блистере 3 шт., 2 черные/1 красная</t>
  </si>
  <si>
    <t>Ball pen CX7 2black/1red 3x BC</t>
  </si>
  <si>
    <t>Шариковая ручка GRIP 2022, синий, в картонной коробке, 12 шт.</t>
  </si>
  <si>
    <t>Ball pen Grip 2022-M blue 12x</t>
  </si>
  <si>
    <t>Шариковая ручка GRIP 2022, красный, в картонной коробке, 12шт.</t>
  </si>
  <si>
    <t>Ball pen Grip 2022-M red 12x</t>
  </si>
  <si>
    <t>Шариковая ручка Basic Black, кожа, 1 шт</t>
  </si>
  <si>
    <t>Ballpoint pen Essentio Black leather</t>
  </si>
  <si>
    <t>Шариковая ручка GRIP 2020, синий, в картонной коробке, 12 шт.</t>
  </si>
  <si>
    <t>Ballpoint pen Grip 2020 M blue 12x</t>
  </si>
  <si>
    <t>Шариковая ручка ONDORO EDELHARZ, B, оранжевая смола, в подарочной коробке, 1 шт.</t>
  </si>
  <si>
    <t>Ballpoint pen Ondoro prec. resin orange</t>
  </si>
  <si>
    <t>Шариковая ручка Poly Ball XB, в карт. коробке, 5 шт., белый корпус</t>
  </si>
  <si>
    <t>Ballpoint pen Poly Ball XB white</t>
  </si>
  <si>
    <t>Шариковая ручка GRIP 2022, в картонной коробке, 12 шт., голубая</t>
  </si>
  <si>
    <t>BP Grip 2022 M light blue 12x</t>
  </si>
  <si>
    <t>Шариковая ручка GRIP 2022, в картонной коробке, 12 шт., фиолетовая</t>
  </si>
  <si>
    <t>BP Grip 2022 M violet 12x</t>
  </si>
  <si>
    <t>Шариковая ручка E-MOTION RHOMBUS, B, белая смола, в подарочной коробке, 1 шт.</t>
  </si>
  <si>
    <t>BP-pen e-motion resin Rhombus white</t>
  </si>
  <si>
    <t>Ножницы для дошкольного возраста в блистере, 1 шт.</t>
  </si>
  <si>
    <t>Child safe scissors</t>
  </si>
  <si>
    <t>Кредитница из матовой кожи, черный, в картонной коробке, 1 шт.</t>
  </si>
  <si>
    <t>Credit-card case Classic black</t>
  </si>
  <si>
    <t>Точилка с контейнером и ластиком, с двумя отверстиями, капкейк, 5 шт.</t>
  </si>
  <si>
    <t>Double hole sharp. cupcake incl. eraser</t>
  </si>
  <si>
    <t>Ластик PVC-FREE 188740/189661, в блистере, 6 шт</t>
  </si>
  <si>
    <t>Eraser PVC-free 188740/188679 6x BC</t>
  </si>
  <si>
    <t>Капиллярные ручки BROADPEN 1554, 0,8мм, светло-зеленый, в картонной коробке, 10 шт.</t>
  </si>
  <si>
    <t>Fineliner Broadpen 1554 green</t>
  </si>
  <si>
    <t>Капиллярная ручка BROADPEN 1554, светло-голубой, в картонной коробке, 10 шт.</t>
  </si>
  <si>
    <t>Fineliner Broadpen 1554 nightblue</t>
  </si>
  <si>
    <t>Капиллярные ручки BROADPEN 1554, 0,8мм, бирюзовый, в картонной коробке, 10 шт.</t>
  </si>
  <si>
    <t>Fineliner Broadpen 1554 turquise</t>
  </si>
  <si>
    <t>Капиллярные ручки BROADPEN 1554, 0,8мм, фиолетовый, в картонной коробке, 10 шт.</t>
  </si>
  <si>
    <t>Fineliner Broadpen 1554 violet</t>
  </si>
  <si>
    <t>Шрифтовый шаблон ТЕЛЕГРАФ, пластиковый корпус, шрифт 3,5, край 0,35мм, 1 шт.</t>
  </si>
  <si>
    <t>Font template TELEGRAPH, plastic case, font 3.5, edge 0.35mm, 1 pc.</t>
  </si>
  <si>
    <t>Перьевая ручка E-MOTION RHOMBUS, EF, белая смола, в подарочной коробке, 1 шт.</t>
  </si>
  <si>
    <t>Fount pen e-motion resin Rhomb. white EF</t>
  </si>
  <si>
    <t>Перьевая ручка E-MOTION RHOMBUS, B, белая смола, в подарочной коробке, 1 шт.</t>
  </si>
  <si>
    <t>Fount pen e-motion resin Rhombus white B</t>
  </si>
  <si>
    <t>Перьевая ручка E-MOTION RHOMBUS, M, белая смола, в подарочной коробке, 1 шт.</t>
  </si>
  <si>
    <t>Fount pen e-motion resin Rhombus white M</t>
  </si>
  <si>
    <t>LOOM METALLIC, перьевая ручка, синий, в картонной коробке, толщина B</t>
  </si>
  <si>
    <t>Fountain pen LOOM metallic blue B</t>
  </si>
  <si>
    <t>LOOM METALLIC, перьевая ручка, синий, в картонной коробке, толщина EF</t>
  </si>
  <si>
    <t>Fountain pen LOOM metallic blue EF</t>
  </si>
  <si>
    <t>LOOM METALLIC, перьевая ручка, синий, в картонной коробке, толщина F</t>
  </si>
  <si>
    <t>Fountain pen LOOM metallic blue F</t>
  </si>
  <si>
    <t>LOOM METALLIC, перьевая ручка, синий, в картонной коробке, толщина M</t>
  </si>
  <si>
    <t>Fountain pen LOOM metallic blue M</t>
  </si>
  <si>
    <t>LOOM METALLIC, перьевая ручка, оранжевый, в картонной коробке, толщина B</t>
  </si>
  <si>
    <t>Fountain pen LOOM metallic orange B</t>
  </si>
  <si>
    <t>LOOM METALLIC, перьевая ручка, оранжевый, в картонной коробке, толщина EF</t>
  </si>
  <si>
    <t>Fountain pen LOOM metallic orange EF</t>
  </si>
  <si>
    <t>LOOM METALLIC, перьевая ручка, оранжевый, в картонной коробке, толщина M</t>
  </si>
  <si>
    <t>Fountain pen LOOM metallic orange M</t>
  </si>
  <si>
    <t>LOOM METALLIC, перьевая ручка, серебряный, в картонной коробке, толщина B</t>
  </si>
  <si>
    <t>Fountain pen LOOM metallic silver B</t>
  </si>
  <si>
    <t>LOOM METALLIC, перьевая ручка, серебрянный, в картонной коробке, толщина F</t>
  </si>
  <si>
    <t>Fountain pen LOOM metallic silver F</t>
  </si>
  <si>
    <t>LOOM METALLIC, перьевая ручка, серебрянный, в картонной коробке, толщина M</t>
  </si>
  <si>
    <t>Fountain pen LOOM metallic silver M</t>
  </si>
  <si>
    <t>LOOM PIANO, перьевая ручка, черный, в картонной коробке, толщина B</t>
  </si>
  <si>
    <t>Fountain pen LOOM Piano black B</t>
  </si>
  <si>
    <t>LOOM PIANO, перьевая ручка, желтый, в картонной коробке, толщина B</t>
  </si>
  <si>
    <t>Fountain pen LOOM Piano lime B</t>
  </si>
  <si>
    <t>LOOM PIANO, перьевая ручка, желтый, в картонной коробке, толщина EF</t>
  </si>
  <si>
    <t>Fountain pen LOOM Piano lime EF</t>
  </si>
  <si>
    <t>LOOM PIANO, перьевая ручка, желтый, в картонной коробке, толщина F</t>
  </si>
  <si>
    <t>Fountain pen LOOM Piano lime F</t>
  </si>
  <si>
    <t>LOOM PIANO, перьевая ручка, желтый, в картонной коробке, толщина M</t>
  </si>
  <si>
    <t>Fountain pen LOOM Piano lime M</t>
  </si>
  <si>
    <t>LOOM PIANO, перьевая ручка, сиреневый, в картонной коробке, толщина B</t>
  </si>
  <si>
    <t>Fountain pen LOOM Piano plum B</t>
  </si>
  <si>
    <t>LOOM PIANO, перьевая ручка, сиреневый, в картонной коробке, толщина M</t>
  </si>
  <si>
    <t>Fountain pen LOOM Piano plum M</t>
  </si>
  <si>
    <t>LOOM PIANO, перьевая ручка, белый, в картонной коробке, толщина B</t>
  </si>
  <si>
    <t>Fountain pen LOOM Piano white B</t>
  </si>
  <si>
    <t>LOOM PIANO, перьевая ручка, белый, в картонной коробке, толщина EF</t>
  </si>
  <si>
    <t>Fountain pen LOOM Piano white EF</t>
  </si>
  <si>
    <t>LOOM PIANO, перьевая ручка, белый, в картонной коробке, толщина M</t>
  </si>
  <si>
    <t>Fountain pen LOOM Piano white M</t>
  </si>
  <si>
    <t>Перьевая ручка ONDORO EDELHARZ, B, оранжевая смола, в подарочной коробке, 1 шт.</t>
  </si>
  <si>
    <t>Fountain pen Ondoro prec. resin orange B</t>
  </si>
  <si>
    <t>Перьевая ручка Ambition OpArt Flamingo, толщина пера М</t>
  </si>
  <si>
    <t>FP AMBITION OpArt Flamingo M</t>
  </si>
  <si>
    <t>Перьевая ручка Ambition OpArt Flamingo, толщина пера EF + подарочная коробка</t>
  </si>
  <si>
    <t>FP Füller AMBITION OpArt Flamingo EF</t>
  </si>
  <si>
    <t>Капиллярная ручка GRIP, 0,4мм, коричневый, в картонной коробке, 10 шт.</t>
  </si>
  <si>
    <t>F-tp Grip Finepen 0.4 burnt ochre</t>
  </si>
  <si>
    <t>Роллер True Gel, в карт. коробке, 10 шт., 0,7 мм., красный</t>
  </si>
  <si>
    <t>Gel pen True Gel 0.7 red 10x</t>
  </si>
  <si>
    <t>Гелевая ручка True Gel, в карт. коробке, 10 шт., 0,7 мм., оранжевый</t>
  </si>
  <si>
    <t>Gel pen True Gel Colour 0.7 orange 10x</t>
  </si>
  <si>
    <t>Набор UFO, точилка, ластик и 2 графитовых карандаша, в подарочной коробке, 4 шт.</t>
  </si>
  <si>
    <t>Gift set UFO with Grip graphite pencils</t>
  </si>
  <si>
    <t>Цветные перманентные карандаши CASTELL®, зеленый, в картонной коробке, 12 шт.</t>
  </si>
  <si>
    <t>Indelible pencil Castell Document green</t>
  </si>
  <si>
    <t>Капиллярные ручки MANGA, набор цветов, в футляре,  6 шт.</t>
  </si>
  <si>
    <t>India ink Pitt Artist Pen B Shôjo 6x</t>
  </si>
  <si>
    <t>Роллер WRITink "Print", в карт. коробке, 1 шт., синий</t>
  </si>
  <si>
    <t>Ink roller WRITink "Print" blue</t>
  </si>
  <si>
    <t>Маркер MULTIMARK WINNER 52, зеленый, в картонной коробке, 12 шт.</t>
  </si>
  <si>
    <t>Mark. Multimark Winner 52 r-tip gr 12x</t>
  </si>
  <si>
    <t>Маркер MULTIMARK WINNER 54, зеленый, в картонной коробке, 12 шт.</t>
  </si>
  <si>
    <t>Mark. Multimark Winner 54 c-tip gr 12x</t>
  </si>
  <si>
    <t>Механический карандаш Grip 2011, в карт. коробке, 5 шт., лайм</t>
  </si>
  <si>
    <t>Mechanical pencil Grip 2011 0.7 mm lime</t>
  </si>
  <si>
    <t>Механический карандаш GRIP 2011, в картонной коробке, 5 шт. темно-зеленый</t>
  </si>
  <si>
    <t>Mechanical pencil Grip 2011 0.7mm teal</t>
  </si>
  <si>
    <t>Механический карандаш ONDORO EDELHARZ, 0,7мм, белый, в подарочной коробке, 1 шт.</t>
  </si>
  <si>
    <t>Mechanical pencil ONDORO EDELHARZ, 0.7 mm, white, in a gift box, 1 pc.</t>
  </si>
  <si>
    <t>Механический карандаш Poly Matic 0.7мм, лайм, в картонной коробке, 5 шт</t>
  </si>
  <si>
    <t>Mechanical pencil Poly Matic 0.7 lime</t>
  </si>
  <si>
    <t>Механический карандаш Poly Matic 0.7мм, сливовый, в картонной коробке, 5 шт</t>
  </si>
  <si>
    <t>Mechanical pencil Poly Matic 0.7 plum</t>
  </si>
  <si>
    <t>Перьевая ручка ONDORO EDELHARZ, M, белая смола, в подарочной коробке, 1 шт.</t>
  </si>
  <si>
    <t>ONDORO EDELHARZ fountain pen, M, white resin, in gift box, 1 pc.</t>
  </si>
  <si>
    <t>Рейсшина TK® - СИСТЕМА А4, в картонной коробке, 1 шт.</t>
  </si>
  <si>
    <t>Parallel ruler TK-System A4</t>
  </si>
  <si>
    <t>Пастель POLYCHROMOS®, цвет 149, в картонной коробке, 6 шт.</t>
  </si>
  <si>
    <t>Pastel crayon Polychromos colour 149</t>
  </si>
  <si>
    <t>Пастель POLYCHROMOS®, цвет 151, в картонной коробке, 6 шт.</t>
  </si>
  <si>
    <t>Pastel crayon Polychromos colour 151</t>
  </si>
  <si>
    <t>Пастель POLYCHROMOS®, цвет 159, в картонной коробке, 6 шт.</t>
  </si>
  <si>
    <t>Pastel crayon Polychromos colour 159</t>
  </si>
  <si>
    <t>Пастель POLYCHROMOS®, цвет 163, в картонной коробке, 6 шт.</t>
  </si>
  <si>
    <t>Pastel crayon Polychromos colour 163</t>
  </si>
  <si>
    <t>Пастель POLYCHROMOS®, цвет 166, в картонной коробке, 6 шт.</t>
  </si>
  <si>
    <t>Pastel crayon Polychromos colour 166</t>
  </si>
  <si>
    <t>Пастель POLYCHROMOS®, цвет 169, в картонной коробке, 6 шт.</t>
  </si>
  <si>
    <t>Pastel crayon Polychromos colour 169</t>
  </si>
  <si>
    <t>Пастель POLYCHROMOS®, цвет 266, в картонной коробке, 6 шт.</t>
  </si>
  <si>
    <t>Pastel crayon Polychromos colour 266</t>
  </si>
  <si>
    <t>Пастель POLYCHROMOS®, цвет 135, в картонной коробке, 6 шт.</t>
  </si>
  <si>
    <t>Pastel POLYCHROMOS®, color 135, in a cardboard box, 6 pcs.</t>
  </si>
  <si>
    <t>Карандашный набор GRIP 2001-точилка Sleeve, в блистере, сиреневый</t>
  </si>
  <si>
    <t>Pencil set Grip 2001 - Sleeve purple BC</t>
  </si>
  <si>
    <t>Ножницы для дошкольного возраста, набор цветов, в блистере, 1 шт.</t>
  </si>
  <si>
    <t>Pre-school scissors BC</t>
  </si>
  <si>
    <t>Механический карандаш ONDORO EDELHARZ, 0,7мм, оранжевый, в подарочной коробке, 1 шт.</t>
  </si>
  <si>
    <t>Prop. pencil Ondoro prec.resin orange</t>
  </si>
  <si>
    <t>Циркуль, в ассортименте, 1 шт</t>
  </si>
  <si>
    <t>Quick set compass FACTORY Transparent</t>
  </si>
  <si>
    <t>Набор PITT Monochrome в жестяной коробке 33 предмета</t>
  </si>
  <si>
    <t>Set Pitt Monochrome tin of 33</t>
  </si>
  <si>
    <t>Лекала 927ABC, набор, 3 шт.</t>
  </si>
  <si>
    <t>Set/3 French curves S 972</t>
  </si>
  <si>
    <t>Шрифтовый шаблон ТЕЛЕГРАФ, пластиковый корпус, шрифт 2,5, край 0,25мм, 1 шт.</t>
  </si>
  <si>
    <t>TELEGRAPH font template, plastic case, font 2.5, edge 0.25mm, 1 pc.</t>
  </si>
  <si>
    <t>Шрифтовый шаблон ТЕЛЕГРАФ, пластиковый корпус, шрифт 5,0, край 0,50мм, 1 шт.</t>
  </si>
  <si>
    <t>TELEGRAPH font template, plastic case, font 5.0, edge 0.50mm, 1 pc.</t>
  </si>
  <si>
    <t>Трехгранная линейка 853 HP/D, школьная 1:20 - 100, в пластмассовом пенале, 1 шт.</t>
  </si>
  <si>
    <t>Three-sided ruler 853 HP / D, school 1:20 - 100, in a plastic pencil case, 1 pc.</t>
  </si>
  <si>
    <t>Графитные грифели TK® 9071, 2мм, твердость 5H, 10шт в тубе, по 5 туб в картонной коробке</t>
  </si>
  <si>
    <t>TK® 9071 graphite lead, 2mm, 5H hardness, 10pcs per tube, 5 tubes per carton</t>
  </si>
  <si>
    <t>Восковые карандаши КЛОУН, набор цветов, в картонной коробке, 24 шт.</t>
  </si>
  <si>
    <t>Wax crayon box of 24</t>
  </si>
  <si>
    <t>Восковой мелок 2253, голубой, в картонной коробке, 12 шт.</t>
  </si>
  <si>
    <t>Wax marking crayon yellow</t>
  </si>
  <si>
    <t>Восковой мелок 2253, желтый, в картонной коробке, 12 шт.</t>
  </si>
  <si>
    <t>Запасное перо EF для перьевых ручек E-MOTION, в картонной коробке, 1 шт.</t>
  </si>
  <si>
    <t>Replacement pen EF for fountain pens E-MOTION, in a cardboard box, 1 pc.</t>
  </si>
  <si>
    <t>Перьевая ручка AMBITION BIRNBAUM, M, грушевое дерево, в подарочной коробке, 1 шт.</t>
  </si>
  <si>
    <t>Fountain pen AMBITION BIRNBAUM, M, pear tree, gift box, 1 pc.</t>
  </si>
  <si>
    <t>Ножницы для школьного возраста, набор цветов, в блистере, 1 шт.</t>
  </si>
  <si>
    <t>Scissors for school age, a set of flowers, in a blister, 1 pc.</t>
  </si>
  <si>
    <t>Резервная точилка для PERFECT PENCIL, картонная Коробка, 5 шт.</t>
  </si>
  <si>
    <t>Reserve sharpener for PERFECT PENCIL, cardboard box, 5 pcs.</t>
  </si>
  <si>
    <t>Школьный пенал большой с рисунками, овальный, 4 цвета</t>
  </si>
  <si>
    <t>Large pencil case with drawings, oval, 4 colors</t>
  </si>
  <si>
    <t>Перманентный маркер GRIP 1504, круглый наконечник, набор цветов, в футляре, 4 шт.</t>
  </si>
  <si>
    <t>Permanent marker GRIP 1504, round tip, color set, in a case, 4 pcs.</t>
  </si>
  <si>
    <t>Шариковая ручка n'ice pen, металлический оливковый</t>
  </si>
  <si>
    <t>Ballpoint pen n'ice pen, olive metal</t>
  </si>
  <si>
    <t>Чернографитовый карандаш TRIANGULAR с цветным мотивом (жираф), в блистере, 3 шт. + ластик</t>
  </si>
  <si>
    <t>TRIANGULAR black lead pencil with color motif (giraffe), in blister, 3 pcs. + eraser</t>
  </si>
  <si>
    <t>Карандаш чернографитный CASTELL 9000 Jumbo 2B, в карт.кор. 30 шт.</t>
  </si>
  <si>
    <t>Black lead pencil CASTELL 9000 Jumbo 2B, in cardboard box. 30 pcs</t>
  </si>
  <si>
    <t>Самоклеящиеся бумаги для заметок, сердце, 4 цвета, 200 листов</t>
  </si>
  <si>
    <t>Self-adhesive note paper, heart, 4 colors, 200 sheets</t>
  </si>
  <si>
    <t>Пенал простой, увеличенный, оливковый</t>
  </si>
  <si>
    <t>Pencil case simple, enlarged, olive</t>
  </si>
  <si>
    <t>Ballpoint pen GRIP X7, 0.7mm, red, in a cardboard box, 10 pcs.</t>
  </si>
  <si>
    <t>Блокнот STRIPES, формат А5, линованный</t>
  </si>
  <si>
    <t>Notebook STRIPES, A5 format, lined</t>
  </si>
  <si>
    <t>Механический карандаш CONTURA, 0,5мм, графитные грифели, в блистере, 1 шт.+1шт.</t>
  </si>
  <si>
    <t>Mechanical pencil CONTURA, 0.5mm, graphite pencils, in a blister, 1 pc. + 1 pc.</t>
  </si>
  <si>
    <t>Механический карандаш CONTURA, 0,7мм, графитные грифели, в блистере, 1 шт.+1шт.</t>
  </si>
  <si>
    <t>Mechanical pencil CONTURA, 0.7mm, graphite lead, in blister, 1 pc. + 1 pc.</t>
  </si>
  <si>
    <t>Чернографитовые акварельные карандаши, в картонной коробке, 5 шт.</t>
  </si>
  <si>
    <t>Black ink watercolor pencils, in a cardboard box, 5 pcs.</t>
  </si>
  <si>
    <t>Чернографитовый карандаш GRIP 2001, твердость H, в картонной коробке, 12 шт.</t>
  </si>
  <si>
    <t>Graphite pencil GRIP 2001, hardness H, in a cardboard box, 12 pcs.</t>
  </si>
  <si>
    <t>Ластик ДРУЗЬЯ, в картонной коробке, 48 шт.</t>
  </si>
  <si>
    <t>Eraser PVC-free FRIENDS 48x</t>
  </si>
  <si>
    <t>100-005-358</t>
  </si>
  <si>
    <t>Подарочная коробка ПВХ, белая</t>
  </si>
  <si>
    <t>PVC gift box, white</t>
  </si>
  <si>
    <t>Подарочная коробка Дизайн с крышкой, серая</t>
  </si>
  <si>
    <t>Gift box Design with a lid, gray</t>
  </si>
  <si>
    <t xml:space="preserve">Подарочная коробка для ручек N'ice </t>
  </si>
  <si>
    <t>Gift box for N'ice pens</t>
  </si>
  <si>
    <t>Цветные карандаши ECO ЗАМОК, набор цветов, в картонной коробке, 6 шт.</t>
  </si>
  <si>
    <t>Colour Ecopencils 6 # 120106LE</t>
  </si>
  <si>
    <t>Ластик РЫБКИ и ДРУЗЬЯ, в блистере, 2 шт.+2 шт.</t>
  </si>
  <si>
    <t>11-705,29-1400,30-1800,31-1600,32-1650</t>
  </si>
  <si>
    <t>Eraser Fish/Friends 2+2 BC</t>
  </si>
  <si>
    <t>Шариковая ручка n`ice pen, набор цветов в дисплее, 30 шт</t>
  </si>
  <si>
    <t>1-37,21-34</t>
  </si>
  <si>
    <t>Ballpoint pen n'ice 3 acrylic tins</t>
  </si>
  <si>
    <t>Чернографитовый карандаш GRIP 2001, твердость HB/B, ластик-колпачок, в блистере, 2 шт.+1шт.</t>
  </si>
  <si>
    <t>26-2254,27-1300</t>
  </si>
  <si>
    <t>GP Grip 2001 HB,B +eras. Grip 2001 3x BC</t>
  </si>
  <si>
    <t>Специальный набор цветных карандашей Grip 2001(12 кар 2 фл Connector1 карточка для раскрашивания Жук</t>
  </si>
  <si>
    <t>3-1391,17-800</t>
  </si>
  <si>
    <t>CP Colour Grip promotional case 2017/18</t>
  </si>
  <si>
    <t>100-036-968</t>
  </si>
  <si>
    <t>Подарочный катонный футляр для ручек пустой, 1 шт</t>
  </si>
  <si>
    <t>33-374,34-1980</t>
  </si>
  <si>
    <t>Gift Katon pen case empty, 1 pc</t>
  </si>
  <si>
    <t>Креативный набор для детского творчества "Бумажные самолеты SKY DIVER", в карт. коробке, 1 шт.</t>
  </si>
  <si>
    <t>7-143,18-288</t>
  </si>
  <si>
    <t>Creative set for children's creativity "Paper airplanes SKY DIVER"</t>
  </si>
  <si>
    <t>Ластик DUST FREE, черный, в блистере, 1 шт.</t>
  </si>
  <si>
    <t>8-3200,9-331</t>
  </si>
  <si>
    <t>Eraser DUST FREE, black, in blister, 1 pc.</t>
  </si>
  <si>
    <t>ШАРИКОВАЯ РУЧКА SPEEDX TITANIUM, 0,5 мм., картонная коробка, 10 шт. зеленый</t>
  </si>
  <si>
    <t>Ball pen Speedx 0.5 green 10x</t>
  </si>
  <si>
    <t>Шариковая ручка n'ice pen, металлический светло-голубой</t>
  </si>
  <si>
    <t>Ballpen n'ice pen metallic light blue</t>
  </si>
  <si>
    <t>Шариковая ручка AMBITION EDELHARZ, М, черная смола, в подарочной коробке, 1 шт.</t>
  </si>
  <si>
    <t>Ballpoint pen AMBITION prec. resin black</t>
  </si>
  <si>
    <t>Шариковая ручка BASIC, B, матовый хромированный металл, в картонной коробке, 5 шт.</t>
  </si>
  <si>
    <t>Ballpoint pen Essentio metal matt</t>
  </si>
  <si>
    <t>Шариковая ручка Loom, хромированный металлик, матовый</t>
  </si>
  <si>
    <t>Ballpoint pen LOOM gunmetal matt</t>
  </si>
  <si>
    <t>Шариковая ручка Loom, хромированный металлик, блестящий</t>
  </si>
  <si>
    <t>Ballpoint pen LOOM gunmetal shiny</t>
  </si>
  <si>
    <t>Шариковая ручка LOOM METALIC, серая</t>
  </si>
  <si>
    <t>Ballpoint pen LOOM metallic grey</t>
  </si>
  <si>
    <t>Шариковая ручка LOOM METALIC, светло-голубой</t>
  </si>
  <si>
    <t>Ballpoint pen LOOM metallic light blue</t>
  </si>
  <si>
    <t>Шариковая ручка Loom, оливковый-металлик</t>
  </si>
  <si>
    <t>Ballpoint pen LOOM metallic Olive</t>
  </si>
  <si>
    <t>Шариковый стержень, B, чёрный, 10 шт</t>
  </si>
  <si>
    <t>Ballpoint pen refill black B</t>
  </si>
  <si>
    <t>Шариковый стержень, M, чёрный, 10 шт.</t>
  </si>
  <si>
    <t>Ballpoint pen refill black M</t>
  </si>
  <si>
    <t>Запасные стержни для шариковых ручек E-MOTION, AMBITION, ONDORO и др., в карт. коробке,10 шт, черный</t>
  </si>
  <si>
    <t>Ballpoint pen refill black XB</t>
  </si>
  <si>
    <t>Шариковый стержень, B, синий, 10 шт</t>
  </si>
  <si>
    <t>Ballpoint pen refill blue B</t>
  </si>
  <si>
    <t>Шариковый стержень, M, синий, 10 шт</t>
  </si>
  <si>
    <t>Ballpoint pen refill blue M</t>
  </si>
  <si>
    <t>Шариковый стержень для карманной ручки, D1, чёрный</t>
  </si>
  <si>
    <t>Ballpoint pen refill D1 black</t>
  </si>
  <si>
    <t>Шариковый стержень для карманной ручки, D1, синий</t>
  </si>
  <si>
    <t>Ballpoint pen refill D1 blue</t>
  </si>
  <si>
    <t>Шариковая ручка E-MOTION BIRNBAUM, B, черная груша, в подарочной коробке, 1 шт.</t>
  </si>
  <si>
    <t>BP-pen e-motion pearwood/chrome black</t>
  </si>
  <si>
    <t>Натуральный уголь-карандаш  PITT® MONOCHROME, Hard, в картонной коробке, 6 шт.</t>
  </si>
  <si>
    <t>Charcoal pencil Pitt waxfree black hard</t>
  </si>
  <si>
    <t>Натуральный уголь-карандаш  PITT® MONOCHROME, Мedium, в картонной коробке, 6 шт.</t>
  </si>
  <si>
    <t>Charcoal pencil Pitt waxfree black med.</t>
  </si>
  <si>
    <t>Натуральный уголь-карандаш  PITT® MONOCH ROME, Soft, в картонной коробке, 6 шт.</t>
  </si>
  <si>
    <t>Charcoal pencil Pitt waxfree black soft</t>
  </si>
  <si>
    <t>Пресованный уголь-карандаш  PITT® MONOCHROME, Soft, в картонной коробке, 6 шт.</t>
  </si>
  <si>
    <t>Charcoal pencil Pitt waxfree soft</t>
  </si>
  <si>
    <t>Цветные карандаши GRIP, бурый, в картонной коробке, 12 шт.</t>
  </si>
  <si>
    <t>Col.pencil Colour Grip cobalt turqu. bri</t>
  </si>
  <si>
    <t>Цветные карандаши GRIP, темный кобальт-зеленый, в картонной коробке, 12 шт.</t>
  </si>
  <si>
    <t>Col.pencil Colour Grip deep cobalt green</t>
  </si>
  <si>
    <t>Цветные карандаши GRIP, тепло-серый, в картонной коробке, 12 шт.</t>
  </si>
  <si>
    <t>Col.pencil Colour Grip warm grey IV</t>
  </si>
  <si>
    <t>Цветные карандаши JUMBO GRIP, набор цветов, в картонной коробке, 6 шт.</t>
  </si>
  <si>
    <t>Col.pencil Jumbo Grip 6 pcs box</t>
  </si>
  <si>
    <t>Цветные карандаши JUMBO GRIP, темно-оранжевый, в картонной коробке, 12 шт.</t>
  </si>
  <si>
    <t>Col.pencil Jumbo Grip dark cadmiumorange</t>
  </si>
  <si>
    <t>Цветные карандаш JUMBO  GRIP, светло-зеленый, в картонной коробке,  12 шт.</t>
  </si>
  <si>
    <t>Col.pencil Jumbo Grip grassgreen</t>
  </si>
  <si>
    <t>Цветные карандаши, 14 +4  шт + 2 чернографитных карандаша</t>
  </si>
  <si>
    <t>Col.pencil Tri Promo Pack 18 + 4 + 2</t>
  </si>
  <si>
    <t>Пастельные карандаши PITT®, цвет 124, в картонной коробке, 6 шт.</t>
  </si>
  <si>
    <t>Colour pencil Pitt Pastel colour 124</t>
  </si>
  <si>
    <t>Пастельные карандаши PITT®, цвет 226, в картонной коробке, 6 шт.</t>
  </si>
  <si>
    <t>Colour pencil Pitt Pastel colour 226</t>
  </si>
  <si>
    <t>Шестигранные цветные карандаши, 12 цветов, в металлической коробке</t>
  </si>
  <si>
    <t>Colour pencils hexagonal tin 12x window</t>
  </si>
  <si>
    <t>Поршневой механизм для перьевых ручек E-MOTION, AMBITION, ONDORO, в картонной коробке, 1 шт.</t>
  </si>
  <si>
    <t>Converter for Design/Grip fountain pens</t>
  </si>
  <si>
    <t>Ластик LATEX-FREE 7070-40, в блистере, 2 шт</t>
  </si>
  <si>
    <t>Eraser Latex-free 187040 2x BC</t>
  </si>
  <si>
    <t>Ластик-помада с запасным ластиком, цветной, в ассортименте, в блистете</t>
  </si>
  <si>
    <t>Eraser PVC-free Tri asst 1+1 refill xBC</t>
  </si>
  <si>
    <t>Перьевая ручка E-MOTION EDELHARZ CROCO, EF, черная смола, в подарочной коробке, 1 шт.</t>
  </si>
  <si>
    <t>Fount pen e-motion p. resin Croco bla EF</t>
  </si>
  <si>
    <t>Перьевая ручка E-MOTION EDELHARZ CROCO, B, черная смола, в подарочной коробке, 1 шт.</t>
  </si>
  <si>
    <t>Fount pen e-motion pr. resin Croco bla B</t>
  </si>
  <si>
    <t>Перьевая ручка E-MOTION EDELHARZ CROCO, M, черная смола, в подарочной коробке, 1 шт.</t>
  </si>
  <si>
    <t>Fount pen e-motion pr. resin Croco bla M</t>
  </si>
  <si>
    <t>Перьевая ручка E-MOTION EDELHARZ PARKETT, EF, черная смола, в подарочной коробке, 1 шт.</t>
  </si>
  <si>
    <t>Fount pen e-motion resin Parquet bla EF</t>
  </si>
  <si>
    <t>Перьевая ручка E-MOTION EDELHARZ PARKETT, B, черная смола, в подарочной коробке, 1 шт.</t>
  </si>
  <si>
    <t>Fount pen e-motion resin Parquet black B</t>
  </si>
  <si>
    <t>Перьевая ручка E-MOTION EDELHARZ PARKETT, F, черная смола, в подарочной коробке, 1 шт.</t>
  </si>
  <si>
    <t>Fount pen e-motion resin Parquet black F</t>
  </si>
  <si>
    <t>Перьевая ручка E-MOTION BIRNBAUM, B, темно-коричневая груша, в подарочной коробке, 1 шт.</t>
  </si>
  <si>
    <t>Fount pen e-motion wood/chrome B dark b</t>
  </si>
  <si>
    <t>Перьевая ручка E-MOTION BIRNBAUM, B, черная груша, в подарочной коробке, 1 шт.</t>
  </si>
  <si>
    <t>Fount pen e-motion wood/chrome black B</t>
  </si>
  <si>
    <t>Перьевая ручка AMBITION COCOS, B, кокосовое дерево, в подарочной коробке, 1 шт.</t>
  </si>
  <si>
    <t>Fountain pen AMBITION cocos B</t>
  </si>
  <si>
    <t>Перьевая ручка AMBITION COCOS, EF, кокосовое дерево, в подарочной коробке, 1 шт.</t>
  </si>
  <si>
    <t>Fountain pen AMBITION cocos EF</t>
  </si>
  <si>
    <t>Перьевая ручка AMBITION COCOS, F, кокосовое дерево, в подарочной коробке, 1 шт.</t>
  </si>
  <si>
    <t>Fountain pen AMBITION cocos F</t>
  </si>
  <si>
    <t>Перьевая ручка AMBITION COCOS, M, кокосовое дерево, в подарочной коробке, 1 шт.</t>
  </si>
  <si>
    <t>Fountain pen AMBITION cocos M</t>
  </si>
  <si>
    <t>Перьевая ручка AMBITION EDELSTAHL, B, легированная сталь, в подарочной коробке, 1 шт.</t>
  </si>
  <si>
    <t>Fountain pen AMBITION metal B</t>
  </si>
  <si>
    <t>Перьевая ручка AMBITION EDELSTAHL, EF, легированная сталь, в подарочной коробке, 1 шт.</t>
  </si>
  <si>
    <t>Fountain pen AMBITION metal EF</t>
  </si>
  <si>
    <t>Перьевая ручка AMBITION EDELSTAHL, F, легированная сталь, в подарочной коробке, 1 шт.</t>
  </si>
  <si>
    <t>Fountain pen AMBITION metal F</t>
  </si>
  <si>
    <t>Перьевая ручка AMBITION EDELSTAHL, M, легированная сталь, в подарочной коробке, 1 шт.</t>
  </si>
  <si>
    <t>Fountain pen AMBITION metal M</t>
  </si>
  <si>
    <t>Перьевая ручка Ambition OpArt “Black Sand”, толщина пера F + подарочная коробка</t>
  </si>
  <si>
    <t>Fountain pen AMBITION OpArt Black Sand F</t>
  </si>
  <si>
    <t>Перьевая ручка AMBITION BIRNBAUM, B, грушевое дерево, в подарочной коробке, 1 шт.</t>
  </si>
  <si>
    <t>Fountain pen AMBITION pearwood brown B</t>
  </si>
  <si>
    <t>Перьевая ручка AMBITION BIRNBAUM, EF, грушевое дерево, в подарочной коробке, 1 шт.</t>
  </si>
  <si>
    <t>Fountain pen AMBITION pearwood brown EF</t>
  </si>
  <si>
    <t>Перьевая ручка AMBITION BIRNBAUM, F, грушевое дерево, в подарочной коробке, 1 шт.</t>
  </si>
  <si>
    <t>Fountain pen AMBITION pearwood brown F</t>
  </si>
  <si>
    <t>Перьевая ручка AMBITION EDELHARZ, B, черная смола, в подарочной коробке, 1 шт.,</t>
  </si>
  <si>
    <t>Fountain pen AMBITION pr. resin black B</t>
  </si>
  <si>
    <t>Перьевая ручка AMBITION EDELHARZ, M, черная смола, в подарочной коробке, 1 шт.</t>
  </si>
  <si>
    <t>Fountain pen AMBITION pr. resin black M</t>
  </si>
  <si>
    <t>Перьевая ручка AMBITION RHOMBUS, B, в подарочной коробке, 1 шт.</t>
  </si>
  <si>
    <t>Fountain pen AMBITION Rhombus black B</t>
  </si>
  <si>
    <t>Перьевая ручка E-MOTION PURE BLACK, B, анодированный алюминий, в подарочной коробке, 1 шт.</t>
  </si>
  <si>
    <t>Fountain pen e-motion pure Black B</t>
  </si>
  <si>
    <t>Перьевая ручка E-MOTION BIRNBAUM, B, светло-коричневая груша, в подарочной коробке, 1 шт.</t>
  </si>
  <si>
    <t>Fountain pen e-motion wood/chrome B br</t>
  </si>
  <si>
    <t>Перьевая ручка E-MOTION BIRNBAUM, EF, светло-коричневая груша, в подарочной коробке, 1 шт.</t>
  </si>
  <si>
    <t>Fountain pen e-motion wood/chrome br EF</t>
  </si>
  <si>
    <t>Перьевая ручка E-MOTION BIRNBAUM, F, светло-коричневая груша, в подарочной коробке, 1 шт.</t>
  </si>
  <si>
    <t>Fountain pen e-motion wood/chrome br F</t>
  </si>
  <si>
    <t>Перьевая ручка Basic Metal, матовая, толщина пера EF</t>
  </si>
  <si>
    <t>Fountain pen Essentio metal mat EF</t>
  </si>
  <si>
    <t>Перьевая ручка BASIC METAL, B, матовый хромированный металл,1 шт.</t>
  </si>
  <si>
    <t>Fountain pen Essentio satin chrome B</t>
  </si>
  <si>
    <t>Перьевая ручка BASIC METAL, F, матовый хромированный металл, 1 шт.</t>
  </si>
  <si>
    <t>Fountain pen Essentio satin chrome F</t>
  </si>
  <si>
    <t>Перьевая ручка BASIC METAL, M, матовый хромированный металл, 1 шт.</t>
  </si>
  <si>
    <t>Fountain pen Essentio satin chrome M</t>
  </si>
  <si>
    <t>Перьевая ручка BASIC METAL, B, полированный хромированный металл, 1 шт</t>
  </si>
  <si>
    <t>Fountain Pen Essentio shiny chrome B</t>
  </si>
  <si>
    <t>Перьевая ручка Loom Gunmetal, матовая, толщина пера B</t>
  </si>
  <si>
    <t>Fountain pen LOOM gunmetal matt B</t>
  </si>
  <si>
    <t>Перьевая ручка Loom, хромированный металлик,матовый, М</t>
  </si>
  <si>
    <t>Fountain pen LOOM gunmetal matt M</t>
  </si>
  <si>
    <t>Перьевая ручка Loom Gunmetal, глянцевая, толщина пера B</t>
  </si>
  <si>
    <t>Fountain pen LOOM gunmetal shiny B</t>
  </si>
  <si>
    <t>Перьевая ручка Loom Metallic, серая, толщина пера B</t>
  </si>
  <si>
    <t>Fountain pen LOOM metallic grey B</t>
  </si>
  <si>
    <t>Перьевая ручка Loom Metallic, серая, толщина пера EF</t>
  </si>
  <si>
    <t>Fountain pen LOOM metallic grey EF</t>
  </si>
  <si>
    <t>Перьевая ручка LOOM METALIC, серая, толщина пера М</t>
  </si>
  <si>
    <t>Fountain pen LOOM metallic grey M</t>
  </si>
  <si>
    <t>Перьевая ручка Loom Metallic, голубая, толщина пера B</t>
  </si>
  <si>
    <t>Fountain pen LOOM metallic light blue B</t>
  </si>
  <si>
    <t>Перьевая ручка Loom Metallic, голубая, толщина пера EF</t>
  </si>
  <si>
    <t>Fountain pen LOOM metallic light blue EF</t>
  </si>
  <si>
    <t>Перьевая ручка Loom, синий-металлик, F</t>
  </si>
  <si>
    <t>Fountain pen LOOM metallic light blue F</t>
  </si>
  <si>
    <t>Перьевая ручка Loom, синий-металлик, М</t>
  </si>
  <si>
    <t>Fountain pen LOOM metallic light blue M</t>
  </si>
  <si>
    <t>Перьевая ручка Loom Metallic, оливковая, толщина пера B</t>
  </si>
  <si>
    <t>Fountain pen LOOM metallic Olive B</t>
  </si>
  <si>
    <t>Перьевая ручка Loom Metallic, оливковая, толщина пера EF</t>
  </si>
  <si>
    <t>Fountain pen LOOM metallic Olive EF</t>
  </si>
  <si>
    <t>Перьевая ручка Loom, оливковый-металлик, F</t>
  </si>
  <si>
    <t>Fountain pen LOOM metallic Olive F</t>
  </si>
  <si>
    <t>Перьевая ручка LOOM METALIC, светло-голубая, толщина пера М</t>
  </si>
  <si>
    <t>Fountain pen LOOM metallic Olive M</t>
  </si>
  <si>
    <t>Перьевая ручка ONDORO EDELHARZ, B, черная смола, в подарочной коробке, 1 шт.</t>
  </si>
  <si>
    <t>Fountain pen Ondoro graphite black B</t>
  </si>
  <si>
    <t>Перьевая ручка  Ondoro Graphite  Black, толщина пера F</t>
  </si>
  <si>
    <t>Fountain pen Ondoro graphite black F</t>
  </si>
  <si>
    <t>Перьевая ручка ONDORO Grafit Black M, в подарочной коробке, 1 шт.</t>
  </si>
  <si>
    <t>Fountain pen Ondoro graphite black M</t>
  </si>
  <si>
    <t>Перьевая ручка ONDORO SMOAKED OAK, B, мореный дуб, в подарочной коробке, 1 шт.</t>
  </si>
  <si>
    <t>Fountain pen Ondoro smoked oak B</t>
  </si>
  <si>
    <t>Перьевая ручка AMBITION OpArt "White Sand", толщина M</t>
  </si>
  <si>
    <t>FP AMBITION OpArt "White Sand" M</t>
  </si>
  <si>
    <t>Перьевая ручка Ambition OpArt “Black Sand”, толщина пера EF + подарочная коробка</t>
  </si>
  <si>
    <t>FP AMBITION OpArt Black Sand EF</t>
  </si>
  <si>
    <t>Чернографитовый карандаш GOLDFABER 1221, твердость B, в картонной коробке, 12 шт.</t>
  </si>
  <si>
    <t>Graphite pencil Goldfaber 1221 B</t>
  </si>
  <si>
    <t>Текстовыделитель 38, в карт. коробке, 10 шт. оранжевый</t>
  </si>
  <si>
    <t>Highlighter Textliner 38 orange 10x</t>
  </si>
  <si>
    <t>Капиллярные ручки PITT® ARTIST PEN BRUSH, теплый серый IV, в картонной коробке, 10 шт.</t>
  </si>
  <si>
    <t>India ink Pitt Artist Pen B col.273</t>
  </si>
  <si>
    <t>Капиллярные ручки PITT® ARTIST PEN METALLIC, рубиновый металлик, в картонной коробке, 10 шт.</t>
  </si>
  <si>
    <t>India ink Pitt Artist Pen col. 290</t>
  </si>
  <si>
    <t>Капиллярные ручки PITT® ARTIST PEN METALLIC, зеленый металлик, в картонной коробке, 10 шт.</t>
  </si>
  <si>
    <t>India ink Pitt Artist Pen col. 294</t>
  </si>
  <si>
    <t>Капиллярные ручки PITT® ARTIST PEN, ширина наконечника F, цвет сепии, в картонной коробке, 10 шт.</t>
  </si>
  <si>
    <t>India ink Pitt Artist Pen F col. 175</t>
  </si>
  <si>
    <t>Капиллярные ручки PITT® ARTIST PEN, ширина наконечника F, кроваво-красный, в карт. коробке, 10 шт.</t>
  </si>
  <si>
    <t>India ink Pitt Artist Pen F col. 188</t>
  </si>
  <si>
    <t>Капиллярные ручки PITT® ARTIST PEN, в карт. коробке, 10 шт., SC, черный</t>
  </si>
  <si>
    <t>India ink Pitt Artist Pen SC col.199</t>
  </si>
  <si>
    <t>Капиллярные ручки PITT® ARTIST PEN, ширина наконечника XS, черный, в картонной коробке, 10 шт.</t>
  </si>
  <si>
    <t>India ink Pitt Artist Pen XS col.199</t>
  </si>
  <si>
    <t>Роллер AMBITION EDELHARZ, черная смола, в подарочной коробке, 1 шт.</t>
  </si>
  <si>
    <t>Ink roller AMBITION prec. resin black</t>
  </si>
  <si>
    <t>Роллер Loom,серый-металлик</t>
  </si>
  <si>
    <t>Ink roller LOOM metallic grey</t>
  </si>
  <si>
    <t>Роллер LOOM METALIC, светло-голубой</t>
  </si>
  <si>
    <t>Ink roller LOOM metallic light blue</t>
  </si>
  <si>
    <t>Роллер LOOM METALIC, оливковый</t>
  </si>
  <si>
    <t>Ink roller LOOM metallic olive</t>
  </si>
  <si>
    <t>Маркер MULTIMARK WINNER 52, черный, в картонной коробке, 12 шт.</t>
  </si>
  <si>
    <t>Mark. Multimark Winner 52 r-tip blck 12x</t>
  </si>
  <si>
    <t>Маркер MULTIMARK WINNER 52, синий, в картонной коробке, 12 шт.</t>
  </si>
  <si>
    <t>Mark. Multimark Winner 52 r-tip blue 12x</t>
  </si>
  <si>
    <t>Маркер MULTIMARK WINNER 54, синий, в картонной коробке, 12 шт.</t>
  </si>
  <si>
    <t>Mark. Multimark Winner 54 c-tip blue 12x</t>
  </si>
  <si>
    <t>Капиллярная ручка MULTIMARK для письма на пленке, не перм., 0,6мм, красный, в карт. коробке, 10 шт.</t>
  </si>
  <si>
    <t>Marker Multimark non-perm. F red</t>
  </si>
  <si>
    <t>Капиллярная ручка MULTIMARK для письма на пленке, не перм., 1,0мм, голубой, в карт. коробке, 10 шт.</t>
  </si>
  <si>
    <t>Marker Multimark non-perm. M blue</t>
  </si>
  <si>
    <t>Капиллярная ручка MULTIMARK для письма на пленке, не перм., 1,0мм, зеленый, в карт. коробке, 10 шт.</t>
  </si>
  <si>
    <t>Marker Multimark non-perm. M green</t>
  </si>
  <si>
    <t>Капиллярная ручка Multimark, не перманентная, черный, толщина S, в коробке, 10 шт</t>
  </si>
  <si>
    <t>Marker Multimark non-perm. S black</t>
  </si>
  <si>
    <t>Капиллярная ручка MULTIMARK, перманентная, 1,0мм, оранжевый, в картонной коробке, 10 шт.</t>
  </si>
  <si>
    <t>Marker Multimark permanent M orange</t>
  </si>
  <si>
    <t>Капиллярная ручка MULTIMARK, перманентная, 1,0мм, фиолетовый, в картонной коробке, 10 шт.</t>
  </si>
  <si>
    <t>Marker Multimark permanent M violet</t>
  </si>
  <si>
    <t>Механический карандаш BASIC METAL, 0,7мм, шлифованный хромированный металл, в карт. коробке, 5 шт.</t>
  </si>
  <si>
    <t>MP Essentio metal shiny</t>
  </si>
  <si>
    <t>Механический карандаш GRIP MATIC 1375, 0,5мм, зеленый, в картонной коробке, 10 шт.</t>
  </si>
  <si>
    <t>MP Grip Matic 1375 0.5mm green</t>
  </si>
  <si>
    <t>Механический карандаш GRIP MATIC 1377, 0,7мм, зеленый, в картонной коробке, 10 шт.</t>
  </si>
  <si>
    <t>MP Grip Matic 1377 0.7mm green</t>
  </si>
  <si>
    <t>Запасное перо B для перьевых ручек AMBITION, ONDORO, в картонной коробке, 1 шт.</t>
  </si>
  <si>
    <t>Nib module fountain pen AMBITION B</t>
  </si>
  <si>
    <t>Запасное перо EF для перьевых ручек AMBITION, ONDORO, в картонной коробке, 1 шт.</t>
  </si>
  <si>
    <t>Nib module fountain pen AMBITION EF</t>
  </si>
  <si>
    <t>Запасное перо M для перьевых ручек AMBITION, ONDORO, в картонной коробке, 1 шт.</t>
  </si>
  <si>
    <t>Nib module fountain pen AMBITION M</t>
  </si>
  <si>
    <t>Запасное перо B для перьевых ручек E-MOTION, в картонной коробке, 1 шт.</t>
  </si>
  <si>
    <t>Nib module fountain pen e-motion B</t>
  </si>
  <si>
    <t>Запасное перо M для перьевых ручек E-MOTION, в картонной коробке, 1 шт.</t>
  </si>
  <si>
    <t>Nib module fountain pen e-motion M</t>
  </si>
  <si>
    <t>Пастель POLYCHROMOS®, цвет 103, в картонной коробке, 6 шт.</t>
  </si>
  <si>
    <t>Pastel crayon Polychromos colour 103</t>
  </si>
  <si>
    <t>Пастель POLYCHROMOS®, цвет 125, в картонной коробке, 6 шт.</t>
  </si>
  <si>
    <t>Pastel crayon Polychromos colour 125</t>
  </si>
  <si>
    <t>Пастель POLYCHROMOS®, цвет 145, в картонной коробке, 6 шт.</t>
  </si>
  <si>
    <t>Pastel crayon Polychromos colour 145</t>
  </si>
  <si>
    <t>Пастель POLYCHROMOS®, цвет 154, в картонной коробке, 6 шт.</t>
  </si>
  <si>
    <t>Pastel crayon Polychromos colour 154</t>
  </si>
  <si>
    <t>Пастель POLYCHROMOS®, цвет 168, в картонной коробке, 6 шт.</t>
  </si>
  <si>
    <t>Pastel crayon Polychromos colour 168</t>
  </si>
  <si>
    <t>Пастель POLYCHROMOS®, цвет 199, в картонной коробке, 6 шт.</t>
  </si>
  <si>
    <t>Pastel crayon Polychromos colour 199</t>
  </si>
  <si>
    <t>Пастель POLYCHROMOS®, цвет 225, в картонной коробке, 6 шт.</t>
  </si>
  <si>
    <t>Pastel crayon Polychromos colour 225</t>
  </si>
  <si>
    <t>Пастель POLYCHROMOS®, цвет 272, в картонной коробке, 6 шт.</t>
  </si>
  <si>
    <t>Pastel crayon Polychromos colour 272</t>
  </si>
  <si>
    <t>Пастель POLYCHROMOS®, цвет 280, в картонной коробке, 6 шт.</t>
  </si>
  <si>
    <t>Pastel crayon Polychromos colour 280</t>
  </si>
  <si>
    <t>Пастель POLYCHROMOS®, цвет 283, в картонной коробке, 6 шт.</t>
  </si>
  <si>
    <t>Pastel crayon Polychromos colour 283</t>
  </si>
  <si>
    <t>Превосходный чернографитовый карандаш с ластиком, колпачком-точилкой, набор цвет., в дисплее, 16 шт.</t>
  </si>
  <si>
    <t>Perfect pencil DESIGN 16x Display ass.</t>
  </si>
  <si>
    <t>Превосходный чернографитовый карандаш с ластиком, колпачком-точилкой , черный, в картонной кор., 1шт</t>
  </si>
  <si>
    <t>Perfect pencil DESIGN black refill</t>
  </si>
  <si>
    <t>Цветные восковые стирающиеся мелки JUMBO GRIP, набор цветов, в картонной коробке, 12 шт.</t>
  </si>
  <si>
    <t>Plastic crayon Grip jumbo box 12x</t>
  </si>
  <si>
    <t>Цветные восковые стирающиеся мелки GRIP, набор цветов, в картонной коробке, 12 шт.</t>
  </si>
  <si>
    <t>Plastic Grip crayons box 12x</t>
  </si>
  <si>
    <t>Механический карандаш AMBITION COCOS, 0,7мм, кокосовое дерево, в подарочной коробке, 1 шт.</t>
  </si>
  <si>
    <t>Prop. pencil AMBITION coconut wood</t>
  </si>
  <si>
    <t>Механический карандаш AMBITION BIRNBAUM, 0,7мм, грушевое дерево, в подарочной коробке, 1 шт.</t>
  </si>
  <si>
    <t>Prop. pencil AMBITION pearwood</t>
  </si>
  <si>
    <t>Механический карандаш AMBITION EDELHARZ, 0,7мм, черная смола, в подарочной коробке, 1 шт.</t>
  </si>
  <si>
    <t>Prop. pencil AMBITION prec.resin black</t>
  </si>
  <si>
    <t>Механический карандаш AMBITION RHOMBUS, 0,7мм, черная смола, в подарочной коробке, 1 шт.</t>
  </si>
  <si>
    <t>Prop. pencil AMBITION Rhombus black</t>
  </si>
  <si>
    <t>Механический карандаш AMBITION EDELSTAHL, 0,7мм, легированная сталь,  в подарочной коробке, 1 шт.</t>
  </si>
  <si>
    <t>Prop. pencil AMBITION stainless steel</t>
  </si>
  <si>
    <t>Механический карандаш E-MOTION BIRNBAUM, 1,4мм, черная груша, в подарочной коробке, 1 шт.</t>
  </si>
  <si>
    <t>Prop. pencil e-motion pearw/chr black</t>
  </si>
  <si>
    <t>Механический карандаш E-MOTION BIRNBAUM, 1,4мм, темно-коричневая груша, в подарочной коробке, 1 шт.</t>
  </si>
  <si>
    <t>Prop. pencil e-motion pearw/chr dark br</t>
  </si>
  <si>
    <t>Запасные стержни для роллеров E-MOTION, AMBITION, BASIC,ONDORO, LOOM, черный, в карт. коробке,10 шт.</t>
  </si>
  <si>
    <t>Refill for ink roller black ceramic</t>
  </si>
  <si>
    <t>Запасные стержни для роллеров E-MOTION, AMBITION, BASIC, ONDORO, LOOM, синий, в карт. коробке, 10 шт</t>
  </si>
  <si>
    <t>Refill for ink roller blue ceramic</t>
  </si>
  <si>
    <t>Роллер BASIC METAL, матовый хромированный металл, в картонной коробке, 5 шт.</t>
  </si>
  <si>
    <t>Roller Essentio metal matt</t>
  </si>
  <si>
    <t>Роллер BASIC METAL, полированный хромированный металл, в картонной коробке, 5 шт.</t>
  </si>
  <si>
    <t>Roller Essentio shiny metal</t>
  </si>
  <si>
    <t>Роллер ONDORO SMOAKED OAK, мореный дуб, в подарочной коробке, 1 шт.</t>
  </si>
  <si>
    <t>Rollerball pen Ondoro smoked oak</t>
  </si>
  <si>
    <t>Школьные ножницы GRIP с чехлом, синий</t>
  </si>
  <si>
    <t>School scissors Grip blue BC</t>
  </si>
  <si>
    <t>Точилка Grip 2001 Mini, серебряный, в блистере</t>
  </si>
  <si>
    <t>Sharpener Grip 2001 Mini silv. BC</t>
  </si>
  <si>
    <t>Точилка Grip 2001 Mini, синий / красный, в блистере</t>
  </si>
  <si>
    <t>Sin. Sharp. Grip 2001 Mini blue/red BC</t>
  </si>
  <si>
    <t>Запасные ластики для механических карандашей AMBITION, ONDORO, LOOM, 10 шт.</t>
  </si>
  <si>
    <t>Spare eraser f. AMBITION/Tamitio</t>
  </si>
  <si>
    <t>Графитные грифели TK® 9071, 2мм, твердость 4H, 10шт в тубе, по 5 туб в картонной коробке</t>
  </si>
  <si>
    <t>TK leads TK 9071 4H 2mm 10x</t>
  </si>
  <si>
    <t>Акварельные  карандаши ALBRECHT DÜRER®, цвет 104, в картонной коробке, 6 шт.</t>
  </si>
  <si>
    <t>Watercolour pencil A.Dürer colour 104</t>
  </si>
  <si>
    <t>Акварельные  карандаши ALBRECHT DÜRER®, цвет 105, в картонной коробке, 6 шт.</t>
  </si>
  <si>
    <t>Watercolour pencil A.Dürer colour 105</t>
  </si>
  <si>
    <t>Акварельные  карандаши ALBRECHT DÜRER®, цвет 107, в картонной коробке, 6 шт.</t>
  </si>
  <si>
    <t>Watercolour pencil A.Dürer colour 107</t>
  </si>
  <si>
    <t>Акварельные  карандаши ALBRECHT DÜRER®, цвет 117, в картонной коробке, 6 шт.</t>
  </si>
  <si>
    <t>Watercolour pencil A.Dürer colour 117</t>
  </si>
  <si>
    <t>Акварельные  карандаши ALBRECHT DÜRER®, цвет 119, в картонной коробке, 6 шт.</t>
  </si>
  <si>
    <t>Watercolour pencil A.Dürer colour 119</t>
  </si>
  <si>
    <t>Акварельные  карандаши ALBRECHT DÜRER®, цвет 135, в картонной коробке, 6 шт.</t>
  </si>
  <si>
    <t>Watercolour pencil A.Dürer colour 135</t>
  </si>
  <si>
    <t>Акварельные  карандаши ALBRECHT DÜRER®, цвет 141, в картонной коробке, 6 шт.</t>
  </si>
  <si>
    <t>Watercolour pencil A.Dürer colour 141</t>
  </si>
  <si>
    <t>Акварельные  карандаши ALBRECHT DÜRER®, цвет 142, в картонной коробке, 6 шт.</t>
  </si>
  <si>
    <t>Watercolour pencil A.Dürer colour 142</t>
  </si>
  <si>
    <t>Акварельные  карандаши ALBRECHT DÜRER®, цвет 144, в картонной коробке, 6 шт.</t>
  </si>
  <si>
    <t>Watercolour pencil A.Dürer colour 144</t>
  </si>
  <si>
    <t>Акварельные  карандаши ALBRECHT DÜRER®, цвет 151, в картонной коробке, 6 шт.</t>
  </si>
  <si>
    <t>Watercolour pencil A.Dürer colour 151</t>
  </si>
  <si>
    <t>Акварельные  карандаши ALBRECHT DÜRER®, цвет 159, в картонной коробке, 6 шт.</t>
  </si>
  <si>
    <t>Watercolour pencil A.Dürer colour 159</t>
  </si>
  <si>
    <t>Акварельные  карандаши ALBRECHT DÜRER®, цвет 161, в картонной коробке, 6 шт.</t>
  </si>
  <si>
    <t>Watercolour pencil A.Dürer colour 161</t>
  </si>
  <si>
    <t>Акварельные  карандаши ALBRECHT DÜRER®, цвет 162, в картонной коробке, 6 шт.</t>
  </si>
  <si>
    <t>Watercolour pencil A.Dürer colour 162</t>
  </si>
  <si>
    <t>Акварельные  карандаши ALBRECHT DÜRER®, цвет 168, в картонной коробке, 6 шт.</t>
  </si>
  <si>
    <t>Watercolour pencil A.Dürer colour 168</t>
  </si>
  <si>
    <t>Акварельные  карандаши ALBRECHT DÜRER®, цвет 169, в картонной коробке, 6 шт.</t>
  </si>
  <si>
    <t>Watercolour pencil A.Dürer colour 169</t>
  </si>
  <si>
    <t>Акварельные  карандаши ALBRECHT DÜRER®, цвет 186, в картонной коробке, 6 шт.</t>
  </si>
  <si>
    <t>Watercolour pencil A.Dürer colour 186</t>
  </si>
  <si>
    <t>Акварельные  карандаши ALBRECHT DÜRER®, цвет 187, в картонной коробке, 6 шт.</t>
  </si>
  <si>
    <t>Watercolour pencil A.Dürer colour 187</t>
  </si>
  <si>
    <t>Акварельные  карандаши ALBRECHT DÜRER®, цвет 193, в картонной коробке, 6 шт.</t>
  </si>
  <si>
    <t>Watercolour pencil A.Dürer colour 193</t>
  </si>
  <si>
    <t>Акварельные  карандаши ALBRECHT DÜRER®, цвет 205, в картонной коробке, 6 шт.</t>
  </si>
  <si>
    <t>Watercolour pencil A.Dürer colour 205</t>
  </si>
  <si>
    <t>Акварельные  карандаши ALBRECHT DÜRER®, цвет 219, в картонной коробке, 6 шт.</t>
  </si>
  <si>
    <t>Watercolour pencil A.Dürer colour 219</t>
  </si>
  <si>
    <t>Акварельные  карандаши ALBRECHT DÜRER®, цвет 235, в картонной коробке, 6 шт.</t>
  </si>
  <si>
    <t>Watercolour pencil A.Dürer colour 235</t>
  </si>
  <si>
    <t>Акварельные  карандаши ALBRECHT DÜRER®, цвет 264, в картонной коробке, 6 шт.</t>
  </si>
  <si>
    <t>Watercolour pencil A.Dürer colour 264</t>
  </si>
  <si>
    <t>Акварельные  карандаши ALBRECHT DÜRER®, цвет 271, в картонной коробке, 6 шт.</t>
  </si>
  <si>
    <t>Watercolour pencil A.Dürer colour 271</t>
  </si>
  <si>
    <t>Акварельные  карандаши ALBRECHT DÜRER®, цвет 278, в картонной коробке, 6 шт.</t>
  </si>
  <si>
    <t>Watercolour pencil A.Dürer colour 278</t>
  </si>
  <si>
    <t>Восковой мелок 2253, красный, в картонной коробке, 12 шт.</t>
  </si>
  <si>
    <t>Wax marking crayon red</t>
  </si>
  <si>
    <t>Маркер GRIP для белой доски, черный, в картонной коробке, 10 шт.</t>
  </si>
  <si>
    <t>Whiteboard marker Grip 1583 round black</t>
  </si>
  <si>
    <t>Маркер GRIP для белой доски, зеленый, клиновидный наконечник, в картонной коробке, 10 шт.</t>
  </si>
  <si>
    <t>Whiteboard marker Grip 1586 chisel green</t>
  </si>
  <si>
    <t>Цветные карандаши GRIP 2001, набор цветов, в картонной коробке, 12 шт.</t>
  </si>
  <si>
    <t>Colored pencils GRIP 2001, set of colors, in a cardboard box, 12 pcs.</t>
  </si>
  <si>
    <t>Акварельные карандаши COLOUR PENCILS с кисточкой, набор цветов, в картонной коробке, 12 шт.</t>
  </si>
  <si>
    <t>COLOR PENCILS watercolor pencils with brush, set of flowers, in a cardboard box, 12 pcs.</t>
  </si>
  <si>
    <t>Шестигранные цветные карандаши "Замок", в металлической коробке, 48 шт + 1 точилка, 1 ластик, 1 черн</t>
  </si>
  <si>
    <t>Hexagonal colored pencils "Lock", in a metal box, 48 pcs + 1 sharpener, 1 eraser, 1 black</t>
  </si>
  <si>
    <t>Чернографитовый карандаш FANTASY, твердость HB, зеленый, в картонной коробке, 12 шт.</t>
  </si>
  <si>
    <t>FANTASY black lead pencil, hardness HB, green, in cardboard box, 12 pcs.</t>
  </si>
  <si>
    <t>Чернографитовый карандаш TRIANGULAR с цветным мотивом (божья коровка), в картонной коробке, 12 шт.</t>
  </si>
  <si>
    <t>TRIANGULAR black lead pencil with color motif (ladybug), in a cardboard box, 12 pcs.</t>
  </si>
  <si>
    <t>Выкручивающиеся восковые мелки, набор цветов, в картонной коробке, 12 шт</t>
  </si>
  <si>
    <t>Twisting wax crayons, a set of flowers, in a cardboard box, 12 pcs.</t>
  </si>
  <si>
    <t>Цветные карандаши ECO ЗАМОК набор цветов, в картонной коробке, 12 шт.</t>
  </si>
  <si>
    <t>Color pencils ECO LOCK color set, in a cardboard box, 12 pcs.</t>
  </si>
  <si>
    <t>Цветные карандаши ECO с точилкой, набор цветов, в картонной коробке, 24 шт</t>
  </si>
  <si>
    <t>ECO colored pencils with a sharpener, a set of colors, in a cardboard box, 24 pcs</t>
  </si>
  <si>
    <t>Пастель Polychromos в 2-х пласт. дисплеях, 60 цветов, 720 шт (Дисплей	100-057-469)</t>
  </si>
  <si>
    <t>Pastel Polychromos in 2 layers. Displays, 60 colors, 720 pcs (Display 100-057-469)</t>
  </si>
  <si>
    <t>Пастель POLYCHROMOS®, цвет 171, в картонной коробке, 6 шт.</t>
  </si>
  <si>
    <t>Pastel POLYCHROMOS®, color 171, in a cardboard box, 6 pcs.</t>
  </si>
  <si>
    <t>Фломастеры двухсторонние, набор цветов, в футляре, 10 шт.</t>
  </si>
  <si>
    <t>Felt pens, double-sided, a set of colors, in a case, 10 pcs.</t>
  </si>
  <si>
    <t>Капиллярная ручка MULTIMARK для письма на CD, перманентные, 0,6мм, в блистере, 4 шт.</t>
  </si>
  <si>
    <t>MULTIMARK capillary pen for writing on CD, permanent, 0.6 mm, in blister, 4 pcs.</t>
  </si>
  <si>
    <t>Фломастеры GRIP, набор цветов, в футляре, 20 шт.</t>
  </si>
  <si>
    <t>GRIP markers, a set of colors, in a case, 20 pcs.</t>
  </si>
  <si>
    <t>Нож для заточки карандашей и коррекции мелких деталей, в картонной коробке, 10 шт.</t>
  </si>
  <si>
    <t>Knife for sharpening pencils and correcting small parts, in a cardboard box, 10 pcs.</t>
  </si>
  <si>
    <t>Ластик Sleeve mini, полупрозрачный корпус, в блистере, 1 шт.</t>
  </si>
  <si>
    <t>Eraser Sleeve mini, translucent case, in a blister, 1 pc.</t>
  </si>
  <si>
    <t>Снимаемая масса для приклеивания TACK-IT, цветная, 50г, в картонной коробке, 25 блистеров</t>
  </si>
  <si>
    <t>TACK-IT glue stick, color, 50 g, in a cardboard box, 25 blisters</t>
  </si>
  <si>
    <t>Ластик DUST-FREE для графитных карандашей, однородный, черный, в картонной коробке, 24 шт.</t>
  </si>
  <si>
    <t>DUST-FREE eraser for graphite pencils, homogeneous, black, in a cardboard box, 24 pcs.</t>
  </si>
  <si>
    <t>Шариковая ручка 1430, синяя в картонной коробке, 10 шт</t>
  </si>
  <si>
    <t>Ballpoint pen 1430, blue in a cardboard box, 10 pcs</t>
  </si>
  <si>
    <t>Фломастеры, набор цветов, в картонной коробке, 12 шт</t>
  </si>
  <si>
    <t>Felt-tip pens, a set of flowers, in a cardboard box, 12 pcs.</t>
  </si>
  <si>
    <t>Точилка с контейнером, стандартные цвет, в картонной коробке, 25 шт.</t>
  </si>
  <si>
    <t>Sharpener with container, standard color, in a cardboard box, 25 pcs.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</si>
</sst>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165" fontId="0" fillId="0" borderId="1" xfId="1" applyNumberFormat="1" applyFont="1" applyFill="1" applyBorder="1"/>
    <xf numFmtId="0" fontId="0" fillId="0" borderId="0" xfId="0" applyFont="1" applyFill="1"/>
    <xf numFmtId="1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top" wrapText="1"/>
    </xf>
    <xf numFmtId="1" fontId="5" fillId="0" borderId="1" xfId="2" applyNumberFormat="1" applyFont="1" applyFill="1" applyBorder="1" applyAlignment="1">
      <alignment horizontal="center" vertical="top"/>
    </xf>
    <xf numFmtId="0" fontId="5" fillId="0" borderId="1" xfId="2" applyFont="1" applyFill="1" applyBorder="1" applyAlignment="1">
      <alignment horizontal="left" vertical="top" wrapText="1"/>
    </xf>
    <xf numFmtId="0" fontId="4" fillId="0" borderId="1" xfId="2" applyFill="1" applyBorder="1"/>
    <xf numFmtId="0" fontId="0" fillId="0" borderId="1" xfId="0" applyFill="1" applyBorder="1"/>
    <xf numFmtId="165" fontId="4" fillId="0" borderId="1" xfId="1" applyNumberFormat="1" applyFont="1" applyFill="1" applyBorder="1"/>
    <xf numFmtId="1" fontId="3" fillId="0" borderId="1" xfId="0" applyNumberFormat="1" applyFont="1" applyFill="1" applyBorder="1" applyAlignment="1">
      <alignment horizontal="right" vertical="top" wrapText="1"/>
    </xf>
    <xf numFmtId="3" fontId="3" fillId="0" borderId="1" xfId="1" applyNumberFormat="1" applyFont="1" applyFill="1" applyBorder="1" applyAlignment="1">
      <alignment vertical="center" wrapText="1"/>
    </xf>
    <xf numFmtId="3" fontId="0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1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166" fontId="0" fillId="0" borderId="1" xfId="0" applyNumberFormat="1" applyFill="1" applyBorder="1"/>
    <xf numFmtId="165" fontId="0" fillId="0" borderId="1" xfId="0" applyNumberFormat="1" applyFill="1" applyBorder="1"/>
    <xf numFmtId="3" fontId="0" fillId="0" borderId="0" xfId="0" applyNumberFormat="1" applyFont="1" applyFill="1"/>
    <xf numFmtId="165" fontId="0" fillId="0" borderId="0" xfId="1" applyNumberFormat="1" applyFont="1" applyFill="1"/>
  </cellXfs>
  <cellStyles count="3">
    <cellStyle name="Normal 2" xfId="2"/>
    <cellStyle name="Обычный" xfId="0" builtinId="0"/>
    <cellStyle name="Финансовый" xfId="1" builtin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vir%20stok/Remaining%20goods%20Faber-Castell%2031.07.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ontinue"/>
      <sheetName val="sadece discon"/>
      <sheetName val="Sheet3"/>
      <sheetName val="Sheet6"/>
      <sheetName val="Country SKU (2)"/>
      <sheetName val="Country SKU (4)"/>
      <sheetName val="Country SKU (3)"/>
      <sheetName val="Country SKU"/>
      <sheetName val="products"/>
      <sheetName val="Discontinued"/>
      <sheetName val="Healthy stock"/>
      <sheetName val="Disc. Çalışılmış"/>
      <sheetName val="Sheet1"/>
      <sheetName val="turkey stoc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Артикул</v>
          </cell>
          <cell r="B1" t="str">
            <v>Номенклатура</v>
          </cell>
          <cell r="C1" t="str">
            <v>Номенклатура.Номенклатурная группа</v>
          </cell>
          <cell r="D1" t="str">
            <v>STOCK FCA Quantity pcs</v>
          </cell>
          <cell r="E1" t="str">
            <v>Landed Cost per piece</v>
          </cell>
          <cell r="F1" t="str">
            <v>Total value in FCA Stock price RBL</v>
          </cell>
          <cell r="G1" t="str">
            <v>Euro</v>
          </cell>
          <cell r="H1" t="str">
            <v>Description</v>
          </cell>
          <cell r="I1" t="str">
            <v>FOC</v>
          </cell>
          <cell r="J1" t="str">
            <v>Purchase Country</v>
          </cell>
          <cell r="K1" t="str">
            <v>Status</v>
          </cell>
          <cell r="L1" t="str">
            <v>DE Unit Price</v>
          </cell>
        </row>
        <row r="2">
          <cell r="A2">
            <v>529306</v>
          </cell>
          <cell r="B2" t="str">
            <v>Гелевые мелки, неоновые цвета, в карт коробке по 6 шт</v>
          </cell>
          <cell r="C2" t="str">
            <v>Eberhard Faber</v>
          </cell>
          <cell r="D2">
            <v>200</v>
          </cell>
          <cell r="E2">
            <v>259.63290000000001</v>
          </cell>
          <cell r="F2">
            <v>51926.58</v>
          </cell>
          <cell r="G2">
            <v>701.71054054054059</v>
          </cell>
          <cell r="H2" t="str">
            <v>Gel crayons, neon colors, in a card box of 6 pcs.</v>
          </cell>
          <cell r="I2" t="str">
            <v>EBERHARD FABER</v>
          </cell>
          <cell r="J2" t="str">
            <v>GERMANY</v>
          </cell>
          <cell r="K2" t="str">
            <v>Discontinue</v>
          </cell>
        </row>
        <row r="3">
          <cell r="A3">
            <v>529006</v>
          </cell>
          <cell r="B3" t="str">
            <v>Гелевые мелки, карт коробка по 6 шт</v>
          </cell>
          <cell r="C3" t="str">
            <v>Eberhard Faber</v>
          </cell>
          <cell r="D3">
            <v>226</v>
          </cell>
          <cell r="E3">
            <v>161.92734513274334</v>
          </cell>
          <cell r="F3">
            <v>36595.579999999994</v>
          </cell>
          <cell r="G3">
            <v>494.5348648648648</v>
          </cell>
          <cell r="H3" t="str">
            <v>Gel crayons, card box of 6 pcs.</v>
          </cell>
          <cell r="I3" t="str">
            <v>EBERHARD FABER</v>
          </cell>
          <cell r="J3" t="str">
            <v>GERMANY</v>
          </cell>
          <cell r="K3" t="str">
            <v>Discontinue</v>
          </cell>
        </row>
        <row r="4">
          <cell r="A4">
            <v>526503</v>
          </cell>
          <cell r="B4" t="str">
            <v>Цветные мелки для рисования на асфальте, трехгранные, в карт. коробке, 6 шт.</v>
          </cell>
          <cell r="C4" t="str">
            <v>Eberhard Faber</v>
          </cell>
          <cell r="D4">
            <v>1054</v>
          </cell>
          <cell r="E4">
            <v>28.616015180265652</v>
          </cell>
          <cell r="F4">
            <v>30161.279999999999</v>
          </cell>
          <cell r="G4">
            <v>407.58486486486487</v>
          </cell>
          <cell r="H4" t="str">
            <v>Colored crayons for drawing on asphalt, trihedral, in cards. box, 6 pcs.</v>
          </cell>
          <cell r="I4" t="str">
            <v>EBERHARD FABER</v>
          </cell>
          <cell r="J4" t="str">
            <v>GERMANY</v>
          </cell>
          <cell r="K4" t="str">
            <v>Discontinue</v>
          </cell>
        </row>
        <row r="5">
          <cell r="A5">
            <v>526504</v>
          </cell>
          <cell r="B5" t="str">
            <v>Мелки для рисования на асфальте, с блестками, круглые, в карт. коробке, 6 шт.</v>
          </cell>
          <cell r="C5" t="str">
            <v>Eberhard Faber</v>
          </cell>
          <cell r="D5">
            <v>424</v>
          </cell>
          <cell r="E5">
            <v>59.697759433962261</v>
          </cell>
          <cell r="F5">
            <v>25311.85</v>
          </cell>
          <cell r="G5">
            <v>342.05202702702701</v>
          </cell>
          <cell r="H5" t="str">
            <v>Crayons for drawing on asphalt, with sparkles, round, in cards. box, 6 pcs.</v>
          </cell>
          <cell r="I5" t="str">
            <v>EBERHARD FABER</v>
          </cell>
          <cell r="J5" t="str">
            <v>GERMANY</v>
          </cell>
          <cell r="K5" t="str">
            <v>Discontinue</v>
          </cell>
        </row>
        <row r="6">
          <cell r="A6">
            <v>529106</v>
          </cell>
          <cell r="B6" t="str">
            <v>Гелевые мелки с блестками, карт коробка по 6 шт</v>
          </cell>
          <cell r="C6" t="str">
            <v>Eberhard Faber</v>
          </cell>
          <cell r="D6">
            <v>120</v>
          </cell>
          <cell r="E6">
            <v>160.54275000000001</v>
          </cell>
          <cell r="F6">
            <v>19265.13</v>
          </cell>
          <cell r="G6">
            <v>260.33959459459459</v>
          </cell>
          <cell r="H6" t="str">
            <v>Gel crayons with sparkles, card box of 6 pcs.</v>
          </cell>
          <cell r="I6" t="str">
            <v>EBERHARD FABER</v>
          </cell>
          <cell r="J6" t="str">
            <v>GERMANY</v>
          </cell>
          <cell r="K6" t="str">
            <v>Discontinue</v>
          </cell>
        </row>
        <row r="7">
          <cell r="A7">
            <v>521010</v>
          </cell>
          <cell r="B7" t="str">
            <v>Набор цветных мелков для рисования</v>
          </cell>
          <cell r="C7" t="str">
            <v>Eberhard Faber</v>
          </cell>
          <cell r="D7">
            <v>108</v>
          </cell>
          <cell r="E7">
            <v>148.11085714285713</v>
          </cell>
          <cell r="F7">
            <v>15995.972571428571</v>
          </cell>
          <cell r="G7">
            <v>216.16179150579148</v>
          </cell>
          <cell r="H7" t="str">
            <v>Set of colored crayons for drawing.</v>
          </cell>
          <cell r="I7" t="str">
            <v>EBERHARD FABER</v>
          </cell>
          <cell r="J7" t="str">
            <v>GERMANY</v>
          </cell>
          <cell r="K7" t="str">
            <v>Discontinue</v>
          </cell>
        </row>
        <row r="8">
          <cell r="A8">
            <v>551010</v>
          </cell>
          <cell r="B8" t="str">
            <v>Набор волшебных фломастеров, карт коробка по 10 шт</v>
          </cell>
          <cell r="C8" t="str">
            <v>Eberhard Faber</v>
          </cell>
          <cell r="D8">
            <v>152</v>
          </cell>
          <cell r="E8">
            <v>93.500986842105263</v>
          </cell>
          <cell r="F8">
            <v>14212.15</v>
          </cell>
          <cell r="G8">
            <v>192.05608108108109</v>
          </cell>
          <cell r="H8" t="str">
            <v>Set of magic markers, cards box of 10 pcs.</v>
          </cell>
          <cell r="I8" t="str">
            <v>EBERHARD FABER</v>
          </cell>
          <cell r="J8" t="str">
            <v>GERMANY</v>
          </cell>
          <cell r="K8" t="str">
            <v>Discontinue</v>
          </cell>
        </row>
        <row r="9">
          <cell r="A9">
            <v>570442</v>
          </cell>
          <cell r="B9" t="str">
            <v>Формы для лепки Рождественские символы, набор формочек, в пласт. пакете</v>
          </cell>
          <cell r="C9" t="str">
            <v>Eberhard Faber</v>
          </cell>
          <cell r="D9">
            <v>107</v>
          </cell>
          <cell r="E9">
            <v>116.3258878504673</v>
          </cell>
          <cell r="F9">
            <v>12446.87</v>
          </cell>
          <cell r="G9">
            <v>168.20094594594596</v>
          </cell>
          <cell r="H9" t="str">
            <v>Molds for Christmas symbols, a set of molds, in a layer. package</v>
          </cell>
          <cell r="I9" t="str">
            <v>EBERHARD FABER</v>
          </cell>
          <cell r="J9" t="str">
            <v>GERMANY</v>
          </cell>
          <cell r="K9" t="str">
            <v>Discontinue</v>
          </cell>
        </row>
        <row r="10">
          <cell r="A10">
            <v>571302</v>
          </cell>
          <cell r="B10" t="str">
            <v>Скалка из акрила для раскатывания массы для моделирования Sculpey, длина 20 см, в блистере 1 шт</v>
          </cell>
          <cell r="C10" t="str">
            <v>Eberhard Faber</v>
          </cell>
          <cell r="D10">
            <v>50</v>
          </cell>
          <cell r="E10">
            <v>236.56580000000002</v>
          </cell>
          <cell r="F10">
            <v>11828.29</v>
          </cell>
          <cell r="G10">
            <v>159.84175675675678</v>
          </cell>
          <cell r="H10" t="str">
            <v>Acrylic rolling pin for rolling mass for modeling Sculpey, length 20 cm, in a blister 1 pc</v>
          </cell>
          <cell r="I10" t="str">
            <v>EBERHARD FABER</v>
          </cell>
          <cell r="J10" t="str">
            <v>GERMANY</v>
          </cell>
          <cell r="K10" t="str">
            <v>Discontinue</v>
          </cell>
        </row>
        <row r="11">
          <cell r="A11">
            <v>521009</v>
          </cell>
          <cell r="B11" t="str">
            <v>Восковые мелки, водостойкие, в пласт. коробке, 10 шт.</v>
          </cell>
          <cell r="C11" t="str">
            <v>Eberhard Faber</v>
          </cell>
          <cell r="D11">
            <v>89</v>
          </cell>
          <cell r="E11">
            <v>129.90409090909091</v>
          </cell>
          <cell r="F11">
            <v>11561.46409090909</v>
          </cell>
          <cell r="G11">
            <v>156.23600122850121</v>
          </cell>
          <cell r="H11" t="str">
            <v>Wax crayons, waterproof, per layer. box, 10 pcs.</v>
          </cell>
          <cell r="I11" t="str">
            <v>EBERHARD FABER</v>
          </cell>
          <cell r="J11" t="str">
            <v>GERMANY</v>
          </cell>
          <cell r="K11" t="str">
            <v>Discontinue</v>
          </cell>
        </row>
        <row r="12">
          <cell r="A12">
            <v>526550</v>
          </cell>
          <cell r="B12" t="str">
            <v>Мелки для рисования на асфальте, круглые, в пласт. ведерке, 50 шт.</v>
          </cell>
          <cell r="C12" t="str">
            <v>Eberhard Faber</v>
          </cell>
          <cell r="D12">
            <v>57</v>
          </cell>
          <cell r="E12">
            <v>157.83122807017543</v>
          </cell>
          <cell r="F12">
            <v>8996.3799999999992</v>
          </cell>
          <cell r="G12">
            <v>121.57270270270268</v>
          </cell>
          <cell r="H12" t="str">
            <v>Crayons for drawing on asphalt, round, in a layer. bucket, 50 pcs.</v>
          </cell>
          <cell r="I12" t="str">
            <v>EBERHARD FABER</v>
          </cell>
          <cell r="J12" t="str">
            <v>GERMANY</v>
          </cell>
          <cell r="K12" t="str">
            <v>Discontinue</v>
          </cell>
        </row>
        <row r="13">
          <cell r="A13">
            <v>521110</v>
          </cell>
          <cell r="B13" t="str">
            <v>Набор цветных мелков для рисования</v>
          </cell>
          <cell r="C13" t="str">
            <v>Eberhard Faber</v>
          </cell>
          <cell r="D13">
            <v>40</v>
          </cell>
          <cell r="E13">
            <v>157.66540540540541</v>
          </cell>
          <cell r="F13">
            <v>6306.6162162162163</v>
          </cell>
          <cell r="G13">
            <v>85.224543462381305</v>
          </cell>
          <cell r="H13" t="str">
            <v>Set of colored crayons for drawing.</v>
          </cell>
          <cell r="I13" t="str">
            <v>EBERHARD FABER</v>
          </cell>
          <cell r="J13" t="str">
            <v>GERMANY</v>
          </cell>
          <cell r="K13" t="str">
            <v>Discontinue</v>
          </cell>
        </row>
        <row r="14">
          <cell r="A14">
            <v>570411</v>
          </cell>
          <cell r="B14" t="str">
            <v>Порошок гипсовый для моделирования Стандарт 1000 г (100% сульфат кальция)</v>
          </cell>
          <cell r="C14" t="str">
            <v>Eberhard Faber</v>
          </cell>
          <cell r="D14">
            <v>48</v>
          </cell>
          <cell r="E14">
            <v>129.9075</v>
          </cell>
          <cell r="F14">
            <v>6235.5599999999995</v>
          </cell>
          <cell r="G14">
            <v>84.264324324324321</v>
          </cell>
          <cell r="H14" t="str">
            <v>Plaster powder for modeling Standard 1000 g (100% calcium sulfate)</v>
          </cell>
          <cell r="I14" t="str">
            <v>EBERHARD FABER</v>
          </cell>
          <cell r="J14" t="str">
            <v>GERMANY</v>
          </cell>
          <cell r="K14" t="str">
            <v>Discontinue</v>
          </cell>
        </row>
        <row r="15">
          <cell r="A15">
            <v>570428</v>
          </cell>
          <cell r="B15" t="str">
            <v>Формы для лепки Ангелы, 4 пластиковых формочек в пластиковом пакете</v>
          </cell>
          <cell r="C15" t="str">
            <v>Eberhard Faber</v>
          </cell>
          <cell r="D15">
            <v>46</v>
          </cell>
          <cell r="E15">
            <v>115.6108695652174</v>
          </cell>
          <cell r="F15">
            <v>5318.1</v>
          </cell>
          <cell r="G15">
            <v>71.866216216216216</v>
          </cell>
          <cell r="H15" t="str">
            <v>Sculpting molds Angels, 4 plastic molds in a plastic bag</v>
          </cell>
          <cell r="I15" t="str">
            <v>EBERHARD FABER</v>
          </cell>
          <cell r="J15" t="str">
            <v>GERMANY</v>
          </cell>
          <cell r="K15" t="str">
            <v>Discontinue</v>
          </cell>
        </row>
        <row r="16">
          <cell r="A16">
            <v>570432</v>
          </cell>
          <cell r="B16" t="str">
            <v>Формы для лепки Рождество, 20 пластиковых формочек в пластиковом пакете</v>
          </cell>
          <cell r="C16" t="str">
            <v>Eberhard Faber</v>
          </cell>
          <cell r="D16">
            <v>42</v>
          </cell>
          <cell r="E16">
            <v>119.91095238095238</v>
          </cell>
          <cell r="F16">
            <v>5036.26</v>
          </cell>
          <cell r="G16">
            <v>68.057567567567574</v>
          </cell>
          <cell r="H16" t="str">
            <v>Christmas molds, 20 plastic molds in a plastic bag</v>
          </cell>
          <cell r="I16" t="str">
            <v>EBERHARD FABER</v>
          </cell>
          <cell r="J16" t="str">
            <v>GERMANY</v>
          </cell>
          <cell r="K16" t="str">
            <v>Discontinue</v>
          </cell>
        </row>
        <row r="17">
          <cell r="A17">
            <v>524112</v>
          </cell>
          <cell r="B17" t="str">
            <v>Легкосмываемые восковые мелки для окон и гладких поверхностей, в карт. коробке, 12 шт.</v>
          </cell>
          <cell r="C17" t="str">
            <v>Eberhard Faber</v>
          </cell>
          <cell r="D17">
            <v>23</v>
          </cell>
          <cell r="E17">
            <v>133.11421052631579</v>
          </cell>
          <cell r="F17">
            <v>3061.6268421052632</v>
          </cell>
          <cell r="G17">
            <v>41.373335704125182</v>
          </cell>
          <cell r="H17" t="str">
            <v>Easily washable wax crayons for windows and smooth surfaces, in cards. box, 12 pcs.</v>
          </cell>
          <cell r="I17" t="str">
            <v>EBERHARD FABER</v>
          </cell>
          <cell r="J17" t="str">
            <v>GERMANY</v>
          </cell>
          <cell r="K17" t="str">
            <v>Discontinue</v>
          </cell>
        </row>
        <row r="18">
          <cell r="A18">
            <v>579911</v>
          </cell>
          <cell r="B18" t="str">
            <v>Набор пластиковых фигурок "Буквы", 26 шт в пластиковом пакете.</v>
          </cell>
          <cell r="C18" t="str">
            <v>Eberhard Faber</v>
          </cell>
          <cell r="D18">
            <v>14</v>
          </cell>
          <cell r="E18">
            <v>185.17142857142858</v>
          </cell>
          <cell r="F18">
            <v>2592.4</v>
          </cell>
          <cell r="G18">
            <v>35.032432432432437</v>
          </cell>
          <cell r="H18" t="str">
            <v>A set of plastic figures "Letters", 26 pcs in a plastic bag.</v>
          </cell>
          <cell r="I18" t="str">
            <v>EBERHARD FABER</v>
          </cell>
          <cell r="J18" t="str">
            <v>GERMANY</v>
          </cell>
          <cell r="K18" t="str">
            <v>Discontinue</v>
          </cell>
        </row>
        <row r="19">
          <cell r="A19">
            <v>526510</v>
          </cell>
          <cell r="B19" t="str">
            <v>Мелки-маркеры для рисования на асфальте в форме яйца, в пластик коробке по 6 шт</v>
          </cell>
          <cell r="C19" t="str">
            <v>Eberhard Faber</v>
          </cell>
          <cell r="D19">
            <v>14</v>
          </cell>
          <cell r="E19">
            <v>101.52214285714285</v>
          </cell>
          <cell r="F19">
            <v>1421.31</v>
          </cell>
          <cell r="G19">
            <v>19.206891891891892</v>
          </cell>
          <cell r="H19" t="str">
            <v>Chalk markers for drawing on the pavement in the shape of an egg, in a plastic box of 6 pcs.</v>
          </cell>
          <cell r="I19" t="str">
            <v>EBERHARD FABER</v>
          </cell>
          <cell r="J19" t="str">
            <v>GERMANY</v>
          </cell>
          <cell r="K19" t="str">
            <v>Discontinue</v>
          </cell>
        </row>
        <row r="20">
          <cell r="A20">
            <v>180862</v>
          </cell>
          <cell r="B20" t="str">
            <v>Креативный набор для детского творчества "Бумажные самолеты SKY DIVER", в карт. коробке, 1 шт.</v>
          </cell>
          <cell r="C20" t="str">
            <v>Детское творчество (Creativity for Kids)</v>
          </cell>
          <cell r="D20">
            <v>431</v>
          </cell>
          <cell r="E20">
            <v>235.72862385321099</v>
          </cell>
          <cell r="F20">
            <v>101599.03688073394</v>
          </cell>
          <cell r="G20">
            <v>1372.959957847756</v>
          </cell>
          <cell r="H20" t="str">
            <v>Creative set for children's creativity "Paper airplanes SKY DIVER"</v>
          </cell>
          <cell r="I20" t="str">
            <v>CFK</v>
          </cell>
          <cell r="J20" t="str">
            <v>GERMANY</v>
          </cell>
          <cell r="K20" t="str">
            <v>Discontinue</v>
          </cell>
          <cell r="L20" t="e">
            <v>#N/A</v>
          </cell>
        </row>
        <row r="21">
          <cell r="A21">
            <v>149502</v>
          </cell>
          <cell r="B21" t="str">
            <v>Шариковая ручка n`ice pen, набор цветов в дисплее, 30 шт</v>
          </cell>
          <cell r="C21" t="str">
            <v>Дизайн</v>
          </cell>
          <cell r="D21">
            <v>71</v>
          </cell>
          <cell r="E21">
            <v>4767.4553521126763</v>
          </cell>
          <cell r="F21">
            <v>338489.33</v>
          </cell>
          <cell r="G21">
            <v>4574.1801351351351</v>
          </cell>
          <cell r="H21" t="str">
            <v>Ballpoint pen n'ice 3 acrylic tins</v>
          </cell>
          <cell r="I21" t="str">
            <v>Design</v>
          </cell>
          <cell r="J21" t="str">
            <v>GERMANY</v>
          </cell>
          <cell r="K21" t="str">
            <v>Discontinue</v>
          </cell>
          <cell r="L21">
            <v>75</v>
          </cell>
        </row>
        <row r="22">
          <cell r="A22">
            <v>149500</v>
          </cell>
          <cell r="B22" t="str">
            <v>Шариковая ручка n`ice pen, набор цветов в дисплее, 20 шт</v>
          </cell>
          <cell r="C22" t="str">
            <v>Дизайн</v>
          </cell>
          <cell r="D22">
            <v>91</v>
          </cell>
          <cell r="E22">
            <v>3709.9237362637364</v>
          </cell>
          <cell r="F22">
            <v>337603.06</v>
          </cell>
          <cell r="G22">
            <v>4562.2035135135138</v>
          </cell>
          <cell r="H22" t="str">
            <v>BP-pen n'ice pen 20x display</v>
          </cell>
          <cell r="I22" t="str">
            <v>Design</v>
          </cell>
          <cell r="J22" t="str">
            <v>GERMANY</v>
          </cell>
          <cell r="K22" t="str">
            <v>Discontinue</v>
          </cell>
          <cell r="L22">
            <v>54</v>
          </cell>
        </row>
        <row r="23">
          <cell r="A23">
            <v>148360</v>
          </cell>
          <cell r="B23" t="str">
            <v>Шариковая ручка E-MOTION AHORN, B, кленовое дерево, в дисплее, 20 шт.</v>
          </cell>
          <cell r="C23" t="str">
            <v>Дизайн</v>
          </cell>
          <cell r="D23">
            <v>32</v>
          </cell>
          <cell r="E23">
            <v>6628.7165625000007</v>
          </cell>
          <cell r="F23">
            <v>212118.93000000002</v>
          </cell>
          <cell r="G23">
            <v>2866.4720270270273</v>
          </cell>
          <cell r="H23" t="str">
            <v>Ballpoint pen E-MOTION AHORN, B, maple tree, display, 20 pcs.</v>
          </cell>
          <cell r="I23" t="str">
            <v>Design</v>
          </cell>
          <cell r="J23" t="str">
            <v>GERMANY</v>
          </cell>
          <cell r="K23" t="str">
            <v>Discontinue</v>
          </cell>
        </row>
        <row r="24">
          <cell r="A24" t="str">
            <v>100-036-968</v>
          </cell>
          <cell r="B24" t="str">
            <v>Подарочный катонный футляр для ручек пустой, 1 шт</v>
          </cell>
          <cell r="C24" t="str">
            <v>Дизайн</v>
          </cell>
          <cell r="D24">
            <v>2292</v>
          </cell>
          <cell r="E24">
            <v>85.578081734778976</v>
          </cell>
          <cell r="F24">
            <v>196144.9633361134</v>
          </cell>
          <cell r="G24">
            <v>2650.6076126501812</v>
          </cell>
          <cell r="H24" t="str">
            <v>Gift Katon pen case empty, 1 pc</v>
          </cell>
          <cell r="I24" t="str">
            <v>Design</v>
          </cell>
          <cell r="J24" t="str">
            <v>GERMANY</v>
          </cell>
          <cell r="K24" t="str">
            <v>Discontinue</v>
          </cell>
        </row>
        <row r="25">
          <cell r="A25">
            <v>118219</v>
          </cell>
          <cell r="B25" t="str">
            <v>Чернографитный карандаш Sparkle Metallic-2018, черный</v>
          </cell>
          <cell r="C25" t="str">
            <v>Дизайн</v>
          </cell>
          <cell r="D25">
            <v>4788</v>
          </cell>
          <cell r="E25">
            <v>25.967063492063492</v>
          </cell>
          <cell r="F25">
            <v>124330.3</v>
          </cell>
          <cell r="G25">
            <v>1680.1391891891892</v>
          </cell>
          <cell r="H25" t="str">
            <v>GP Sparkle black-metallic 2018</v>
          </cell>
          <cell r="I25" t="str">
            <v>General Writing</v>
          </cell>
          <cell r="J25" t="str">
            <v>GERMANY</v>
          </cell>
          <cell r="K25" t="str">
            <v>Discontinue</v>
          </cell>
          <cell r="L25">
            <v>0.33</v>
          </cell>
        </row>
        <row r="26">
          <cell r="A26">
            <v>118351</v>
          </cell>
          <cell r="B26" t="str">
            <v>Набор, 2 превосходных чернографитовых карандаша с ластиком, 1 колпачкок-точилка, черный, 3 шт.</v>
          </cell>
          <cell r="C26" t="str">
            <v>Дизайн</v>
          </cell>
          <cell r="D26">
            <v>144</v>
          </cell>
          <cell r="E26">
            <v>810.85756944444449</v>
          </cell>
          <cell r="F26">
            <v>116763.49</v>
          </cell>
          <cell r="G26">
            <v>1577.885</v>
          </cell>
          <cell r="H26" t="str">
            <v>Perfect pencil DESIGN black gift set</v>
          </cell>
          <cell r="I26" t="str">
            <v>Design</v>
          </cell>
          <cell r="J26" t="str">
            <v>GERMANY</v>
          </cell>
          <cell r="K26" t="str">
            <v>Discontinue</v>
          </cell>
          <cell r="L26">
            <v>9.9</v>
          </cell>
        </row>
        <row r="27">
          <cell r="A27">
            <v>137501</v>
          </cell>
          <cell r="B27" t="str">
            <v>Механический карандаш ONDORO EDELHARZ, 0,7мм, белый, в подарочной коробке, 1 шт.</v>
          </cell>
          <cell r="C27" t="str">
            <v>Дизайн</v>
          </cell>
          <cell r="D27">
            <v>116</v>
          </cell>
          <cell r="E27">
            <v>986.96077586206889</v>
          </cell>
          <cell r="F27">
            <v>114487.45</v>
          </cell>
          <cell r="G27">
            <v>1547.1277027027027</v>
          </cell>
          <cell r="H27" t="str">
            <v>Mechanical pencil ONDORO EDELHARZ, 0.7 mm, white, in a gift box, 1 pc.</v>
          </cell>
          <cell r="I27" t="str">
            <v>Design</v>
          </cell>
          <cell r="J27" t="str">
            <v>GERMANY</v>
          </cell>
          <cell r="K27" t="str">
            <v>Discontinue</v>
          </cell>
        </row>
        <row r="28">
          <cell r="A28">
            <v>138091</v>
          </cell>
          <cell r="B28" t="str">
            <v>Механический карандаш POCKET PEN, розовый, в подарочной коробке, 1 шт.</v>
          </cell>
          <cell r="C28" t="str">
            <v>Дизайн</v>
          </cell>
          <cell r="D28">
            <v>370</v>
          </cell>
          <cell r="E28">
            <v>299.82654054054058</v>
          </cell>
          <cell r="F28">
            <v>110935.82</v>
          </cell>
          <cell r="G28">
            <v>1499.1327027027028</v>
          </cell>
          <cell r="H28" t="str">
            <v>Twist pencil pocket pen fuchsia</v>
          </cell>
          <cell r="I28" t="str">
            <v>Design</v>
          </cell>
          <cell r="J28" t="str">
            <v>GERMANY</v>
          </cell>
          <cell r="K28" t="str">
            <v>Discontinue</v>
          </cell>
          <cell r="L28">
            <v>2.5</v>
          </cell>
        </row>
        <row r="29">
          <cell r="A29">
            <v>118338</v>
          </cell>
          <cell r="B29" t="str">
            <v>Чернографитовый карандаш SPARKLE METALLIC серебряный, в картонной коробке, 12 шт.</v>
          </cell>
          <cell r="C29" t="str">
            <v>Дизайн</v>
          </cell>
          <cell r="D29">
            <v>4080</v>
          </cell>
          <cell r="E29">
            <v>25.882454370797308</v>
          </cell>
          <cell r="F29">
            <v>105600.41383285302</v>
          </cell>
          <cell r="G29">
            <v>1427.0326193628787</v>
          </cell>
          <cell r="H29" t="str">
            <v>Graphite pencil Sparkle silver</v>
          </cell>
          <cell r="I29" t="str">
            <v>General Writing</v>
          </cell>
          <cell r="J29" t="str">
            <v>GERMANY</v>
          </cell>
          <cell r="K29" t="str">
            <v>Discontinue</v>
          </cell>
          <cell r="L29">
            <v>0.33</v>
          </cell>
        </row>
        <row r="30">
          <cell r="A30">
            <v>138092</v>
          </cell>
          <cell r="B30" t="str">
            <v>Механический карандаш POCKET PEN, оранжевый, в подарочной коробке, 1 шт.</v>
          </cell>
          <cell r="C30" t="str">
            <v>Дизайн</v>
          </cell>
          <cell r="D30">
            <v>352</v>
          </cell>
          <cell r="E30">
            <v>299.78184782608696</v>
          </cell>
          <cell r="F30">
            <v>105523.21043478261</v>
          </cell>
          <cell r="G30">
            <v>1425.9893301997649</v>
          </cell>
          <cell r="H30" t="str">
            <v>Twist pencil pocket pen orange</v>
          </cell>
          <cell r="I30" t="str">
            <v>Design</v>
          </cell>
          <cell r="J30" t="str">
            <v>GERMANY</v>
          </cell>
          <cell r="K30" t="str">
            <v>Discontinue</v>
          </cell>
          <cell r="L30">
            <v>5</v>
          </cell>
        </row>
        <row r="31">
          <cell r="A31">
            <v>118337</v>
          </cell>
          <cell r="B31" t="str">
            <v>Чернографитовый карандаш SPARKLE METALLIC золотой, в картонной коробке, 12 шт.</v>
          </cell>
          <cell r="C31" t="str">
            <v>Дизайн</v>
          </cell>
          <cell r="D31">
            <v>3852</v>
          </cell>
          <cell r="E31">
            <v>26.017274305555553</v>
          </cell>
          <cell r="F31">
            <v>100218.54062499999</v>
          </cell>
          <cell r="G31">
            <v>1354.3046030405405</v>
          </cell>
          <cell r="H31" t="str">
            <v>Graphite pencil Sparkle gold</v>
          </cell>
          <cell r="I31" t="str">
            <v>General Writing</v>
          </cell>
          <cell r="J31" t="str">
            <v>GERMANY</v>
          </cell>
          <cell r="K31" t="str">
            <v>Discontinue</v>
          </cell>
          <cell r="L31">
            <v>0.33</v>
          </cell>
        </row>
        <row r="32">
          <cell r="A32">
            <v>137502</v>
          </cell>
          <cell r="B32" t="str">
            <v>Механический карандаш ONDORO EDELHARZ, 0,7мм, оранжевый, в подарочной коробке, 1 шт.</v>
          </cell>
          <cell r="C32" t="str">
            <v>Дизайн</v>
          </cell>
          <cell r="D32">
            <v>92</v>
          </cell>
          <cell r="E32">
            <v>993.68869565217392</v>
          </cell>
          <cell r="F32">
            <v>91419.36</v>
          </cell>
          <cell r="G32">
            <v>1235.3967567567568</v>
          </cell>
          <cell r="H32" t="str">
            <v>Prop. pencil Ondoro prec.resin orange</v>
          </cell>
          <cell r="I32" t="str">
            <v>Design</v>
          </cell>
          <cell r="J32" t="str">
            <v>GERMANY</v>
          </cell>
          <cell r="K32" t="str">
            <v>Discontinue</v>
          </cell>
          <cell r="L32">
            <v>22.05</v>
          </cell>
        </row>
        <row r="33">
          <cell r="A33">
            <v>147570</v>
          </cell>
          <cell r="B33" t="str">
            <v>Перьевая ручка ONDORO EDELHARZ, M, белая смола, в подарочной коробке, 1 шт.</v>
          </cell>
          <cell r="C33" t="str">
            <v>Дизайн</v>
          </cell>
          <cell r="D33">
            <v>84</v>
          </cell>
          <cell r="E33">
            <v>1075.5892857142858</v>
          </cell>
          <cell r="F33">
            <v>90349.5</v>
          </cell>
          <cell r="G33">
            <v>1220.9391891891892</v>
          </cell>
          <cell r="H33" t="str">
            <v>ONDORO EDELHARZ fountain pen, M, white resin, in gift box, 1 pc.</v>
          </cell>
          <cell r="I33" t="str">
            <v>Design</v>
          </cell>
          <cell r="J33" t="str">
            <v>GERMANY</v>
          </cell>
          <cell r="K33" t="str">
            <v>Discontinue</v>
          </cell>
        </row>
        <row r="34">
          <cell r="A34">
            <v>148362</v>
          </cell>
          <cell r="B34" t="str">
            <v>Набор E-MOTION BIRNBAUM,10 ШР, 6 МК, темно-коричневая груша, в дисплее, 16 шт.</v>
          </cell>
          <cell r="C34" t="str">
            <v>Дизайн</v>
          </cell>
          <cell r="D34">
            <v>11</v>
          </cell>
          <cell r="E34">
            <v>5236.8081818181818</v>
          </cell>
          <cell r="F34">
            <v>57604.89</v>
          </cell>
          <cell r="G34">
            <v>778.44445945945949</v>
          </cell>
          <cell r="H34" t="str">
            <v>E-MOTION BIRNBAUM set, 10 ШР, 6 MK, dark brown pear, in the display, 16 pcs.</v>
          </cell>
          <cell r="I34" t="str">
            <v>Design</v>
          </cell>
          <cell r="J34" t="str">
            <v>GERMANY</v>
          </cell>
          <cell r="K34" t="str">
            <v>Discontinue</v>
          </cell>
        </row>
        <row r="35">
          <cell r="A35" t="str">
            <v>100-005-358</v>
          </cell>
          <cell r="B35" t="str">
            <v>Подарочная коробка ПВХ, белая</v>
          </cell>
          <cell r="C35" t="str">
            <v>Дизайн</v>
          </cell>
          <cell r="D35">
            <v>657</v>
          </cell>
          <cell r="E35">
            <v>63.357400318979259</v>
          </cell>
          <cell r="F35">
            <v>41625.812009569374</v>
          </cell>
          <cell r="G35">
            <v>562.51097310228886</v>
          </cell>
          <cell r="H35" t="str">
            <v>PVC gift box, white</v>
          </cell>
          <cell r="I35" t="str">
            <v>Design</v>
          </cell>
          <cell r="J35" t="str">
            <v>GERMANY</v>
          </cell>
          <cell r="K35" t="str">
            <v>Discontinue</v>
          </cell>
        </row>
        <row r="36">
          <cell r="A36">
            <v>148467</v>
          </cell>
          <cell r="B36" t="str">
            <v>Перьевая ручка BASIC METAL, хромированный металл, в дисплее, 20 шт.</v>
          </cell>
          <cell r="C36" t="str">
            <v>Дизайн</v>
          </cell>
          <cell r="D36">
            <v>4</v>
          </cell>
          <cell r="E36">
            <v>9616.0774999999994</v>
          </cell>
          <cell r="F36">
            <v>38464.31</v>
          </cell>
          <cell r="G36">
            <v>519.78797297297297</v>
          </cell>
          <cell r="H36" t="str">
            <v>Display Essentio metal FP 20x D</v>
          </cell>
          <cell r="I36" t="str">
            <v>Design</v>
          </cell>
          <cell r="J36" t="str">
            <v>GERMANY</v>
          </cell>
          <cell r="K36" t="str">
            <v>Discontinue</v>
          </cell>
          <cell r="L36">
            <v>143</v>
          </cell>
        </row>
        <row r="37">
          <cell r="A37">
            <v>118302</v>
          </cell>
          <cell r="B37" t="str">
            <v>Чернографитовый карандаш Sparkle, фуксия, в картонной коробке, 12 шт.</v>
          </cell>
          <cell r="C37" t="str">
            <v>Дизайн</v>
          </cell>
          <cell r="D37">
            <v>1404</v>
          </cell>
          <cell r="E37">
            <v>22.87000566893424</v>
          </cell>
          <cell r="F37">
            <v>32109.487959183673</v>
          </cell>
          <cell r="G37">
            <v>433.91199944842799</v>
          </cell>
          <cell r="H37" t="str">
            <v>Graphite pencil Sparkle fuchsia</v>
          </cell>
          <cell r="I37" t="str">
            <v>General Writing</v>
          </cell>
          <cell r="J37" t="str">
            <v>GERMANY</v>
          </cell>
          <cell r="K37" t="str">
            <v>Discontinue</v>
          </cell>
          <cell r="L37">
            <v>0.25</v>
          </cell>
        </row>
        <row r="38">
          <cell r="A38">
            <v>141090</v>
          </cell>
          <cell r="B38" t="str">
            <v>Набор LOOM PIANO, МК, ШР, роллеры, набор цветов, в дисплее, 16 шт.</v>
          </cell>
          <cell r="C38" t="str">
            <v>Дизайн</v>
          </cell>
          <cell r="D38">
            <v>5</v>
          </cell>
          <cell r="E38">
            <v>5364.4940000000006</v>
          </cell>
          <cell r="F38">
            <v>26822.47</v>
          </cell>
          <cell r="G38">
            <v>362.46581081081081</v>
          </cell>
          <cell r="H38" t="str">
            <v>BPP/Ink roller LOOM Piano 16xDisplay ass</v>
          </cell>
          <cell r="I38" t="str">
            <v>Design</v>
          </cell>
          <cell r="J38" t="str">
            <v>GERMANY</v>
          </cell>
          <cell r="K38" t="str">
            <v>Discontinue</v>
          </cell>
          <cell r="L38">
            <v>99.2</v>
          </cell>
        </row>
        <row r="39">
          <cell r="A39">
            <v>138090</v>
          </cell>
          <cell r="B39" t="str">
            <v>Механический карандаш POCKET PEN, серебряный, в подарочной коробке, 1 шт.</v>
          </cell>
          <cell r="C39" t="str">
            <v>Дизайн</v>
          </cell>
          <cell r="D39">
            <v>56</v>
          </cell>
          <cell r="E39">
            <v>298.01339285714283</v>
          </cell>
          <cell r="F39">
            <v>16688.75</v>
          </cell>
          <cell r="G39">
            <v>225.52364864864865</v>
          </cell>
          <cell r="H39" t="str">
            <v>Mechanical pencil POCKET PEN, silver, in a gift box, 1 pc.</v>
          </cell>
          <cell r="I39" t="str">
            <v>Design</v>
          </cell>
          <cell r="J39" t="str">
            <v>GERMANY</v>
          </cell>
          <cell r="K39" t="str">
            <v>Discontinue</v>
          </cell>
        </row>
        <row r="40">
          <cell r="A40">
            <v>149273</v>
          </cell>
          <cell r="B40" t="str">
            <v>LOOM PIANO, перьевая ручка, белый, в картонной коробке, толщина B</v>
          </cell>
          <cell r="C40" t="str">
            <v>Дизайн</v>
          </cell>
          <cell r="D40">
            <v>28</v>
          </cell>
          <cell r="E40">
            <v>546.4703571428571</v>
          </cell>
          <cell r="F40">
            <v>15301.169999999998</v>
          </cell>
          <cell r="G40">
            <v>206.77256756756753</v>
          </cell>
          <cell r="H40" t="str">
            <v>Fountain pen LOOM Piano white B</v>
          </cell>
          <cell r="I40" t="str">
            <v>Design</v>
          </cell>
          <cell r="J40" t="str">
            <v>GERMANY</v>
          </cell>
          <cell r="K40" t="str">
            <v>Discontinue</v>
          </cell>
          <cell r="L40">
            <v>8.35</v>
          </cell>
        </row>
        <row r="41">
          <cell r="A41">
            <v>149253</v>
          </cell>
          <cell r="B41" t="str">
            <v>LOOM PIANO, перьевая ручка, черный, в картонной коробке, толщина B</v>
          </cell>
          <cell r="C41" t="str">
            <v>Дизайн</v>
          </cell>
          <cell r="D41">
            <v>25</v>
          </cell>
          <cell r="E41">
            <v>546.47</v>
          </cell>
          <cell r="F41">
            <v>13661.75</v>
          </cell>
          <cell r="G41">
            <v>184.61824324324326</v>
          </cell>
          <cell r="H41" t="str">
            <v>Fountain pen LOOM Piano black B</v>
          </cell>
          <cell r="I41" t="str">
            <v>Design</v>
          </cell>
          <cell r="J41" t="str">
            <v>GERMANY</v>
          </cell>
          <cell r="K41" t="str">
            <v>Discontinue</v>
          </cell>
          <cell r="L41">
            <v>8.35</v>
          </cell>
        </row>
        <row r="42">
          <cell r="A42">
            <v>149223</v>
          </cell>
          <cell r="B42" t="str">
            <v>LOOM METALLIC, перьевая ручка, оранжевый, в картонной коробке, толщина B</v>
          </cell>
          <cell r="C42" t="str">
            <v>Дизайн</v>
          </cell>
          <cell r="D42">
            <v>29</v>
          </cell>
          <cell r="E42">
            <v>458.79551724137934</v>
          </cell>
          <cell r="F42">
            <v>13305.070000000002</v>
          </cell>
          <cell r="G42">
            <v>179.79824324324326</v>
          </cell>
          <cell r="H42" t="str">
            <v>Fountain pen LOOM metallic orange B</v>
          </cell>
          <cell r="I42" t="str">
            <v>Design</v>
          </cell>
          <cell r="J42" t="str">
            <v>GERMANY</v>
          </cell>
          <cell r="K42" t="str">
            <v>Discontinue</v>
          </cell>
          <cell r="L42">
            <v>7.2</v>
          </cell>
        </row>
        <row r="43">
          <cell r="A43">
            <v>149283</v>
          </cell>
          <cell r="B43" t="str">
            <v>LOOM PIANO, перьевая ручка, желтый, в картонной коробке, толщина B</v>
          </cell>
          <cell r="C43" t="str">
            <v>Дизайн</v>
          </cell>
          <cell r="D43">
            <v>22</v>
          </cell>
          <cell r="E43">
            <v>546.45181818181823</v>
          </cell>
          <cell r="F43">
            <v>12021.94</v>
          </cell>
          <cell r="G43">
            <v>162.45864864864865</v>
          </cell>
          <cell r="H43" t="str">
            <v>Fountain pen LOOM Piano lime B</v>
          </cell>
          <cell r="I43" t="str">
            <v>Design</v>
          </cell>
          <cell r="J43" t="str">
            <v>GERMANY</v>
          </cell>
          <cell r="K43" t="str">
            <v>Discontinue</v>
          </cell>
          <cell r="L43">
            <v>7.5</v>
          </cell>
        </row>
        <row r="44">
          <cell r="A44">
            <v>118301</v>
          </cell>
          <cell r="B44" t="str">
            <v>Чернографитовый карандаш Sparkle, серый, в картонной коробке, 12 шт.</v>
          </cell>
          <cell r="C44" t="str">
            <v>Дизайн</v>
          </cell>
          <cell r="D44">
            <v>528</v>
          </cell>
          <cell r="E44">
            <v>22.756022727272729</v>
          </cell>
          <cell r="F44">
            <v>12015.18</v>
          </cell>
          <cell r="G44">
            <v>162.36729729729731</v>
          </cell>
          <cell r="H44" t="str">
            <v>Graphite pencil Sparkle grey</v>
          </cell>
          <cell r="I44" t="str">
            <v>General Writing</v>
          </cell>
          <cell r="J44" t="str">
            <v>GERMANY</v>
          </cell>
          <cell r="K44" t="str">
            <v>Discontinue</v>
          </cell>
          <cell r="L44">
            <v>0.25</v>
          </cell>
        </row>
        <row r="45">
          <cell r="A45">
            <v>149220</v>
          </cell>
          <cell r="B45" t="str">
            <v>LOOM METALLIC, перьевая ручка, оранжевый, в картонной коробке, толщина M</v>
          </cell>
          <cell r="C45" t="str">
            <v>Дизайн</v>
          </cell>
          <cell r="D45">
            <v>26</v>
          </cell>
          <cell r="E45">
            <v>457.5057692307692</v>
          </cell>
          <cell r="F45">
            <v>11895.15</v>
          </cell>
          <cell r="G45">
            <v>160.74527027027025</v>
          </cell>
          <cell r="H45" t="str">
            <v>Fountain pen LOOM metallic orange M</v>
          </cell>
          <cell r="I45" t="str">
            <v>Design</v>
          </cell>
          <cell r="J45" t="str">
            <v>GERMANY</v>
          </cell>
          <cell r="K45" t="str">
            <v>Discontinue</v>
          </cell>
          <cell r="L45">
            <v>7.2</v>
          </cell>
        </row>
        <row r="46">
          <cell r="A46">
            <v>148889</v>
          </cell>
          <cell r="B46" t="str">
            <v>Шариковая ручка Basic Black, кожа, 1 шт</v>
          </cell>
          <cell r="C46" t="str">
            <v>Дизайн</v>
          </cell>
          <cell r="D46">
            <v>21</v>
          </cell>
          <cell r="E46">
            <v>547.19285714285706</v>
          </cell>
          <cell r="F46">
            <v>11491.05</v>
          </cell>
          <cell r="G46">
            <v>155.28445945945944</v>
          </cell>
          <cell r="H46" t="str">
            <v>Ballpoint pen Essentio Black leather</v>
          </cell>
          <cell r="I46" t="str">
            <v>Design</v>
          </cell>
          <cell r="J46" t="str">
            <v>GERMANY</v>
          </cell>
          <cell r="K46" t="str">
            <v>Discontinue</v>
          </cell>
          <cell r="L46">
            <v>7.15</v>
          </cell>
        </row>
        <row r="47">
          <cell r="A47">
            <v>149213</v>
          </cell>
          <cell r="B47" t="str">
            <v>LOOM METALLIC, перьевая ручка, синий, в картонной коробке, толщина B</v>
          </cell>
          <cell r="C47" t="str">
            <v>Дизайн</v>
          </cell>
          <cell r="D47">
            <v>25</v>
          </cell>
          <cell r="E47">
            <v>457.50559999999996</v>
          </cell>
          <cell r="F47">
            <v>11437.64</v>
          </cell>
          <cell r="G47">
            <v>154.56270270270269</v>
          </cell>
          <cell r="H47" t="str">
            <v>Fountain pen LOOM metallic blue B</v>
          </cell>
          <cell r="I47" t="str">
            <v>Design</v>
          </cell>
          <cell r="J47" t="str">
            <v>GERMANY</v>
          </cell>
          <cell r="K47" t="str">
            <v>Discontinue</v>
          </cell>
          <cell r="L47">
            <v>7.2</v>
          </cell>
        </row>
        <row r="48">
          <cell r="A48">
            <v>149293</v>
          </cell>
          <cell r="B48" t="str">
            <v>LOOM PIANO, перьевая ручка, сиреневый, в картонной коробке, толщина B</v>
          </cell>
          <cell r="C48" t="str">
            <v>Дизайн</v>
          </cell>
          <cell r="D48">
            <v>20</v>
          </cell>
          <cell r="E48">
            <v>546.47</v>
          </cell>
          <cell r="F48">
            <v>10929.400000000001</v>
          </cell>
          <cell r="G48">
            <v>147.69459459459461</v>
          </cell>
          <cell r="H48" t="str">
            <v>Fountain pen LOOM Piano plum B</v>
          </cell>
          <cell r="I48" t="str">
            <v>Design</v>
          </cell>
          <cell r="J48" t="str">
            <v>GERMANY</v>
          </cell>
          <cell r="K48" t="str">
            <v>Discontinue</v>
          </cell>
          <cell r="L48">
            <v>7.5</v>
          </cell>
        </row>
        <row r="49">
          <cell r="A49">
            <v>149280</v>
          </cell>
          <cell r="B49" t="str">
            <v>LOOM PIANO, перьевая ручка, желтый, в картонной коробке, толщина M</v>
          </cell>
          <cell r="C49" t="str">
            <v>Дизайн</v>
          </cell>
          <cell r="D49">
            <v>18</v>
          </cell>
          <cell r="E49">
            <v>590.69500000000005</v>
          </cell>
          <cell r="F49">
            <v>10632.51</v>
          </cell>
          <cell r="G49">
            <v>143.68256756756756</v>
          </cell>
          <cell r="H49" t="str">
            <v>Fountain pen LOOM Piano lime M</v>
          </cell>
          <cell r="I49" t="str">
            <v>Design</v>
          </cell>
          <cell r="J49" t="str">
            <v>GERMANY</v>
          </cell>
          <cell r="K49" t="str">
            <v>Discontinue</v>
          </cell>
          <cell r="L49">
            <v>7.5</v>
          </cell>
        </row>
        <row r="50">
          <cell r="A50">
            <v>118358</v>
          </cell>
          <cell r="B50" t="str">
            <v>Чернографитовый карандаш Sparkle, бирюзовый, в картонной коробке, 12 шт.</v>
          </cell>
          <cell r="C50" t="str">
            <v>Дизайн</v>
          </cell>
          <cell r="D50">
            <v>468</v>
          </cell>
          <cell r="E50">
            <v>22.642282608695655</v>
          </cell>
          <cell r="F50">
            <v>10596.588260869567</v>
          </cell>
          <cell r="G50">
            <v>143.19713866039956</v>
          </cell>
          <cell r="H50" t="str">
            <v>Graphite pencil Sparkle turquoise</v>
          </cell>
          <cell r="I50" t="str">
            <v>General Writing</v>
          </cell>
          <cell r="J50" t="str">
            <v>GERMANY</v>
          </cell>
          <cell r="K50" t="str">
            <v>Discontinue</v>
          </cell>
          <cell r="L50">
            <v>0.25</v>
          </cell>
        </row>
        <row r="51">
          <cell r="A51">
            <v>118380</v>
          </cell>
          <cell r="B51" t="str">
            <v>Чернографитовый карандаш DESIGN, черный, в картонной коробке, 12 шт.</v>
          </cell>
          <cell r="C51" t="str">
            <v>Дизайн</v>
          </cell>
          <cell r="D51">
            <v>216</v>
          </cell>
          <cell r="E51">
            <v>47.128101851851852</v>
          </cell>
          <cell r="F51">
            <v>10179.67</v>
          </cell>
          <cell r="G51">
            <v>137.56310810810811</v>
          </cell>
          <cell r="H51" t="str">
            <v>Graphite pencil DESIGN black</v>
          </cell>
          <cell r="I51" t="str">
            <v>Design</v>
          </cell>
          <cell r="J51" t="str">
            <v>GERMANY</v>
          </cell>
          <cell r="K51" t="str">
            <v>Discontinue</v>
          </cell>
          <cell r="L51">
            <v>0.56000000000000005</v>
          </cell>
        </row>
        <row r="52">
          <cell r="A52">
            <v>147080</v>
          </cell>
          <cell r="B52" t="str">
            <v>ПЕРЬЕВАЯ РУЧКА AMBITION OPART AQUA</v>
          </cell>
          <cell r="C52" t="str">
            <v>Дизайн</v>
          </cell>
          <cell r="D52">
            <v>9</v>
          </cell>
          <cell r="E52">
            <v>1061.4344444444444</v>
          </cell>
          <cell r="F52">
            <v>9552.91</v>
          </cell>
          <cell r="G52">
            <v>129.09337837837839</v>
          </cell>
          <cell r="H52" t="str">
            <v>AMBITION OPART AQUA Fountain Pen</v>
          </cell>
          <cell r="I52" t="str">
            <v>Design</v>
          </cell>
          <cell r="J52" t="str">
            <v>GERMANY</v>
          </cell>
          <cell r="K52" t="str">
            <v>Discontinue</v>
          </cell>
        </row>
        <row r="53">
          <cell r="A53">
            <v>218491</v>
          </cell>
          <cell r="B53" t="str">
            <v>Набор карандашей SPARKLE синий/черный, в блистере</v>
          </cell>
          <cell r="C53" t="str">
            <v>Дизайн</v>
          </cell>
          <cell r="D53">
            <v>69</v>
          </cell>
          <cell r="E53">
            <v>135.64111111111112</v>
          </cell>
          <cell r="F53">
            <v>9359.2366666666676</v>
          </cell>
          <cell r="G53">
            <v>126.47617117117119</v>
          </cell>
          <cell r="H53" t="str">
            <v>Pencil set Sparkle blue/black blister</v>
          </cell>
          <cell r="I53" t="str">
            <v>Design</v>
          </cell>
          <cell r="J53" t="str">
            <v>GERMANY</v>
          </cell>
          <cell r="K53" t="str">
            <v>Discontinue</v>
          </cell>
          <cell r="L53">
            <v>1.73</v>
          </cell>
        </row>
        <row r="54">
          <cell r="A54">
            <v>218498</v>
          </cell>
          <cell r="B54" t="str">
            <v>Набор карандашей SPARKLE черные/белые</v>
          </cell>
          <cell r="C54" t="str">
            <v>Дизайн</v>
          </cell>
          <cell r="D54">
            <v>63</v>
          </cell>
          <cell r="E54">
            <v>135.64150000000001</v>
          </cell>
          <cell r="F54">
            <v>8545.4145000000008</v>
          </cell>
          <cell r="G54">
            <v>115.47857432432434</v>
          </cell>
          <cell r="H54" t="str">
            <v>Pencil set Sparkle black/white BC</v>
          </cell>
          <cell r="I54" t="str">
            <v>Design</v>
          </cell>
          <cell r="J54" t="str">
            <v>GERMANY</v>
          </cell>
          <cell r="K54" t="str">
            <v>Discontinue</v>
          </cell>
          <cell r="L54">
            <v>1.75</v>
          </cell>
        </row>
        <row r="55">
          <cell r="A55">
            <v>149203</v>
          </cell>
          <cell r="B55" t="str">
            <v>LOOM METALLIC, перьевая ручка, серебряный, в картонной коробке, толщина B</v>
          </cell>
          <cell r="C55" t="str">
            <v>Дизайн</v>
          </cell>
          <cell r="D55">
            <v>17</v>
          </cell>
          <cell r="E55">
            <v>457.50470588235294</v>
          </cell>
          <cell r="F55">
            <v>7777.58</v>
          </cell>
          <cell r="G55">
            <v>105.10243243243244</v>
          </cell>
          <cell r="H55" t="str">
            <v>Fountain pen LOOM metallic silver B</v>
          </cell>
          <cell r="I55" t="str">
            <v>Design</v>
          </cell>
          <cell r="J55" t="str">
            <v>GERMANY</v>
          </cell>
          <cell r="K55" t="str">
            <v>Discontinue</v>
          </cell>
          <cell r="L55">
            <v>7.2</v>
          </cell>
        </row>
        <row r="56">
          <cell r="A56">
            <v>149272</v>
          </cell>
          <cell r="B56" t="str">
            <v>LOOM PIANO, перьевая ручка, белый, в картонной коробке, толщина EF</v>
          </cell>
          <cell r="C56" t="str">
            <v>Дизайн</v>
          </cell>
          <cell r="D56">
            <v>13</v>
          </cell>
          <cell r="E56">
            <v>546.47</v>
          </cell>
          <cell r="F56">
            <v>7104.1100000000006</v>
          </cell>
          <cell r="G56">
            <v>96.001486486486499</v>
          </cell>
          <cell r="H56" t="str">
            <v>Fountain pen LOOM Piano white EF</v>
          </cell>
          <cell r="I56" t="str">
            <v>Design</v>
          </cell>
          <cell r="J56" t="str">
            <v>GERMANY</v>
          </cell>
          <cell r="K56" t="str">
            <v>Discontinue</v>
          </cell>
          <cell r="L56">
            <v>8.35</v>
          </cell>
        </row>
        <row r="57">
          <cell r="A57">
            <v>188302</v>
          </cell>
          <cell r="B57" t="str">
            <v>Набор UFO, точилка, ластик и 2 графитовых карандаша, в подарочной коробке, 4 шт.</v>
          </cell>
          <cell r="C57" t="str">
            <v>Дизайн</v>
          </cell>
          <cell r="D57">
            <v>8</v>
          </cell>
          <cell r="E57">
            <v>778.89750000000004</v>
          </cell>
          <cell r="F57">
            <v>6231.18</v>
          </cell>
          <cell r="G57">
            <v>84.205135135135137</v>
          </cell>
          <cell r="H57" t="str">
            <v>Gift set UFO with Grip graphite pencils</v>
          </cell>
          <cell r="I57" t="str">
            <v>Design</v>
          </cell>
          <cell r="J57" t="str">
            <v>GERMANY</v>
          </cell>
          <cell r="K57" t="str">
            <v>Discontinue</v>
          </cell>
          <cell r="L57">
            <v>10.7</v>
          </cell>
        </row>
        <row r="58">
          <cell r="A58">
            <v>149270</v>
          </cell>
          <cell r="B58" t="str">
            <v>LOOM PIANO, перьевая ручка, белый, в картонной коробке, толщина M</v>
          </cell>
          <cell r="C58" t="str">
            <v>Дизайн</v>
          </cell>
          <cell r="D58">
            <v>11</v>
          </cell>
          <cell r="E58">
            <v>546.45181818181823</v>
          </cell>
          <cell r="F58">
            <v>6010.97</v>
          </cell>
          <cell r="G58">
            <v>81.229324324324324</v>
          </cell>
          <cell r="H58" t="str">
            <v>Fountain pen LOOM Piano white M</v>
          </cell>
          <cell r="I58" t="str">
            <v>Design</v>
          </cell>
          <cell r="J58" t="str">
            <v>GERMANY</v>
          </cell>
          <cell r="K58" t="str">
            <v>Discontinue</v>
          </cell>
          <cell r="L58">
            <v>8.35</v>
          </cell>
        </row>
        <row r="59">
          <cell r="A59">
            <v>149210</v>
          </cell>
          <cell r="B59" t="str">
            <v>LOOM METALLIC, перьевая ручка, синий, в картонной коробке, толщина M</v>
          </cell>
          <cell r="C59" t="str">
            <v>Дизайн</v>
          </cell>
          <cell r="D59">
            <v>12</v>
          </cell>
          <cell r="E59">
            <v>457.50583333333333</v>
          </cell>
          <cell r="F59">
            <v>5490.07</v>
          </cell>
          <cell r="G59">
            <v>74.190135135135137</v>
          </cell>
          <cell r="H59" t="str">
            <v>Fountain pen LOOM metallic blue M</v>
          </cell>
          <cell r="I59" t="str">
            <v>Design</v>
          </cell>
          <cell r="J59" t="str">
            <v>GERMANY</v>
          </cell>
          <cell r="K59" t="str">
            <v>Discontinue</v>
          </cell>
          <cell r="L59">
            <v>6</v>
          </cell>
        </row>
        <row r="60">
          <cell r="A60">
            <v>149282</v>
          </cell>
          <cell r="B60" t="str">
            <v>LOOM PIANO, перьевая ручка, желтый, в картонной коробке, толщина EF</v>
          </cell>
          <cell r="C60" t="str">
            <v>Дизайн</v>
          </cell>
          <cell r="D60">
            <v>9</v>
          </cell>
          <cell r="E60">
            <v>590.69444444444446</v>
          </cell>
          <cell r="F60">
            <v>5316.25</v>
          </cell>
          <cell r="G60">
            <v>71.84121621621621</v>
          </cell>
          <cell r="H60" t="str">
            <v>Fountain pen LOOM Piano lime EF</v>
          </cell>
          <cell r="I60" t="str">
            <v>Design</v>
          </cell>
          <cell r="J60" t="str">
            <v>GERMANY</v>
          </cell>
          <cell r="K60" t="str">
            <v>Discontinue</v>
          </cell>
          <cell r="L60">
            <v>7.5</v>
          </cell>
        </row>
        <row r="61">
          <cell r="A61">
            <v>118216</v>
          </cell>
          <cell r="B61" t="str">
            <v>Чернографитный карандаш Sparkle Neon, коралл</v>
          </cell>
          <cell r="C61" t="str">
            <v>Дизайн</v>
          </cell>
          <cell r="D61">
            <v>192</v>
          </cell>
          <cell r="E61">
            <v>26.056078431372548</v>
          </cell>
          <cell r="F61">
            <v>5002.7670588235287</v>
          </cell>
          <cell r="G61">
            <v>67.604960254372003</v>
          </cell>
          <cell r="H61" t="str">
            <v>Graphite pencil Sparkle neon coral 2018</v>
          </cell>
          <cell r="I61" t="str">
            <v>Design</v>
          </cell>
          <cell r="J61" t="str">
            <v>GERMANY</v>
          </cell>
          <cell r="K61" t="str">
            <v>Discontinue</v>
          </cell>
          <cell r="L61">
            <v>0.33</v>
          </cell>
        </row>
        <row r="62">
          <cell r="A62">
            <v>148870</v>
          </cell>
          <cell r="B62" t="str">
            <v>Шариковая ручка BASIC BLACK, B, набор цветов, в дисплее, 16 шт.</v>
          </cell>
          <cell r="C62" t="str">
            <v>Дизайн</v>
          </cell>
          <cell r="D62">
            <v>1</v>
          </cell>
          <cell r="E62">
            <v>4389.1099999999997</v>
          </cell>
          <cell r="F62">
            <v>4389.1099999999997</v>
          </cell>
          <cell r="G62">
            <v>59.312297297297292</v>
          </cell>
          <cell r="H62" t="str">
            <v>Ballpoint pen BASIC BLACK, B, a set of colors, in the display, 16 pcs.</v>
          </cell>
          <cell r="I62" t="str">
            <v>Design</v>
          </cell>
          <cell r="J62" t="str">
            <v>GERMANY</v>
          </cell>
          <cell r="K62" t="str">
            <v>Discontinue</v>
          </cell>
        </row>
        <row r="63">
          <cell r="A63">
            <v>149632</v>
          </cell>
          <cell r="B63" t="str">
            <v>Перьевая ручка Ambition OpArt Flamingo, толщина пера EF + подарочная коробка</v>
          </cell>
          <cell r="C63" t="str">
            <v>Дизайн</v>
          </cell>
          <cell r="D63">
            <v>3</v>
          </cell>
          <cell r="E63">
            <v>1330.6133333333335</v>
          </cell>
          <cell r="F63">
            <v>3991.84</v>
          </cell>
          <cell r="G63">
            <v>53.943783783783786</v>
          </cell>
          <cell r="H63" t="str">
            <v>FP Füller AMBITION OpArt Flamingo EF</v>
          </cell>
          <cell r="I63" t="str">
            <v>Design</v>
          </cell>
          <cell r="J63" t="str">
            <v>GERMANY</v>
          </cell>
          <cell r="K63" t="str">
            <v>Discontinue</v>
          </cell>
          <cell r="L63">
            <v>16.649999999999999</v>
          </cell>
        </row>
        <row r="64">
          <cell r="A64">
            <v>188853</v>
          </cell>
          <cell r="B64" t="str">
            <v>Кредитница из матовой кожи, черный, в картонной коробке, 1 шт.</v>
          </cell>
          <cell r="C64" t="str">
            <v>Дизайн</v>
          </cell>
          <cell r="D64">
            <v>5</v>
          </cell>
          <cell r="E64">
            <v>759.96400000000006</v>
          </cell>
          <cell r="F64">
            <v>3799.82</v>
          </cell>
          <cell r="G64">
            <v>51.348918918918919</v>
          </cell>
          <cell r="H64" t="str">
            <v>Credit-card case Classic black</v>
          </cell>
          <cell r="I64" t="str">
            <v>Design</v>
          </cell>
          <cell r="J64" t="str">
            <v>GERMANY</v>
          </cell>
          <cell r="K64" t="str">
            <v>Discontinue</v>
          </cell>
          <cell r="L64">
            <v>9.3000000000000007</v>
          </cell>
        </row>
        <row r="65">
          <cell r="A65">
            <v>147593</v>
          </cell>
          <cell r="B65" t="str">
            <v>Перьевая ручка ONDORO EDELHARZ, B, оранжевая смола, в подарочной коробке, 1 шт.</v>
          </cell>
          <cell r="C65" t="str">
            <v>Дизайн</v>
          </cell>
          <cell r="D65">
            <v>3</v>
          </cell>
          <cell r="E65">
            <v>1167.4133333333332</v>
          </cell>
          <cell r="F65">
            <v>3502.24</v>
          </cell>
          <cell r="G65">
            <v>47.327567567567563</v>
          </cell>
          <cell r="H65" t="str">
            <v>Fountain pen Ondoro prec. resin orange B</v>
          </cell>
          <cell r="I65" t="str">
            <v>Design</v>
          </cell>
          <cell r="J65" t="str">
            <v>GERMANY</v>
          </cell>
          <cell r="K65" t="str">
            <v>Discontinue</v>
          </cell>
          <cell r="L65">
            <v>19.75</v>
          </cell>
        </row>
        <row r="66">
          <cell r="A66">
            <v>148591</v>
          </cell>
          <cell r="B66" t="str">
            <v>Перьевая ручка E-MOTION RHOMBUS, F, белая смола, в подарочной коробке, 1 шт.</v>
          </cell>
          <cell r="C66" t="str">
            <v>Дизайн</v>
          </cell>
          <cell r="D66">
            <v>3</v>
          </cell>
          <cell r="E66">
            <v>1104.1533333333334</v>
          </cell>
          <cell r="F66">
            <v>3312.46</v>
          </cell>
          <cell r="G66">
            <v>44.762972972972975</v>
          </cell>
          <cell r="H66" t="str">
            <v>Fount pen e-motion resin Rhombus white F</v>
          </cell>
          <cell r="I66" t="str">
            <v>Design</v>
          </cell>
          <cell r="J66" t="str">
            <v>GERMANY</v>
          </cell>
          <cell r="K66" t="str">
            <v>Discontinue</v>
          </cell>
          <cell r="L66">
            <v>22.55</v>
          </cell>
        </row>
        <row r="67">
          <cell r="A67">
            <v>149281</v>
          </cell>
          <cell r="B67" t="str">
            <v>LOOM PIANO, перьевая ручка, желтый, в картонной коробке, толщина F</v>
          </cell>
          <cell r="C67" t="str">
            <v>Дизайн</v>
          </cell>
          <cell r="D67">
            <v>6</v>
          </cell>
          <cell r="E67">
            <v>546.47</v>
          </cell>
          <cell r="F67">
            <v>3278.82</v>
          </cell>
          <cell r="G67">
            <v>44.308378378378379</v>
          </cell>
          <cell r="H67" t="str">
            <v>Fountain pen LOOM Piano lime F</v>
          </cell>
          <cell r="I67" t="str">
            <v>Design</v>
          </cell>
          <cell r="J67" t="str">
            <v>GERMANY</v>
          </cell>
          <cell r="K67" t="str">
            <v>Discontinue</v>
          </cell>
          <cell r="L67">
            <v>7.5</v>
          </cell>
        </row>
        <row r="68">
          <cell r="A68">
            <v>118280</v>
          </cell>
          <cell r="B68" t="str">
            <v>Подарочный набор Sparkle: 3 карандаша (черный, золотой, серебряный), точилка + Sleeve mini, черн</v>
          </cell>
          <cell r="C68" t="str">
            <v>Дизайн</v>
          </cell>
          <cell r="D68">
            <v>12</v>
          </cell>
          <cell r="E68">
            <v>218.73899999999998</v>
          </cell>
          <cell r="F68">
            <v>2624.8679999999995</v>
          </cell>
          <cell r="G68">
            <v>35.471189189189182</v>
          </cell>
          <cell r="H68" t="str">
            <v>Gift set Sparkle Metallic</v>
          </cell>
          <cell r="I68" t="str">
            <v>General Writing</v>
          </cell>
          <cell r="J68" t="str">
            <v>GERMANY</v>
          </cell>
          <cell r="K68" t="str">
            <v>Discontinue</v>
          </cell>
          <cell r="L68">
            <v>2.95</v>
          </cell>
        </row>
        <row r="69">
          <cell r="A69">
            <v>149212</v>
          </cell>
          <cell r="B69" t="str">
            <v>LOOM METALLIC, перьевая ручка, синий, в картонной коробке, толщина EF</v>
          </cell>
          <cell r="C69" t="str">
            <v>Дизайн</v>
          </cell>
          <cell r="D69">
            <v>4</v>
          </cell>
          <cell r="E69">
            <v>585.87249999999995</v>
          </cell>
          <cell r="F69">
            <v>2343.4899999999998</v>
          </cell>
          <cell r="G69">
            <v>31.66878378378378</v>
          </cell>
          <cell r="H69" t="str">
            <v>Fountain pen LOOM metallic blue EF</v>
          </cell>
          <cell r="I69" t="str">
            <v>Design</v>
          </cell>
          <cell r="J69" t="str">
            <v>GERMANY</v>
          </cell>
          <cell r="K69" t="str">
            <v>Discontinue</v>
          </cell>
          <cell r="L69">
            <v>5.5</v>
          </cell>
        </row>
        <row r="70">
          <cell r="A70">
            <v>148592</v>
          </cell>
          <cell r="B70" t="str">
            <v>Перьевая ручка E-MOTION RHOMBUS, EF, белая смола, в подарочной коробке, 1 шт.</v>
          </cell>
          <cell r="C70" t="str">
            <v>Дизайн</v>
          </cell>
          <cell r="D70">
            <v>2</v>
          </cell>
          <cell r="E70">
            <v>1165.6300000000001</v>
          </cell>
          <cell r="F70">
            <v>2331.2600000000002</v>
          </cell>
          <cell r="G70">
            <v>31.503513513513518</v>
          </cell>
          <cell r="H70" t="str">
            <v>Fount pen e-motion resin Rhomb. white EF</v>
          </cell>
          <cell r="I70" t="str">
            <v>Design</v>
          </cell>
          <cell r="J70" t="str">
            <v>GERMANY</v>
          </cell>
          <cell r="K70" t="str">
            <v>Discontinue</v>
          </cell>
          <cell r="L70">
            <v>22.55</v>
          </cell>
        </row>
        <row r="71">
          <cell r="A71">
            <v>149290</v>
          </cell>
          <cell r="B71" t="str">
            <v>LOOM PIANO, перьевая ручка, сиреневый, в картонной коробке, толщина M</v>
          </cell>
          <cell r="C71" t="str">
            <v>Дизайн</v>
          </cell>
          <cell r="D71">
            <v>4</v>
          </cell>
          <cell r="E71">
            <v>546.47</v>
          </cell>
          <cell r="F71">
            <v>2185.88</v>
          </cell>
          <cell r="G71">
            <v>29.53891891891892</v>
          </cell>
          <cell r="H71" t="str">
            <v>Fountain pen LOOM Piano plum M</v>
          </cell>
          <cell r="I71" t="str">
            <v>Design</v>
          </cell>
          <cell r="J71" t="str">
            <v>GERMANY</v>
          </cell>
          <cell r="K71" t="str">
            <v>Discontinue</v>
          </cell>
          <cell r="L71">
            <v>7.5</v>
          </cell>
        </row>
        <row r="72">
          <cell r="A72">
            <v>148556</v>
          </cell>
          <cell r="B72" t="str">
            <v>Шариковая ручка E-MOTION RHOMBUS, B, белая смола, в подарочной коробке, 1 шт.</v>
          </cell>
          <cell r="C72" t="str">
            <v>Дизайн</v>
          </cell>
          <cell r="D72">
            <v>2</v>
          </cell>
          <cell r="E72">
            <v>1043.67</v>
          </cell>
          <cell r="F72">
            <v>2087.34</v>
          </cell>
          <cell r="G72">
            <v>28.207297297297298</v>
          </cell>
          <cell r="H72" t="str">
            <v>BP-pen e-motion resin Rhombus white</v>
          </cell>
          <cell r="I72" t="str">
            <v>Design</v>
          </cell>
          <cell r="J72" t="str">
            <v>GERMANY</v>
          </cell>
          <cell r="K72" t="str">
            <v>Discontinue</v>
          </cell>
          <cell r="L72">
            <v>16.649999999999999</v>
          </cell>
        </row>
        <row r="73">
          <cell r="A73">
            <v>149200</v>
          </cell>
          <cell r="B73" t="str">
            <v>LOOM METALLIC, перьевая ручка, серебрянный, в картонной коробке, толщина M</v>
          </cell>
          <cell r="C73" t="str">
            <v>Дизайн</v>
          </cell>
          <cell r="D73">
            <v>4</v>
          </cell>
          <cell r="E73">
            <v>457.505</v>
          </cell>
          <cell r="F73">
            <v>1830.02</v>
          </cell>
          <cell r="G73">
            <v>24.73</v>
          </cell>
          <cell r="H73" t="str">
            <v>Fountain pen LOOM metallic silver M</v>
          </cell>
          <cell r="I73" t="str">
            <v>Design</v>
          </cell>
          <cell r="J73" t="str">
            <v>GERMANY</v>
          </cell>
          <cell r="K73" t="str">
            <v>Discontinue</v>
          </cell>
          <cell r="L73">
            <v>6</v>
          </cell>
        </row>
        <row r="74">
          <cell r="A74">
            <v>148590</v>
          </cell>
          <cell r="B74" t="str">
            <v>Перьевая ручка E-MOTION RHOMBUS, M, белая смола, в подарочной коробке, 1 шт.</v>
          </cell>
          <cell r="C74" t="str">
            <v>Дизайн</v>
          </cell>
          <cell r="D74">
            <v>1</v>
          </cell>
          <cell r="E74">
            <v>1771.59</v>
          </cell>
          <cell r="F74">
            <v>1771.59</v>
          </cell>
          <cell r="G74">
            <v>23.940405405405404</v>
          </cell>
          <cell r="H74" t="str">
            <v>Fount pen e-motion resin Rhombus white M</v>
          </cell>
          <cell r="I74" t="str">
            <v>Design</v>
          </cell>
          <cell r="J74" t="str">
            <v>GERMANY</v>
          </cell>
          <cell r="K74" t="str">
            <v>Discontinue</v>
          </cell>
          <cell r="L74">
            <v>22.55</v>
          </cell>
        </row>
        <row r="75">
          <cell r="A75">
            <v>148593</v>
          </cell>
          <cell r="B75" t="str">
            <v>Перьевая ручка E-MOTION RHOMBUS, B, белая смола, в подарочной коробке, 1 шт.</v>
          </cell>
          <cell r="C75" t="str">
            <v>Дизайн</v>
          </cell>
          <cell r="D75">
            <v>1</v>
          </cell>
          <cell r="E75">
            <v>1721.63</v>
          </cell>
          <cell r="F75">
            <v>1721.63</v>
          </cell>
          <cell r="G75">
            <v>23.265270270270271</v>
          </cell>
          <cell r="H75" t="str">
            <v>Fount pen e-motion resin Rhombus white B</v>
          </cell>
          <cell r="I75" t="str">
            <v>Design</v>
          </cell>
          <cell r="J75" t="str">
            <v>GERMANY</v>
          </cell>
          <cell r="K75" t="str">
            <v>Discontinue</v>
          </cell>
          <cell r="L75">
            <v>22.55</v>
          </cell>
        </row>
        <row r="76">
          <cell r="A76">
            <v>147502</v>
          </cell>
          <cell r="B76" t="str">
            <v>Шариковая ручка ONDORO EDELHARZ, B, оранжевая смола, в подарочной коробке, 1 шт.</v>
          </cell>
          <cell r="C76" t="str">
            <v>Дизайн</v>
          </cell>
          <cell r="D76">
            <v>1</v>
          </cell>
          <cell r="E76">
            <v>1517.74</v>
          </cell>
          <cell r="F76">
            <v>1517.74</v>
          </cell>
          <cell r="G76">
            <v>20.51</v>
          </cell>
          <cell r="H76" t="str">
            <v>Ballpoint pen Ondoro prec. resin orange</v>
          </cell>
          <cell r="I76" t="str">
            <v>Design</v>
          </cell>
          <cell r="J76" t="str">
            <v>GERMANY</v>
          </cell>
          <cell r="K76" t="str">
            <v>Discontinue</v>
          </cell>
          <cell r="L76">
            <v>16.75</v>
          </cell>
        </row>
        <row r="77">
          <cell r="A77">
            <v>149222</v>
          </cell>
          <cell r="B77" t="str">
            <v>LOOM METALLIC, перьевая ручка, оранжевый, в картонной коробке, толщина EF</v>
          </cell>
          <cell r="C77" t="str">
            <v>Дизайн</v>
          </cell>
          <cell r="D77">
            <v>3</v>
          </cell>
          <cell r="E77">
            <v>494.5333333333333</v>
          </cell>
          <cell r="F77">
            <v>1483.6</v>
          </cell>
          <cell r="G77">
            <v>20.048648648648648</v>
          </cell>
          <cell r="H77" t="str">
            <v>Fountain pen LOOM metallic orange EF</v>
          </cell>
          <cell r="I77" t="str">
            <v>Design</v>
          </cell>
          <cell r="J77" t="str">
            <v>GERMANY</v>
          </cell>
          <cell r="K77" t="str">
            <v>Discontinue</v>
          </cell>
          <cell r="L77">
            <v>7.2</v>
          </cell>
        </row>
        <row r="78">
          <cell r="A78">
            <v>149631</v>
          </cell>
          <cell r="B78" t="str">
            <v>Перьевая ручка Ambition "Фламинго", F</v>
          </cell>
          <cell r="C78" t="str">
            <v>Дизайн</v>
          </cell>
          <cell r="D78">
            <v>1</v>
          </cell>
          <cell r="E78">
            <v>1437.89</v>
          </cell>
          <cell r="F78">
            <v>1437.89</v>
          </cell>
          <cell r="G78">
            <v>19.430945945945947</v>
          </cell>
          <cell r="H78" t="str">
            <v>FP AMBITION OpArt Flamingo F</v>
          </cell>
          <cell r="I78" t="str">
            <v>Design</v>
          </cell>
          <cell r="J78" t="str">
            <v>GERMANY</v>
          </cell>
          <cell r="K78" t="str">
            <v>Discontinue</v>
          </cell>
          <cell r="L78">
            <v>16.649999999999999</v>
          </cell>
        </row>
        <row r="79">
          <cell r="A79">
            <v>149630</v>
          </cell>
          <cell r="B79" t="str">
            <v>Перьевая ручка Ambition OpArt Flamingo, толщина пера М</v>
          </cell>
          <cell r="C79" t="str">
            <v>Дизайн</v>
          </cell>
          <cell r="D79">
            <v>1</v>
          </cell>
          <cell r="E79">
            <v>1397.57</v>
          </cell>
          <cell r="F79">
            <v>1397.57</v>
          </cell>
          <cell r="G79">
            <v>18.88608108108108</v>
          </cell>
          <cell r="H79" t="str">
            <v>FP AMBITION OpArt Flamingo M</v>
          </cell>
          <cell r="I79" t="str">
            <v>Design</v>
          </cell>
          <cell r="J79" t="str">
            <v>GERMANY</v>
          </cell>
          <cell r="K79" t="str">
            <v>Discontinue</v>
          </cell>
          <cell r="L79">
            <v>16.649999999999999</v>
          </cell>
        </row>
        <row r="80">
          <cell r="A80">
            <v>118249</v>
          </cell>
          <cell r="B80" t="str">
            <v>Чернографитовый карандаш Sparkle Metallic, синий металлик, в картонной коробке, 12 шт.</v>
          </cell>
          <cell r="C80" t="str">
            <v>Дизайн</v>
          </cell>
          <cell r="D80">
            <v>48</v>
          </cell>
          <cell r="E80">
            <v>21.321041666666666</v>
          </cell>
          <cell r="F80">
            <v>1023.41</v>
          </cell>
          <cell r="G80">
            <v>13.829864864864865</v>
          </cell>
          <cell r="H80" t="str">
            <v>Graphite pencil Sparkle blue-metallic</v>
          </cell>
          <cell r="I80" t="str">
            <v>General Writing</v>
          </cell>
          <cell r="J80" t="str">
            <v>GERMANY</v>
          </cell>
          <cell r="K80" t="str">
            <v>Discontinue</v>
          </cell>
          <cell r="L80">
            <v>0.25</v>
          </cell>
        </row>
        <row r="81">
          <cell r="A81">
            <v>118281</v>
          </cell>
          <cell r="B81" t="str">
            <v>Подарочный набор Sparkle 3 чернографитовых карандаша (белый, 2 бирюзовых)точилка + ластик Sleeve бел</v>
          </cell>
          <cell r="C81" t="str">
            <v>Дизайн</v>
          </cell>
          <cell r="D81">
            <v>4</v>
          </cell>
          <cell r="E81">
            <v>213.45666666666668</v>
          </cell>
          <cell r="F81">
            <v>853.82666666666671</v>
          </cell>
          <cell r="G81">
            <v>11.538198198198199</v>
          </cell>
          <cell r="H81" t="str">
            <v>Gift set Sparkle white-turquoise</v>
          </cell>
          <cell r="I81" t="str">
            <v>General Writing</v>
          </cell>
          <cell r="J81" t="str">
            <v>GERMANY</v>
          </cell>
          <cell r="K81" t="str">
            <v>Discontinue</v>
          </cell>
          <cell r="L81">
            <v>2.95</v>
          </cell>
        </row>
        <row r="82">
          <cell r="A82">
            <v>118305</v>
          </cell>
          <cell r="B82" t="str">
            <v>Чернографитный карандаш SPARKLE, белый, 12 шт</v>
          </cell>
          <cell r="C82" t="str">
            <v>Дизайн</v>
          </cell>
          <cell r="D82">
            <v>24</v>
          </cell>
          <cell r="E82">
            <v>25.967083333333335</v>
          </cell>
          <cell r="F82">
            <v>623.21</v>
          </cell>
          <cell r="G82">
            <v>8.4217567567567571</v>
          </cell>
          <cell r="H82" t="str">
            <v>Graphite pencil Sparkle white</v>
          </cell>
          <cell r="I82" t="str">
            <v>General Writing</v>
          </cell>
          <cell r="J82" t="str">
            <v>GERMANY</v>
          </cell>
          <cell r="K82" t="str">
            <v>Discontinue</v>
          </cell>
          <cell r="L82">
            <v>0.33</v>
          </cell>
        </row>
        <row r="83">
          <cell r="A83">
            <v>149201</v>
          </cell>
          <cell r="B83" t="str">
            <v>LOOM METALLIC, перьевая ручка, серебрянный, в картонной коробке, толщина F</v>
          </cell>
          <cell r="C83" t="str">
            <v>Дизайн</v>
          </cell>
          <cell r="D83">
            <v>1</v>
          </cell>
          <cell r="E83">
            <v>457.5</v>
          </cell>
          <cell r="F83">
            <v>457.5</v>
          </cell>
          <cell r="G83">
            <v>6.1824324324324325</v>
          </cell>
          <cell r="H83" t="str">
            <v>Fountain pen LOOM metallic silver F</v>
          </cell>
          <cell r="I83" t="str">
            <v>Design</v>
          </cell>
          <cell r="J83" t="str">
            <v>GERMANY</v>
          </cell>
          <cell r="K83" t="str">
            <v>Discontinue</v>
          </cell>
          <cell r="L83">
            <v>7.2</v>
          </cell>
        </row>
        <row r="84">
          <cell r="A84">
            <v>149211</v>
          </cell>
          <cell r="B84" t="str">
            <v>LOOM METALLIC, перьевая ручка, синий, в картонной коробке, толщина F</v>
          </cell>
          <cell r="C84" t="str">
            <v>Дизайн</v>
          </cell>
          <cell r="D84">
            <v>1</v>
          </cell>
          <cell r="E84">
            <v>457.5</v>
          </cell>
          <cell r="F84">
            <v>457.5</v>
          </cell>
          <cell r="G84">
            <v>6.1824324324324325</v>
          </cell>
          <cell r="H84" t="str">
            <v>Fountain pen LOOM metallic blue F</v>
          </cell>
          <cell r="I84" t="str">
            <v>Design</v>
          </cell>
          <cell r="J84" t="str">
            <v>GERMANY</v>
          </cell>
          <cell r="K84" t="str">
            <v>Discontinue</v>
          </cell>
          <cell r="L84">
            <v>7.2</v>
          </cell>
        </row>
        <row r="85">
          <cell r="A85">
            <v>118316</v>
          </cell>
          <cell r="B85" t="str">
            <v>Чернографитовый карандаш SPARKLE , зеленый, в картонной коробке, 12 шт.</v>
          </cell>
          <cell r="C85" t="str">
            <v>Дизайн</v>
          </cell>
          <cell r="D85">
            <v>12</v>
          </cell>
          <cell r="E85">
            <v>26.056250000000002</v>
          </cell>
          <cell r="F85">
            <v>312.67500000000001</v>
          </cell>
          <cell r="G85">
            <v>4.2253378378378379</v>
          </cell>
          <cell r="H85" t="str">
            <v>Graphite pencil Sparkle neon green</v>
          </cell>
          <cell r="I85" t="str">
            <v>General Writing</v>
          </cell>
          <cell r="J85" t="str">
            <v>GERMANY</v>
          </cell>
          <cell r="K85" t="str">
            <v>Discontinue</v>
          </cell>
          <cell r="L85">
            <v>0.33</v>
          </cell>
        </row>
        <row r="86">
          <cell r="A86">
            <v>149318</v>
          </cell>
          <cell r="B86" t="str">
            <v>Роллер WRITink "Print", в карт. коробке, 1 шт., синий</v>
          </cell>
          <cell r="C86" t="str">
            <v>Дизайн</v>
          </cell>
          <cell r="D86">
            <v>1</v>
          </cell>
          <cell r="E86">
            <v>294</v>
          </cell>
          <cell r="F86">
            <v>294</v>
          </cell>
          <cell r="G86">
            <v>3.9729729729729728</v>
          </cell>
          <cell r="H86" t="str">
            <v>Ink roller WRITink "Print" blue</v>
          </cell>
          <cell r="I86" t="str">
            <v>Design</v>
          </cell>
          <cell r="J86" t="str">
            <v>GERMANY</v>
          </cell>
          <cell r="K86" t="str">
            <v>Discontinue</v>
          </cell>
          <cell r="L86">
            <v>1.5</v>
          </cell>
        </row>
        <row r="87">
          <cell r="A87">
            <v>218495</v>
          </cell>
          <cell r="B87" t="str">
            <v>Чернографитовый карандаш Sparkle, в блистере, 4 шт., розовый/белый</v>
          </cell>
          <cell r="C87" t="str">
            <v>Дизайн</v>
          </cell>
          <cell r="D87">
            <v>1</v>
          </cell>
          <cell r="E87">
            <v>133.93</v>
          </cell>
          <cell r="F87">
            <v>133.93</v>
          </cell>
          <cell r="G87">
            <v>1.809864864864865</v>
          </cell>
          <cell r="H87" t="str">
            <v>Pencil set Sparkle white/pink BC</v>
          </cell>
          <cell r="I87" t="str">
            <v>General Writing</v>
          </cell>
          <cell r="J87" t="str">
            <v>GERMANY</v>
          </cell>
          <cell r="K87" t="str">
            <v>Discontinue</v>
          </cell>
          <cell r="L87">
            <v>1.75</v>
          </cell>
        </row>
        <row r="88">
          <cell r="A88">
            <v>148193</v>
          </cell>
          <cell r="B88" t="str">
            <v>Запасное перо B для перьевых ручек AMBITION, ONDORO, в картонной коробке, 1 шт.</v>
          </cell>
          <cell r="C88" t="str">
            <v>Дизайн</v>
          </cell>
          <cell r="D88">
            <v>1</v>
          </cell>
          <cell r="E88">
            <v>666.51</v>
          </cell>
          <cell r="F88">
            <v>666.51</v>
          </cell>
          <cell r="G88">
            <v>9.0068918918918914</v>
          </cell>
          <cell r="H88" t="str">
            <v>Nib module fountain pen AMBITION B</v>
          </cell>
          <cell r="I88" t="str">
            <v>Design</v>
          </cell>
          <cell r="J88" t="str">
            <v>GERMANY</v>
          </cell>
          <cell r="K88" t="str">
            <v>Healty</v>
          </cell>
          <cell r="L88">
            <v>8.35</v>
          </cell>
        </row>
        <row r="89">
          <cell r="A89">
            <v>148293</v>
          </cell>
          <cell r="B89" t="str">
            <v>Запасное перо B для перьевых ручек E-MOTION, в картонной коробке, 1 шт.</v>
          </cell>
          <cell r="C89" t="str">
            <v>Дизайн</v>
          </cell>
          <cell r="D89">
            <v>1</v>
          </cell>
          <cell r="E89">
            <v>492.03</v>
          </cell>
          <cell r="F89">
            <v>492.03</v>
          </cell>
          <cell r="G89">
            <v>6.6490540540540533</v>
          </cell>
          <cell r="H89" t="str">
            <v>Nib module fountain pen e-motion B</v>
          </cell>
          <cell r="I89" t="str">
            <v>Design</v>
          </cell>
          <cell r="J89" t="str">
            <v>GERMANY</v>
          </cell>
          <cell r="K89" t="str">
            <v>Healty</v>
          </cell>
          <cell r="L89">
            <v>10.7</v>
          </cell>
        </row>
        <row r="90">
          <cell r="A90">
            <v>148192</v>
          </cell>
          <cell r="B90" t="str">
            <v>Запасное перо EF для перьевых ручек AMBITION, ONDORO, в картонной коробке, 1 шт.</v>
          </cell>
          <cell r="C90" t="str">
            <v>Дизайн</v>
          </cell>
          <cell r="D90">
            <v>12</v>
          </cell>
          <cell r="E90">
            <v>654.77499999999998</v>
          </cell>
          <cell r="F90">
            <v>7857.2999999999993</v>
          </cell>
          <cell r="G90">
            <v>106.17972972972971</v>
          </cell>
          <cell r="H90" t="str">
            <v>Nib module fountain pen AMBITION EF</v>
          </cell>
          <cell r="I90" t="str">
            <v>Design</v>
          </cell>
          <cell r="J90" t="str">
            <v>GERMANY</v>
          </cell>
          <cell r="K90" t="str">
            <v>Healty</v>
          </cell>
          <cell r="L90">
            <v>8.35</v>
          </cell>
        </row>
        <row r="91">
          <cell r="A91">
            <v>148190</v>
          </cell>
          <cell r="B91" t="str">
            <v>Запасное перо M для перьевых ручек AMBITION, ONDORO, в картонной коробке, 1 шт.</v>
          </cell>
          <cell r="C91" t="str">
            <v>Дизайн</v>
          </cell>
          <cell r="D91">
            <v>1</v>
          </cell>
          <cell r="E91">
            <v>652.79999999999995</v>
          </cell>
          <cell r="F91">
            <v>652.79999999999995</v>
          </cell>
          <cell r="G91">
            <v>8.8216216216216203</v>
          </cell>
          <cell r="H91" t="str">
            <v>Nib module fountain pen AMBITION M</v>
          </cell>
          <cell r="I91" t="str">
            <v>Design</v>
          </cell>
          <cell r="J91" t="str">
            <v>GERMANY</v>
          </cell>
          <cell r="K91" t="str">
            <v>Healty</v>
          </cell>
          <cell r="L91">
            <v>8.35</v>
          </cell>
        </row>
        <row r="92">
          <cell r="A92">
            <v>148290</v>
          </cell>
          <cell r="B92" t="str">
            <v>Запасное перо M для перьевых ручек E-MOTION, в картонной коробке, 1 шт.</v>
          </cell>
          <cell r="C92" t="str">
            <v>Дизайн</v>
          </cell>
          <cell r="D92">
            <v>3</v>
          </cell>
          <cell r="E92">
            <v>700.49666666666656</v>
          </cell>
          <cell r="F92">
            <v>2101.4899999999998</v>
          </cell>
          <cell r="G92">
            <v>28.39851351351351</v>
          </cell>
          <cell r="H92" t="str">
            <v>Nib module fountain pen e-motion M</v>
          </cell>
          <cell r="I92" t="str">
            <v>Design</v>
          </cell>
          <cell r="J92" t="str">
            <v>GERMANY</v>
          </cell>
          <cell r="K92" t="str">
            <v>Healty</v>
          </cell>
          <cell r="L92">
            <v>10.7</v>
          </cell>
        </row>
        <row r="93">
          <cell r="A93">
            <v>188202</v>
          </cell>
          <cell r="B93" t="str">
            <v>Запасные ластики для механических карандашей AMBITION, ONDORO, LOOM, 10 шт.</v>
          </cell>
          <cell r="C93" t="str">
            <v>Дизайн</v>
          </cell>
          <cell r="D93">
            <v>10</v>
          </cell>
          <cell r="E93">
            <v>32.472000000000001</v>
          </cell>
          <cell r="F93">
            <v>324.72000000000003</v>
          </cell>
          <cell r="G93">
            <v>4.3881081081081081</v>
          </cell>
          <cell r="H93" t="str">
            <v>Spare eraser f. AMBITION/Tamitio</v>
          </cell>
          <cell r="I93" t="str">
            <v>Design</v>
          </cell>
          <cell r="J93" t="str">
            <v>GERMANY</v>
          </cell>
          <cell r="K93" t="str">
            <v>Healty</v>
          </cell>
          <cell r="L93">
            <v>0.42</v>
          </cell>
        </row>
        <row r="94">
          <cell r="A94">
            <v>148713</v>
          </cell>
          <cell r="B94" t="str">
            <v>Запасные стержни для роллеров E-MOTION, AMBITION, BASIC, ONDORO, LOOM, синий, в карт. коробке, 10 шт</v>
          </cell>
          <cell r="C94" t="str">
            <v>Дизайн</v>
          </cell>
          <cell r="D94">
            <v>20</v>
          </cell>
          <cell r="E94">
            <v>53.637599999999999</v>
          </cell>
          <cell r="F94">
            <v>1072.752</v>
          </cell>
          <cell r="G94">
            <v>14.496648648648648</v>
          </cell>
          <cell r="H94" t="str">
            <v>Refill for ink roller blue ceramic</v>
          </cell>
          <cell r="I94" t="str">
            <v>Design</v>
          </cell>
          <cell r="J94" t="str">
            <v>GERMANY</v>
          </cell>
          <cell r="K94" t="str">
            <v>Healty</v>
          </cell>
          <cell r="L94">
            <v>0.71</v>
          </cell>
        </row>
        <row r="95">
          <cell r="A95">
            <v>148712</v>
          </cell>
          <cell r="B95" t="str">
            <v>Запасные стержни для роллеров E-MOTION, AMBITION, BASIC,ONDORO, LOOM, черный, в карт. коробке,10 шт.</v>
          </cell>
          <cell r="C95" t="str">
            <v>Дизайн</v>
          </cell>
          <cell r="D95">
            <v>43</v>
          </cell>
          <cell r="E95">
            <v>99.55</v>
          </cell>
          <cell r="F95">
            <v>4280.6499999999996</v>
          </cell>
          <cell r="G95">
            <v>57.846621621621615</v>
          </cell>
          <cell r="H95" t="str">
            <v>Refill for ink roller black ceramic</v>
          </cell>
          <cell r="I95" t="str">
            <v>Design</v>
          </cell>
          <cell r="J95" t="str">
            <v>GERMANY</v>
          </cell>
          <cell r="K95" t="str">
            <v>Healty</v>
          </cell>
          <cell r="L95">
            <v>0.71</v>
          </cell>
        </row>
        <row r="96">
          <cell r="A96">
            <v>148747</v>
          </cell>
          <cell r="B96" t="str">
            <v>Запасные стержни для шариковых ручек E-MOTION, AMBITION, ONDORO и др., в карт. коробке,10 шт, черный</v>
          </cell>
          <cell r="C96" t="str">
            <v>Дизайн</v>
          </cell>
          <cell r="D96">
            <v>270</v>
          </cell>
          <cell r="E96">
            <v>52.972647058823526</v>
          </cell>
          <cell r="F96">
            <v>14302.614705882352</v>
          </cell>
          <cell r="G96">
            <v>193.27857710651827</v>
          </cell>
          <cell r="H96" t="str">
            <v>Ballpoint pen refill black XB</v>
          </cell>
          <cell r="I96" t="str">
            <v>General Writing</v>
          </cell>
          <cell r="J96" t="str">
            <v>GERMANY</v>
          </cell>
          <cell r="K96" t="str">
            <v>Healty</v>
          </cell>
          <cell r="L96">
            <v>0.69</v>
          </cell>
        </row>
        <row r="97">
          <cell r="A97">
            <v>138131</v>
          </cell>
          <cell r="B97" t="str">
            <v>Механический карандаш AMBITION BIRNBAUM, 0,7мм, грушевое дерево, в подарочной коробке, 1 шт.</v>
          </cell>
          <cell r="C97" t="str">
            <v>Дизайн</v>
          </cell>
          <cell r="D97">
            <v>18</v>
          </cell>
          <cell r="E97">
            <v>913.9</v>
          </cell>
          <cell r="F97">
            <v>16450.2</v>
          </cell>
          <cell r="G97">
            <v>222.3</v>
          </cell>
          <cell r="H97" t="str">
            <v>Prop. pencil AMBITION pearwood</v>
          </cell>
          <cell r="I97" t="str">
            <v>Design</v>
          </cell>
          <cell r="J97" t="str">
            <v>GERMANY</v>
          </cell>
          <cell r="K97" t="str">
            <v>Healty</v>
          </cell>
          <cell r="L97">
            <v>21.35</v>
          </cell>
        </row>
        <row r="98">
          <cell r="A98">
            <v>138131</v>
          </cell>
          <cell r="B98" t="str">
            <v>Механический карандаш AMBITION BIRNBAUM, 0,7мм, грушевое дерево, в подарочной коробке, 1 шт.</v>
          </cell>
          <cell r="C98" t="str">
            <v>Дизайн</v>
          </cell>
          <cell r="D98">
            <v>2</v>
          </cell>
          <cell r="E98">
            <v>913.90050000000008</v>
          </cell>
          <cell r="F98">
            <v>1827.8010000000002</v>
          </cell>
          <cell r="G98">
            <v>24.700013513513515</v>
          </cell>
          <cell r="H98" t="str">
            <v>Prop. pencil AMBITION pearwood</v>
          </cell>
          <cell r="I98" t="str">
            <v>Design</v>
          </cell>
          <cell r="J98" t="str">
            <v>GERMANY</v>
          </cell>
          <cell r="K98" t="str">
            <v>Healty</v>
          </cell>
          <cell r="L98">
            <v>21.35</v>
          </cell>
        </row>
        <row r="99">
          <cell r="A99">
            <v>138150</v>
          </cell>
          <cell r="B99" t="str">
            <v>Механический карандаш AMBITION COCOS, 0,7мм, кокосовое дерево, в подарочной коробке, 1 шт.</v>
          </cell>
          <cell r="C99" t="str">
            <v>Дизайн</v>
          </cell>
          <cell r="D99">
            <v>1</v>
          </cell>
          <cell r="E99">
            <v>1099.0899999999999</v>
          </cell>
          <cell r="F99">
            <v>1099.0899999999999</v>
          </cell>
          <cell r="G99">
            <v>14.852567567567567</v>
          </cell>
          <cell r="H99" t="str">
            <v>Prop. pencil AMBITION coconut wood</v>
          </cell>
          <cell r="I99" t="str">
            <v>Design</v>
          </cell>
          <cell r="J99" t="str">
            <v>GERMANY</v>
          </cell>
          <cell r="K99" t="str">
            <v>Healty</v>
          </cell>
          <cell r="L99">
            <v>27.35</v>
          </cell>
        </row>
        <row r="100">
          <cell r="A100">
            <v>138130</v>
          </cell>
          <cell r="B100" t="str">
            <v>Механический карандаш AMBITION EDELHARZ, 0,7мм, черная смола, в подарочной коробке, 1 шт.</v>
          </cell>
          <cell r="C100" t="str">
            <v>Дизайн</v>
          </cell>
          <cell r="D100">
            <v>14</v>
          </cell>
          <cell r="E100">
            <v>975.07357142857143</v>
          </cell>
          <cell r="F100">
            <v>13651.03</v>
          </cell>
          <cell r="G100">
            <v>184.47337837837838</v>
          </cell>
          <cell r="H100" t="str">
            <v>Prop. pencil AMBITION prec.resin black</v>
          </cell>
          <cell r="I100" t="str">
            <v>Design</v>
          </cell>
          <cell r="J100" t="str">
            <v>GERMANY</v>
          </cell>
          <cell r="K100" t="str">
            <v>Healty</v>
          </cell>
          <cell r="L100">
            <v>10.65</v>
          </cell>
        </row>
        <row r="101">
          <cell r="A101">
            <v>138152</v>
          </cell>
          <cell r="B101" t="str">
            <v>Механический карандаш AMBITION EDELSTAHL, 0,7мм, легированная сталь,  в подарочной коробке, 1 шт.</v>
          </cell>
          <cell r="C101" t="str">
            <v>Дизайн</v>
          </cell>
          <cell r="D101">
            <v>12</v>
          </cell>
          <cell r="E101">
            <v>997</v>
          </cell>
          <cell r="F101">
            <v>11964</v>
          </cell>
          <cell r="G101">
            <v>161.67567567567568</v>
          </cell>
          <cell r="H101" t="str">
            <v>Prop. pencil AMBITION stainless steel</v>
          </cell>
          <cell r="I101" t="str">
            <v>Design</v>
          </cell>
          <cell r="J101" t="str">
            <v>GERMANY</v>
          </cell>
          <cell r="K101" t="str">
            <v>Healty</v>
          </cell>
          <cell r="L101">
            <v>21.35</v>
          </cell>
        </row>
        <row r="102">
          <cell r="A102">
            <v>138152</v>
          </cell>
          <cell r="B102" t="str">
            <v>Механический карандаш AMBITION EDELSTAHL, 0,7мм, легированная сталь,  в подарочной коробке, 1 шт.</v>
          </cell>
          <cell r="C102" t="str">
            <v>Дизайн</v>
          </cell>
          <cell r="D102">
            <v>2</v>
          </cell>
          <cell r="E102">
            <v>996.99785714285724</v>
          </cell>
          <cell r="F102">
            <v>1993.9957142857145</v>
          </cell>
          <cell r="G102">
            <v>26.945888030888035</v>
          </cell>
          <cell r="H102" t="str">
            <v>Prop. pencil AMBITION stainless steel</v>
          </cell>
          <cell r="I102" t="str">
            <v>Design</v>
          </cell>
          <cell r="J102" t="str">
            <v>GERMANY</v>
          </cell>
          <cell r="K102" t="str">
            <v>Healty</v>
          </cell>
          <cell r="L102">
            <v>21.35</v>
          </cell>
        </row>
        <row r="103">
          <cell r="A103">
            <v>138900</v>
          </cell>
          <cell r="B103" t="str">
            <v>Механический карандаш AMBITION RHOMBUS, 0,7мм, черная смола, в подарочной коробке, 1 шт.</v>
          </cell>
          <cell r="C103" t="str">
            <v>Дизайн</v>
          </cell>
          <cell r="D103">
            <v>1</v>
          </cell>
          <cell r="E103">
            <v>1304.18</v>
          </cell>
          <cell r="F103">
            <v>1304.18</v>
          </cell>
          <cell r="G103">
            <v>17.624054054054056</v>
          </cell>
          <cell r="H103" t="str">
            <v>Prop. pencil AMBITION Rhombus black</v>
          </cell>
          <cell r="I103" t="str">
            <v>Design</v>
          </cell>
          <cell r="J103" t="str">
            <v>GERMANY</v>
          </cell>
          <cell r="K103" t="str">
            <v>Healty</v>
          </cell>
          <cell r="L103">
            <v>15.45</v>
          </cell>
        </row>
        <row r="104">
          <cell r="A104">
            <v>138471</v>
          </cell>
          <cell r="B104" t="str">
            <v>Механический карандаш BASIC METAL, 0,7мм, шлифованный хромированный металл, в карт. коробке, 5 шт.</v>
          </cell>
          <cell r="C104" t="str">
            <v>Дизайн</v>
          </cell>
          <cell r="D104">
            <v>1</v>
          </cell>
          <cell r="E104">
            <v>386.03</v>
          </cell>
          <cell r="F104">
            <v>386.03</v>
          </cell>
          <cell r="G104">
            <v>5.2166216216216217</v>
          </cell>
          <cell r="H104" t="str">
            <v>MP Essentio metal shiny</v>
          </cell>
          <cell r="I104" t="str">
            <v>Design</v>
          </cell>
          <cell r="J104" t="str">
            <v>GERMANY</v>
          </cell>
          <cell r="K104" t="str">
            <v>Healty</v>
          </cell>
          <cell r="L104">
            <v>4.75</v>
          </cell>
        </row>
        <row r="105">
          <cell r="A105">
            <v>138381</v>
          </cell>
          <cell r="B105" t="str">
            <v>Механический карандаш E-MOTION BIRNBAUM, 1,4мм, темно-коричневая груша, в подарочной коробке, 1 шт.</v>
          </cell>
          <cell r="C105" t="str">
            <v>Дизайн</v>
          </cell>
          <cell r="D105">
            <v>49</v>
          </cell>
          <cell r="E105">
            <v>448.86111111111109</v>
          </cell>
          <cell r="F105">
            <v>21994.194444444442</v>
          </cell>
          <cell r="G105">
            <v>297.21884384384379</v>
          </cell>
          <cell r="H105" t="str">
            <v>Prop. pencil e-motion pearw/chr dark br</v>
          </cell>
          <cell r="I105" t="str">
            <v>Design</v>
          </cell>
          <cell r="J105" t="str">
            <v>GERMANY</v>
          </cell>
          <cell r="K105" t="str">
            <v>Healty</v>
          </cell>
          <cell r="L105">
            <v>12.25</v>
          </cell>
        </row>
        <row r="106">
          <cell r="A106">
            <v>138381</v>
          </cell>
          <cell r="B106" t="str">
            <v>Механический карандаш E-MOTION BIRNBAUM, 1,4мм, темно-коричневая груша, в подарочной коробке, 1 шт.</v>
          </cell>
          <cell r="C106" t="str">
            <v>Дизайн</v>
          </cell>
          <cell r="D106">
            <v>5</v>
          </cell>
          <cell r="E106">
            <v>448.86</v>
          </cell>
          <cell r="F106">
            <v>2244.3000000000002</v>
          </cell>
          <cell r="G106">
            <v>30.328378378378382</v>
          </cell>
          <cell r="H106" t="str">
            <v>Prop. pencil e-motion pearw/chr dark br</v>
          </cell>
          <cell r="I106" t="str">
            <v>Design</v>
          </cell>
          <cell r="J106" t="str">
            <v>GERMANY</v>
          </cell>
          <cell r="K106" t="str">
            <v>Healty</v>
          </cell>
          <cell r="L106">
            <v>12.25</v>
          </cell>
        </row>
        <row r="107">
          <cell r="A107">
            <v>138383</v>
          </cell>
          <cell r="B107" t="str">
            <v>Механический карандаш E-MOTION BIRNBAUM, 1,4мм, черная груша, в подарочной коробке, 1 шт.</v>
          </cell>
          <cell r="C107" t="str">
            <v>Дизайн</v>
          </cell>
          <cell r="D107">
            <v>3</v>
          </cell>
          <cell r="E107">
            <v>1084.8</v>
          </cell>
          <cell r="F107">
            <v>3254.3999999999996</v>
          </cell>
          <cell r="G107">
            <v>43.978378378378373</v>
          </cell>
          <cell r="H107" t="str">
            <v>Prop. pencil e-motion pearw/chr black</v>
          </cell>
          <cell r="I107" t="str">
            <v>Design</v>
          </cell>
          <cell r="J107" t="str">
            <v>GERMANY</v>
          </cell>
          <cell r="K107" t="str">
            <v>Healty</v>
          </cell>
          <cell r="L107">
            <v>12.25</v>
          </cell>
        </row>
        <row r="108">
          <cell r="A108">
            <v>147811</v>
          </cell>
          <cell r="B108" t="str">
            <v>Перьевая ручка  Ondoro Graphite  Black, толщина пера F</v>
          </cell>
          <cell r="C108" t="str">
            <v>Дизайн</v>
          </cell>
          <cell r="D108">
            <v>62</v>
          </cell>
          <cell r="E108">
            <v>1843</v>
          </cell>
          <cell r="F108">
            <v>114266</v>
          </cell>
          <cell r="G108">
            <v>1544.1351351351352</v>
          </cell>
          <cell r="H108" t="str">
            <v>Fountain pen Ondoro graphite black F</v>
          </cell>
          <cell r="I108" t="str">
            <v>Design</v>
          </cell>
          <cell r="J108" t="str">
            <v>GERMANY</v>
          </cell>
          <cell r="K108" t="str">
            <v>Healty</v>
          </cell>
          <cell r="L108">
            <v>25.25</v>
          </cell>
        </row>
        <row r="109">
          <cell r="A109">
            <v>147811</v>
          </cell>
          <cell r="B109" t="str">
            <v>Перьевая ручка  Ondoro Graphite  Black, толщина пера F</v>
          </cell>
          <cell r="C109" t="str">
            <v>Дизайн</v>
          </cell>
          <cell r="D109">
            <v>62</v>
          </cell>
          <cell r="E109">
            <v>1842.9992741935482</v>
          </cell>
          <cell r="F109">
            <v>114265.95499999999</v>
          </cell>
          <cell r="G109">
            <v>1544.1345270270269</v>
          </cell>
          <cell r="H109" t="str">
            <v>Fountain pen Ondoro graphite black F</v>
          </cell>
          <cell r="I109" t="str">
            <v>Design</v>
          </cell>
          <cell r="J109" t="str">
            <v>GERMANY</v>
          </cell>
          <cell r="K109" t="str">
            <v>Healty</v>
          </cell>
          <cell r="L109">
            <v>25.25</v>
          </cell>
        </row>
        <row r="110">
          <cell r="A110">
            <v>148183</v>
          </cell>
          <cell r="B110" t="str">
            <v>Перьевая ручка AMBITION BIRNBAUM, B, грушевое дерево, в подарочной коробке, 1 шт.</v>
          </cell>
          <cell r="C110" t="str">
            <v>Дизайн</v>
          </cell>
          <cell r="D110">
            <v>2</v>
          </cell>
          <cell r="E110">
            <v>1770.4849999999999</v>
          </cell>
          <cell r="F110">
            <v>3540.97</v>
          </cell>
          <cell r="G110">
            <v>47.850945945945945</v>
          </cell>
          <cell r="H110" t="str">
            <v>Fountain pen AMBITION pearwood brown B</v>
          </cell>
          <cell r="I110" t="str">
            <v>Design</v>
          </cell>
          <cell r="J110" t="str">
            <v>GERMANY</v>
          </cell>
          <cell r="K110" t="str">
            <v>Healty</v>
          </cell>
          <cell r="L110">
            <v>22.55</v>
          </cell>
        </row>
        <row r="111">
          <cell r="A111">
            <v>148182</v>
          </cell>
          <cell r="B111" t="str">
            <v>Перьевая ручка AMBITION BIRNBAUM, EF, грушевое дерево, в подарочной коробке, 1 шт.</v>
          </cell>
          <cell r="C111" t="str">
            <v>Дизайн</v>
          </cell>
          <cell r="D111">
            <v>2</v>
          </cell>
          <cell r="E111">
            <v>1900.3600000000001</v>
          </cell>
          <cell r="F111">
            <v>3800.7200000000003</v>
          </cell>
          <cell r="G111">
            <v>51.361081081081082</v>
          </cell>
          <cell r="H111" t="str">
            <v>Fountain pen AMBITION pearwood brown EF</v>
          </cell>
          <cell r="I111" t="str">
            <v>Design</v>
          </cell>
          <cell r="J111" t="str">
            <v>GERMANY</v>
          </cell>
          <cell r="K111" t="str">
            <v>Healty</v>
          </cell>
          <cell r="L111">
            <v>22.55</v>
          </cell>
        </row>
        <row r="112">
          <cell r="A112">
            <v>148181</v>
          </cell>
          <cell r="B112" t="str">
            <v>Перьевая ручка AMBITION BIRNBAUM, F, грушевое дерево, в подарочной коробке, 1 шт.</v>
          </cell>
          <cell r="C112" t="str">
            <v>Дизайн</v>
          </cell>
          <cell r="D112">
            <v>1</v>
          </cell>
          <cell r="E112">
            <v>2077.6</v>
          </cell>
          <cell r="F112">
            <v>2077.6</v>
          </cell>
          <cell r="G112">
            <v>28.075675675675676</v>
          </cell>
          <cell r="H112" t="str">
            <v>Fountain pen AMBITION pearwood brown F</v>
          </cell>
          <cell r="I112" t="str">
            <v>Design</v>
          </cell>
          <cell r="J112" t="str">
            <v>GERMANY</v>
          </cell>
          <cell r="K112" t="str">
            <v>Healty</v>
          </cell>
          <cell r="L112">
            <v>22.55</v>
          </cell>
        </row>
        <row r="113">
          <cell r="A113">
            <v>148173</v>
          </cell>
          <cell r="B113" t="str">
            <v>Перьевая ручка AMBITION COCOS, B, кокосовое дерево, в подарочной коробке, 1 шт.</v>
          </cell>
          <cell r="C113" t="str">
            <v>Дизайн</v>
          </cell>
          <cell r="D113">
            <v>1</v>
          </cell>
          <cell r="E113">
            <v>1643.84</v>
          </cell>
          <cell r="F113">
            <v>1643.84</v>
          </cell>
          <cell r="G113">
            <v>22.214054054054053</v>
          </cell>
          <cell r="H113" t="str">
            <v>Fountain pen AMBITION cocos B</v>
          </cell>
          <cell r="I113" t="str">
            <v>Design</v>
          </cell>
          <cell r="J113" t="str">
            <v>GERMANY</v>
          </cell>
          <cell r="K113" t="str">
            <v>Healty</v>
          </cell>
          <cell r="L113">
            <v>29.75</v>
          </cell>
        </row>
        <row r="114">
          <cell r="A114">
            <v>148172</v>
          </cell>
          <cell r="B114" t="str">
            <v>Перьевая ручка AMBITION COCOS, EF, кокосовое дерево, в подарочной коробке, 1 шт.</v>
          </cell>
          <cell r="C114" t="str">
            <v>Дизайн</v>
          </cell>
          <cell r="D114">
            <v>7</v>
          </cell>
          <cell r="E114">
            <v>2518.8457142857142</v>
          </cell>
          <cell r="F114">
            <v>17631.919999999998</v>
          </cell>
          <cell r="G114">
            <v>238.26918918918918</v>
          </cell>
          <cell r="H114" t="str">
            <v>Fountain pen AMBITION cocos EF</v>
          </cell>
          <cell r="I114" t="str">
            <v>Design</v>
          </cell>
          <cell r="J114" t="str">
            <v>GERMANY</v>
          </cell>
          <cell r="K114" t="str">
            <v>Healty</v>
          </cell>
          <cell r="L114">
            <v>29.75</v>
          </cell>
        </row>
        <row r="115">
          <cell r="A115">
            <v>148171</v>
          </cell>
          <cell r="B115" t="str">
            <v>Перьевая ручка AMBITION COCOS, F, кокосовое дерево, в подарочной коробке, 1 шт.</v>
          </cell>
          <cell r="C115" t="str">
            <v>Дизайн</v>
          </cell>
          <cell r="D115">
            <v>6</v>
          </cell>
          <cell r="E115">
            <v>2518.855</v>
          </cell>
          <cell r="F115">
            <v>15113.130000000001</v>
          </cell>
          <cell r="G115">
            <v>204.23148648648649</v>
          </cell>
          <cell r="H115" t="str">
            <v>Fountain pen AMBITION cocos F</v>
          </cell>
          <cell r="I115" t="str">
            <v>Design</v>
          </cell>
          <cell r="J115" t="str">
            <v>GERMANY</v>
          </cell>
          <cell r="K115" t="str">
            <v>Healty</v>
          </cell>
          <cell r="L115">
            <v>29.75</v>
          </cell>
        </row>
        <row r="116">
          <cell r="A116">
            <v>148170</v>
          </cell>
          <cell r="B116" t="str">
            <v>Перьевая ручка AMBITION COCOS, M, кокосовое дерево, в подарочной коробке, 1 шт.</v>
          </cell>
          <cell r="C116" t="str">
            <v>Дизайн</v>
          </cell>
          <cell r="D116">
            <v>3</v>
          </cell>
          <cell r="E116">
            <v>2518.8533333333335</v>
          </cell>
          <cell r="F116">
            <v>7556.56</v>
          </cell>
          <cell r="G116">
            <v>102.11567567567567</v>
          </cell>
          <cell r="H116" t="str">
            <v>Fountain pen AMBITION cocos M</v>
          </cell>
          <cell r="I116" t="str">
            <v>Design</v>
          </cell>
          <cell r="J116" t="str">
            <v>GERMANY</v>
          </cell>
          <cell r="K116" t="str">
            <v>Healty</v>
          </cell>
          <cell r="L116">
            <v>29.75</v>
          </cell>
        </row>
        <row r="117">
          <cell r="A117">
            <v>148143</v>
          </cell>
          <cell r="B117" t="str">
            <v>Перьевая ручка AMBITION EDELHARZ, B, черная смола, в подарочной коробке, 1 шт.,</v>
          </cell>
          <cell r="C117" t="str">
            <v>Дизайн</v>
          </cell>
          <cell r="D117">
            <v>2</v>
          </cell>
          <cell r="E117">
            <v>1059.5650000000001</v>
          </cell>
          <cell r="F117">
            <v>2119.13</v>
          </cell>
          <cell r="G117">
            <v>28.636891891891892</v>
          </cell>
          <cell r="H117" t="str">
            <v>Fountain pen AMBITION pr. resin black B</v>
          </cell>
          <cell r="I117" t="str">
            <v>Design</v>
          </cell>
          <cell r="J117" t="str">
            <v>GERMANY</v>
          </cell>
          <cell r="K117" t="str">
            <v>Healty</v>
          </cell>
          <cell r="L117">
            <v>13.05</v>
          </cell>
        </row>
        <row r="118">
          <cell r="A118">
            <v>148140</v>
          </cell>
          <cell r="B118" t="str">
            <v>Перьевая ручка AMBITION EDELHARZ, M, черная смола, в подарочной коробке, 1 шт.</v>
          </cell>
          <cell r="C118" t="str">
            <v>Дизайн</v>
          </cell>
          <cell r="D118">
            <v>60</v>
          </cell>
          <cell r="E118">
            <v>615.93840425531914</v>
          </cell>
          <cell r="F118">
            <v>36956.304255319148</v>
          </cell>
          <cell r="G118">
            <v>499.40951696377226</v>
          </cell>
          <cell r="H118" t="str">
            <v>Fountain pen AMBITION pr. resin black M</v>
          </cell>
          <cell r="I118" t="str">
            <v>Design</v>
          </cell>
          <cell r="J118" t="str">
            <v>GERMANY</v>
          </cell>
          <cell r="K118" t="str">
            <v>Healty</v>
          </cell>
          <cell r="L118">
            <v>13.05</v>
          </cell>
        </row>
        <row r="119">
          <cell r="A119">
            <v>148140</v>
          </cell>
          <cell r="B119" t="str">
            <v>Перьевая ручка AMBITION EDELHARZ, M, черная смола, в подарочной коробке, 1 шт.</v>
          </cell>
          <cell r="C119" t="str">
            <v>Дизайн</v>
          </cell>
          <cell r="D119">
            <v>34</v>
          </cell>
          <cell r="E119">
            <v>603.11</v>
          </cell>
          <cell r="F119">
            <v>20505.740000000002</v>
          </cell>
          <cell r="G119">
            <v>277.10459459459463</v>
          </cell>
          <cell r="H119" t="str">
            <v>Fountain pen AMBITION pr. resin black M</v>
          </cell>
          <cell r="I119" t="str">
            <v>Design</v>
          </cell>
          <cell r="J119" t="str">
            <v>GERMANY</v>
          </cell>
          <cell r="K119" t="str">
            <v>Healty</v>
          </cell>
          <cell r="L119">
            <v>13.05</v>
          </cell>
        </row>
        <row r="120">
          <cell r="A120">
            <v>148393</v>
          </cell>
          <cell r="B120" t="str">
            <v>Перьевая ручка AMBITION EDELSTAHL, B, легированная сталь, в подарочной коробке, 1 шт.</v>
          </cell>
          <cell r="C120" t="str">
            <v>Дизайн</v>
          </cell>
          <cell r="D120">
            <v>1</v>
          </cell>
          <cell r="E120">
            <v>1866.55</v>
          </cell>
          <cell r="F120">
            <v>1866.55</v>
          </cell>
          <cell r="G120">
            <v>25.223648648648648</v>
          </cell>
          <cell r="H120" t="str">
            <v>Fountain pen AMBITION metal B</v>
          </cell>
          <cell r="I120" t="str">
            <v>Design</v>
          </cell>
          <cell r="J120" t="str">
            <v>GERMANY</v>
          </cell>
          <cell r="K120" t="str">
            <v>Healty</v>
          </cell>
          <cell r="L120">
            <v>22.55</v>
          </cell>
        </row>
        <row r="121">
          <cell r="A121">
            <v>148392</v>
          </cell>
          <cell r="B121" t="str">
            <v>Перьевая ручка AMBITION EDELSTAHL, EF, легированная сталь, в подарочной коробке, 1 шт.</v>
          </cell>
          <cell r="C121" t="str">
            <v>Дизайн</v>
          </cell>
          <cell r="D121">
            <v>1</v>
          </cell>
          <cell r="E121">
            <v>1893.96</v>
          </cell>
          <cell r="F121">
            <v>1893.96</v>
          </cell>
          <cell r="G121">
            <v>25.594054054054055</v>
          </cell>
          <cell r="H121" t="str">
            <v>Fountain pen AMBITION metal EF</v>
          </cell>
          <cell r="I121" t="str">
            <v>Design</v>
          </cell>
          <cell r="J121" t="str">
            <v>GERMANY</v>
          </cell>
          <cell r="K121" t="str">
            <v>Healty</v>
          </cell>
          <cell r="L121">
            <v>22.55</v>
          </cell>
        </row>
        <row r="122">
          <cell r="A122">
            <v>148391</v>
          </cell>
          <cell r="B122" t="str">
            <v>Перьевая ручка AMBITION EDELSTAHL, F, легированная сталь, в подарочной коробке, 1 шт.</v>
          </cell>
          <cell r="C122" t="str">
            <v>Дизайн</v>
          </cell>
          <cell r="D122">
            <v>8</v>
          </cell>
          <cell r="E122">
            <v>1309.31</v>
          </cell>
          <cell r="F122">
            <v>10474.48</v>
          </cell>
          <cell r="G122">
            <v>141.54702702702701</v>
          </cell>
          <cell r="H122" t="str">
            <v>Fountain pen AMBITION metal F</v>
          </cell>
          <cell r="I122" t="str">
            <v>Design</v>
          </cell>
          <cell r="J122" t="str">
            <v>GERMANY</v>
          </cell>
          <cell r="K122" t="str">
            <v>Healty</v>
          </cell>
          <cell r="L122">
            <v>22.55</v>
          </cell>
        </row>
        <row r="123">
          <cell r="A123">
            <v>148391</v>
          </cell>
          <cell r="B123" t="str">
            <v>Перьевая ручка AMBITION EDELSTAHL, F, легированная сталь, в подарочной коробке, 1 шт.</v>
          </cell>
          <cell r="C123" t="str">
            <v>Дизайн</v>
          </cell>
          <cell r="D123">
            <v>8</v>
          </cell>
          <cell r="E123">
            <v>1309.3087499999999</v>
          </cell>
          <cell r="F123">
            <v>10474.469999999999</v>
          </cell>
          <cell r="G123">
            <v>141.54689189189187</v>
          </cell>
          <cell r="H123" t="str">
            <v>Fountain pen AMBITION metal F</v>
          </cell>
          <cell r="I123" t="str">
            <v>Design</v>
          </cell>
          <cell r="J123" t="str">
            <v>GERMANY</v>
          </cell>
          <cell r="K123" t="str">
            <v>Healty</v>
          </cell>
          <cell r="L123">
            <v>22.55</v>
          </cell>
        </row>
        <row r="124">
          <cell r="A124">
            <v>148390</v>
          </cell>
          <cell r="B124" t="str">
            <v>Перьевая ручка AMBITION EDELSTAHL, M, легированная сталь, в подарочной коробке, 1 шт.</v>
          </cell>
          <cell r="C124" t="str">
            <v>Дизайн</v>
          </cell>
          <cell r="D124">
            <v>3</v>
          </cell>
          <cell r="E124">
            <v>1499.85</v>
          </cell>
          <cell r="F124">
            <v>4499.5499999999993</v>
          </cell>
          <cell r="G124">
            <v>60.804729729729722</v>
          </cell>
          <cell r="H124" t="str">
            <v>Fountain pen AMBITION metal M</v>
          </cell>
          <cell r="I124" t="str">
            <v>Design</v>
          </cell>
          <cell r="J124" t="str">
            <v>GERMANY</v>
          </cell>
          <cell r="K124" t="str">
            <v>Healty</v>
          </cell>
          <cell r="L124">
            <v>22.55</v>
          </cell>
        </row>
        <row r="125">
          <cell r="A125">
            <v>148390</v>
          </cell>
          <cell r="B125" t="str">
            <v>Перьевая ручка AMBITION EDELSTAHL, M, легированная сталь, в подарочной коробке, 1 шт.</v>
          </cell>
          <cell r="C125" t="str">
            <v>Дизайн</v>
          </cell>
          <cell r="D125">
            <v>1</v>
          </cell>
          <cell r="E125">
            <v>1499.8525</v>
          </cell>
          <cell r="F125">
            <v>1499.8525</v>
          </cell>
          <cell r="G125">
            <v>20.268277027027025</v>
          </cell>
          <cell r="H125" t="str">
            <v>Fountain pen AMBITION metal M</v>
          </cell>
          <cell r="I125" t="str">
            <v>Design</v>
          </cell>
          <cell r="J125" t="str">
            <v>GERMANY</v>
          </cell>
          <cell r="K125" t="str">
            <v>Healty</v>
          </cell>
          <cell r="L125">
            <v>22.55</v>
          </cell>
        </row>
        <row r="126">
          <cell r="A126">
            <v>149620</v>
          </cell>
          <cell r="B126" t="str">
            <v>Перьевая ручка AMBITION OpArt "White Sand", толщина M</v>
          </cell>
          <cell r="C126" t="str">
            <v>Дизайн</v>
          </cell>
          <cell r="D126">
            <v>2</v>
          </cell>
          <cell r="E126">
            <v>1311.17</v>
          </cell>
          <cell r="F126">
            <v>2622.34</v>
          </cell>
          <cell r="G126">
            <v>35.437027027027028</v>
          </cell>
          <cell r="H126" t="str">
            <v>FP AMBITION OpArt "White Sand" M</v>
          </cell>
          <cell r="I126" t="str">
            <v>Design</v>
          </cell>
          <cell r="J126" t="str">
            <v>GERMANY</v>
          </cell>
          <cell r="K126" t="str">
            <v>Healty</v>
          </cell>
          <cell r="L126">
            <v>16.649999999999999</v>
          </cell>
        </row>
        <row r="127">
          <cell r="A127">
            <v>147052</v>
          </cell>
          <cell r="B127" t="str">
            <v>Перьевая ручка Ambition OpArt “Black Sand”, толщина пера EF + подарочная коробка</v>
          </cell>
          <cell r="C127" t="str">
            <v>Дизайн</v>
          </cell>
          <cell r="D127">
            <v>2</v>
          </cell>
          <cell r="E127">
            <v>2154.0949999999998</v>
          </cell>
          <cell r="F127">
            <v>4308.1899999999996</v>
          </cell>
          <cell r="G127">
            <v>58.218783783783778</v>
          </cell>
          <cell r="H127" t="str">
            <v>FP AMBITION OpArt Black Sand EF</v>
          </cell>
          <cell r="I127" t="str">
            <v>Design</v>
          </cell>
          <cell r="J127" t="str">
            <v>GERMANY</v>
          </cell>
          <cell r="K127" t="str">
            <v>Healty</v>
          </cell>
          <cell r="L127">
            <v>16.649999999999999</v>
          </cell>
        </row>
        <row r="128">
          <cell r="A128">
            <v>147051</v>
          </cell>
          <cell r="B128" t="str">
            <v>Перьевая ручка Ambition OpArt “Black Sand”, толщина пера F + подарочная коробка</v>
          </cell>
          <cell r="C128" t="str">
            <v>Дизайн</v>
          </cell>
          <cell r="D128">
            <v>3</v>
          </cell>
          <cell r="E128">
            <v>1330.6166666666666</v>
          </cell>
          <cell r="F128">
            <v>3991.8499999999995</v>
          </cell>
          <cell r="G128">
            <v>53.943918918918911</v>
          </cell>
          <cell r="H128" t="str">
            <v>Fountain pen AMBITION OpArt Black Sand F</v>
          </cell>
          <cell r="I128" t="str">
            <v>Design</v>
          </cell>
          <cell r="J128" t="str">
            <v>GERMANY</v>
          </cell>
          <cell r="K128" t="str">
            <v>Healty</v>
          </cell>
          <cell r="L128">
            <v>16.649999999999999</v>
          </cell>
        </row>
        <row r="129">
          <cell r="A129">
            <v>149622</v>
          </cell>
          <cell r="B129" t="str">
            <v>Перьевая ручка Ambition OpArt “White Sand”, толщина пера EF + подарочная коробка</v>
          </cell>
          <cell r="C129" t="str">
            <v>Дизайн</v>
          </cell>
          <cell r="D129">
            <v>4</v>
          </cell>
          <cell r="E129">
            <v>1330.6175000000001</v>
          </cell>
          <cell r="F129">
            <v>5322.47</v>
          </cell>
          <cell r="G129">
            <v>71.925270270270275</v>
          </cell>
          <cell r="H129" t="str">
            <v>FP AMBITION OpArt "White Sand" EF</v>
          </cell>
          <cell r="I129" t="str">
            <v>Design</v>
          </cell>
          <cell r="J129" t="str">
            <v>GERMANY</v>
          </cell>
          <cell r="K129" t="str">
            <v>Healty</v>
          </cell>
          <cell r="L129">
            <v>16.649999999999999</v>
          </cell>
        </row>
        <row r="130">
          <cell r="A130">
            <v>148923</v>
          </cell>
          <cell r="B130" t="str">
            <v>Перьевая ручка AMBITION RHOMBUS, B, в подарочной коробке, 1 шт.</v>
          </cell>
          <cell r="C130" t="str">
            <v>Дизайн</v>
          </cell>
          <cell r="D130">
            <v>3</v>
          </cell>
          <cell r="E130">
            <v>492.67333333333335</v>
          </cell>
          <cell r="F130">
            <v>1478.02</v>
          </cell>
          <cell r="G130">
            <v>19.973243243243243</v>
          </cell>
          <cell r="H130" t="str">
            <v>Fountain pen AMBITION Rhombus black B</v>
          </cell>
          <cell r="I130" t="str">
            <v>Design</v>
          </cell>
          <cell r="J130" t="str">
            <v>GERMANY</v>
          </cell>
          <cell r="K130" t="str">
            <v>Healty</v>
          </cell>
          <cell r="L130">
            <v>17.75</v>
          </cell>
        </row>
        <row r="131">
          <cell r="A131">
            <v>148523</v>
          </cell>
          <cell r="B131" t="str">
            <v>Перьевая ручка BASIC METAL, B, матовый хромированный металл,1 шт.</v>
          </cell>
          <cell r="C131" t="str">
            <v>Дизайн</v>
          </cell>
          <cell r="D131">
            <v>30</v>
          </cell>
          <cell r="E131">
            <v>598.99599999999998</v>
          </cell>
          <cell r="F131">
            <v>17969.88</v>
          </cell>
          <cell r="G131">
            <v>242.83621621621623</v>
          </cell>
          <cell r="H131" t="str">
            <v>Fountain pen Essentio satin chrome B</v>
          </cell>
          <cell r="I131" t="str">
            <v>Design</v>
          </cell>
          <cell r="J131" t="str">
            <v>GERMANY</v>
          </cell>
          <cell r="K131" t="str">
            <v>Healty</v>
          </cell>
          <cell r="L131">
            <v>7.15</v>
          </cell>
        </row>
        <row r="132">
          <cell r="A132">
            <v>148503</v>
          </cell>
          <cell r="B132" t="str">
            <v>Перьевая ручка BASIC METAL, B, полированный хромированный металл, 1 шт</v>
          </cell>
          <cell r="C132" t="str">
            <v>Дизайн</v>
          </cell>
          <cell r="D132">
            <v>1</v>
          </cell>
          <cell r="E132">
            <v>590.32000000000005</v>
          </cell>
          <cell r="F132">
            <v>590.32000000000005</v>
          </cell>
          <cell r="G132">
            <v>7.977297297297298</v>
          </cell>
          <cell r="H132" t="str">
            <v>Fountain Pen Essentio shiny chrome B</v>
          </cell>
          <cell r="I132" t="str">
            <v>Design</v>
          </cell>
          <cell r="J132" t="str">
            <v>GERMANY</v>
          </cell>
          <cell r="K132" t="str">
            <v>Healty</v>
          </cell>
          <cell r="L132">
            <v>7.15</v>
          </cell>
        </row>
        <row r="133">
          <cell r="A133">
            <v>148521</v>
          </cell>
          <cell r="B133" t="str">
            <v>Перьевая ручка BASIC METAL, F, матовый хромированный металл, 1 шт.</v>
          </cell>
          <cell r="C133" t="str">
            <v>Дизайн</v>
          </cell>
          <cell r="D133">
            <v>16</v>
          </cell>
          <cell r="E133">
            <v>748.74374999999998</v>
          </cell>
          <cell r="F133">
            <v>11979.9</v>
          </cell>
          <cell r="G133">
            <v>161.89054054054054</v>
          </cell>
          <cell r="H133" t="str">
            <v>Fountain pen Essentio satin chrome F</v>
          </cell>
          <cell r="I133" t="str">
            <v>Design</v>
          </cell>
          <cell r="J133" t="str">
            <v>GERMANY</v>
          </cell>
          <cell r="K133" t="str">
            <v>Healty</v>
          </cell>
          <cell r="L133">
            <v>7.15</v>
          </cell>
        </row>
        <row r="134">
          <cell r="A134">
            <v>148520</v>
          </cell>
          <cell r="B134" t="str">
            <v>Перьевая ручка BASIC METAL, M, матовый хромированный металл, 1 шт.</v>
          </cell>
          <cell r="C134" t="str">
            <v>Дизайн</v>
          </cell>
          <cell r="D134">
            <v>27</v>
          </cell>
          <cell r="E134">
            <v>576.81037037037038</v>
          </cell>
          <cell r="F134">
            <v>15573.880000000001</v>
          </cell>
          <cell r="G134">
            <v>210.45783783783784</v>
          </cell>
          <cell r="H134" t="str">
            <v>Fountain pen Essentio satin chrome M</v>
          </cell>
          <cell r="I134" t="str">
            <v>Design</v>
          </cell>
          <cell r="J134" t="str">
            <v>GERMANY</v>
          </cell>
          <cell r="K134" t="str">
            <v>Healty</v>
          </cell>
          <cell r="L134">
            <v>7.15</v>
          </cell>
        </row>
        <row r="135">
          <cell r="A135">
            <v>148522</v>
          </cell>
          <cell r="B135" t="str">
            <v>Перьевая ручка Basic Metal, матовая, толщина пера EF</v>
          </cell>
          <cell r="C135" t="str">
            <v>Дизайн</v>
          </cell>
          <cell r="D135">
            <v>18</v>
          </cell>
          <cell r="E135">
            <v>598.995</v>
          </cell>
          <cell r="F135">
            <v>10781.91</v>
          </cell>
          <cell r="G135">
            <v>145.70148648648649</v>
          </cell>
          <cell r="H135" t="str">
            <v>Fountain pen Essentio metal mat EF</v>
          </cell>
          <cell r="I135" t="str">
            <v>Design</v>
          </cell>
          <cell r="J135" t="str">
            <v>GERMANY</v>
          </cell>
          <cell r="K135" t="str">
            <v>Healty</v>
          </cell>
          <cell r="L135">
            <v>7.15</v>
          </cell>
        </row>
        <row r="136">
          <cell r="A136">
            <v>148203</v>
          </cell>
          <cell r="B136" t="str">
            <v>Перьевая ручка E-MOTION BIRNBAUM, B, светло-коричневая груша, в подарочной коробке, 1 шт.</v>
          </cell>
          <cell r="C136" t="str">
            <v>Дизайн</v>
          </cell>
          <cell r="D136">
            <v>6</v>
          </cell>
          <cell r="E136">
            <v>1614.3522222222223</v>
          </cell>
          <cell r="F136">
            <v>9686.1133333333346</v>
          </cell>
          <cell r="G136">
            <v>130.89342342342343</v>
          </cell>
          <cell r="H136" t="str">
            <v>Fountain pen e-motion wood/chrome B br</v>
          </cell>
          <cell r="I136" t="str">
            <v>Design</v>
          </cell>
          <cell r="J136" t="str">
            <v>GERMANY</v>
          </cell>
          <cell r="K136" t="str">
            <v>Healty</v>
          </cell>
          <cell r="L136">
            <v>22.55</v>
          </cell>
        </row>
        <row r="137">
          <cell r="A137">
            <v>148203</v>
          </cell>
          <cell r="B137" t="str">
            <v>Перьевая ручка E-MOTION BIRNBAUM, B, светло-коричневая груша, в подарочной коробке, 1 шт.</v>
          </cell>
          <cell r="C137" t="str">
            <v>Дизайн</v>
          </cell>
          <cell r="D137">
            <v>3</v>
          </cell>
          <cell r="E137">
            <v>1614.35</v>
          </cell>
          <cell r="F137">
            <v>4843.0499999999993</v>
          </cell>
          <cell r="G137">
            <v>65.446621621621617</v>
          </cell>
          <cell r="H137" t="str">
            <v>Fountain pen e-motion wood/chrome B br</v>
          </cell>
          <cell r="I137" t="str">
            <v>Design</v>
          </cell>
          <cell r="J137" t="str">
            <v>GERMANY</v>
          </cell>
          <cell r="K137" t="str">
            <v>Healty</v>
          </cell>
          <cell r="L137">
            <v>22.55</v>
          </cell>
        </row>
        <row r="138">
          <cell r="A138">
            <v>148213</v>
          </cell>
          <cell r="B138" t="str">
            <v>Перьевая ручка E-MOTION BIRNBAUM, B, темно-коричневая груша, в подарочной коробке, 1 шт.</v>
          </cell>
          <cell r="C138" t="str">
            <v>Дизайн</v>
          </cell>
          <cell r="D138">
            <v>6</v>
          </cell>
          <cell r="E138">
            <v>1614.3744444444446</v>
          </cell>
          <cell r="F138">
            <v>9686.2466666666678</v>
          </cell>
          <cell r="G138">
            <v>130.89522522522523</v>
          </cell>
          <cell r="H138" t="str">
            <v>Fount pen e-motion wood/chrome B dark b</v>
          </cell>
          <cell r="I138" t="str">
            <v>Design</v>
          </cell>
          <cell r="J138" t="str">
            <v>GERMANY</v>
          </cell>
          <cell r="K138" t="str">
            <v>Healty</v>
          </cell>
          <cell r="L138">
            <v>22.55</v>
          </cell>
        </row>
        <row r="139">
          <cell r="A139">
            <v>148213</v>
          </cell>
          <cell r="B139" t="str">
            <v>Перьевая ручка E-MOTION BIRNBAUM, B, темно-коричневая груша, в подарочной коробке, 1 шт.</v>
          </cell>
          <cell r="C139" t="str">
            <v>Дизайн</v>
          </cell>
          <cell r="D139">
            <v>3</v>
          </cell>
          <cell r="E139">
            <v>1614.37</v>
          </cell>
          <cell r="F139">
            <v>4843.1099999999997</v>
          </cell>
          <cell r="G139">
            <v>65.447432432432421</v>
          </cell>
          <cell r="H139" t="str">
            <v>Fount pen e-motion wood/chrome B dark b</v>
          </cell>
          <cell r="I139" t="str">
            <v>Design</v>
          </cell>
          <cell r="J139" t="str">
            <v>GERMANY</v>
          </cell>
          <cell r="K139" t="str">
            <v>Healty</v>
          </cell>
          <cell r="L139">
            <v>22.55</v>
          </cell>
        </row>
        <row r="140">
          <cell r="A140">
            <v>148223</v>
          </cell>
          <cell r="B140" t="str">
            <v>Перьевая ручка E-MOTION BIRNBAUM, B, черная груша, в подарочной коробке, 1 шт.</v>
          </cell>
          <cell r="C140" t="str">
            <v>Дизайн</v>
          </cell>
          <cell r="D140">
            <v>1</v>
          </cell>
          <cell r="E140">
            <v>1748.98</v>
          </cell>
          <cell r="F140">
            <v>1748.98</v>
          </cell>
          <cell r="G140">
            <v>23.634864864864866</v>
          </cell>
          <cell r="H140" t="str">
            <v>Fount pen e-motion wood/chrome black B</v>
          </cell>
          <cell r="I140" t="str">
            <v>Design</v>
          </cell>
          <cell r="J140" t="str">
            <v>GERMANY</v>
          </cell>
          <cell r="K140" t="str">
            <v>Healty</v>
          </cell>
          <cell r="L140">
            <v>22.55</v>
          </cell>
        </row>
        <row r="141">
          <cell r="A141">
            <v>148202</v>
          </cell>
          <cell r="B141" t="str">
            <v>Перьевая ручка E-MOTION BIRNBAUM, EF, светло-коричневая груша, в подарочной коробке, 1 шт.</v>
          </cell>
          <cell r="C141" t="str">
            <v>Дизайн</v>
          </cell>
          <cell r="D141">
            <v>6</v>
          </cell>
          <cell r="E141">
            <v>1614.335</v>
          </cell>
          <cell r="F141">
            <v>9686.01</v>
          </cell>
          <cell r="G141">
            <v>130.89202702702704</v>
          </cell>
          <cell r="H141" t="str">
            <v>Fountain pen e-motion wood/chrome br EF</v>
          </cell>
          <cell r="I141" t="str">
            <v>Design</v>
          </cell>
          <cell r="J141" t="str">
            <v>GERMANY</v>
          </cell>
          <cell r="K141" t="str">
            <v>Healty</v>
          </cell>
          <cell r="L141">
            <v>22.55</v>
          </cell>
        </row>
        <row r="142">
          <cell r="A142">
            <v>148201</v>
          </cell>
          <cell r="B142" t="str">
            <v>Перьевая ручка E-MOTION BIRNBAUM, F, светло-коричневая груша, в подарочной коробке, 1 шт.</v>
          </cell>
          <cell r="C142" t="str">
            <v>Дизайн</v>
          </cell>
          <cell r="D142">
            <v>12</v>
          </cell>
          <cell r="E142">
            <v>1085.6099999999999</v>
          </cell>
          <cell r="F142">
            <v>13027.32</v>
          </cell>
          <cell r="G142">
            <v>176.04486486486485</v>
          </cell>
          <cell r="H142" t="str">
            <v>Fountain pen e-motion wood/chrome br F</v>
          </cell>
          <cell r="I142" t="str">
            <v>Design</v>
          </cell>
          <cell r="J142" t="str">
            <v>GERMANY</v>
          </cell>
          <cell r="K142" t="str">
            <v>Healty</v>
          </cell>
          <cell r="L142">
            <v>22.55</v>
          </cell>
        </row>
        <row r="143">
          <cell r="A143">
            <v>148201</v>
          </cell>
          <cell r="B143" t="str">
            <v>Перьевая ручка E-MOTION BIRNBAUM, F, светло-коричневая груша, в подарочной коробке, 1 шт.</v>
          </cell>
          <cell r="C143" t="str">
            <v>Дизайн</v>
          </cell>
          <cell r="D143">
            <v>10</v>
          </cell>
          <cell r="E143">
            <v>1085.6054545454547</v>
          </cell>
          <cell r="F143">
            <v>10856.054545454546</v>
          </cell>
          <cell r="G143">
            <v>146.70343980343981</v>
          </cell>
          <cell r="H143" t="str">
            <v>Fountain pen e-motion wood/chrome br F</v>
          </cell>
          <cell r="I143" t="str">
            <v>Design</v>
          </cell>
          <cell r="J143" t="str">
            <v>GERMANY</v>
          </cell>
          <cell r="K143" t="str">
            <v>Healty</v>
          </cell>
          <cell r="L143">
            <v>22.55</v>
          </cell>
        </row>
        <row r="144">
          <cell r="A144">
            <v>148233</v>
          </cell>
          <cell r="B144" t="str">
            <v>Перьевая ручка E-MOTION EDELHARZ CROCO, B, черная смола, в подарочной коробке, 1 шт.</v>
          </cell>
          <cell r="C144" t="str">
            <v>Дизайн</v>
          </cell>
          <cell r="D144">
            <v>2</v>
          </cell>
          <cell r="E144">
            <v>1165.6949999999999</v>
          </cell>
          <cell r="F144">
            <v>2331.39</v>
          </cell>
          <cell r="G144">
            <v>31.50527027027027</v>
          </cell>
          <cell r="H144" t="str">
            <v>Fount pen e-motion pr. resin Croco bla B</v>
          </cell>
          <cell r="I144" t="str">
            <v>Design</v>
          </cell>
          <cell r="J144" t="str">
            <v>GERMANY</v>
          </cell>
          <cell r="K144" t="str">
            <v>Healty</v>
          </cell>
          <cell r="L144">
            <v>22.55</v>
          </cell>
        </row>
        <row r="145">
          <cell r="A145">
            <v>148232</v>
          </cell>
          <cell r="B145" t="str">
            <v>Перьевая ручка E-MOTION EDELHARZ CROCO, EF, черная смола, в подарочной коробке, 1 шт.</v>
          </cell>
          <cell r="C145" t="str">
            <v>Дизайн</v>
          </cell>
          <cell r="D145">
            <v>1</v>
          </cell>
          <cell r="E145">
            <v>1895.75</v>
          </cell>
          <cell r="F145">
            <v>1895.75</v>
          </cell>
          <cell r="G145">
            <v>25.618243243243242</v>
          </cell>
          <cell r="H145" t="str">
            <v>Fount pen e-motion p. resin Croco bla EF</v>
          </cell>
          <cell r="I145" t="str">
            <v>Design</v>
          </cell>
          <cell r="J145" t="str">
            <v>GERMANY</v>
          </cell>
          <cell r="K145" t="str">
            <v>Healty</v>
          </cell>
          <cell r="L145">
            <v>22.55</v>
          </cell>
        </row>
        <row r="146">
          <cell r="A146">
            <v>148231</v>
          </cell>
          <cell r="B146" t="str">
            <v>Перьевая ручка E-MOTION EDELHARZ CROCO, F, черная смола, в подарочной коробке, 1 шт.</v>
          </cell>
          <cell r="C146" t="str">
            <v>Дизайн</v>
          </cell>
          <cell r="D146">
            <v>5</v>
          </cell>
          <cell r="E146">
            <v>1077.8399999999999</v>
          </cell>
          <cell r="F146">
            <v>5389.2</v>
          </cell>
          <cell r="G146">
            <v>72.827027027027029</v>
          </cell>
          <cell r="H146" t="str">
            <v>Fount pen e-motion pr. resin Croco bla F</v>
          </cell>
          <cell r="I146" t="str">
            <v>Design</v>
          </cell>
          <cell r="J146" t="str">
            <v>GERMANY</v>
          </cell>
          <cell r="K146" t="str">
            <v>Healty</v>
          </cell>
          <cell r="L146">
            <v>22.55</v>
          </cell>
        </row>
        <row r="147">
          <cell r="A147">
            <v>148230</v>
          </cell>
          <cell r="B147" t="str">
            <v>Перьевая ручка E-MOTION EDELHARZ CROCO, M, черная смола, в подарочной коробке, 1 шт.</v>
          </cell>
          <cell r="C147" t="str">
            <v>Дизайн</v>
          </cell>
          <cell r="D147">
            <v>24</v>
          </cell>
          <cell r="E147">
            <v>1097.22</v>
          </cell>
          <cell r="F147">
            <v>26333.279999999999</v>
          </cell>
          <cell r="G147">
            <v>355.85513513513513</v>
          </cell>
          <cell r="H147" t="str">
            <v>Fount pen e-motion pr. resin Croco bla M</v>
          </cell>
          <cell r="I147" t="str">
            <v>Design</v>
          </cell>
          <cell r="J147" t="str">
            <v>GERMANY</v>
          </cell>
          <cell r="K147" t="str">
            <v>Healty</v>
          </cell>
          <cell r="L147">
            <v>22.55</v>
          </cell>
        </row>
        <row r="148">
          <cell r="A148">
            <v>148230</v>
          </cell>
          <cell r="B148" t="str">
            <v>Перьевая ручка E-MOTION EDELHARZ CROCO, M, черная смола, в подарочной коробке, 1 шт.</v>
          </cell>
          <cell r="C148" t="str">
            <v>Дизайн</v>
          </cell>
          <cell r="D148">
            <v>24</v>
          </cell>
          <cell r="E148">
            <v>1097.21875</v>
          </cell>
          <cell r="F148">
            <v>26333.25</v>
          </cell>
          <cell r="G148">
            <v>355.85472972972974</v>
          </cell>
          <cell r="H148" t="str">
            <v>Fount pen e-motion pr. resin Croco bla M</v>
          </cell>
          <cell r="I148" t="str">
            <v>Design</v>
          </cell>
          <cell r="J148" t="str">
            <v>GERMANY</v>
          </cell>
          <cell r="K148" t="str">
            <v>Healty</v>
          </cell>
          <cell r="L148">
            <v>22.55</v>
          </cell>
        </row>
        <row r="149">
          <cell r="A149">
            <v>148243</v>
          </cell>
          <cell r="B149" t="str">
            <v>Перьевая ручка E-MOTION EDELHARZ PARKETT, B, черная смола, в подарочной коробке, 1 шт.</v>
          </cell>
          <cell r="C149" t="str">
            <v>Дизайн</v>
          </cell>
          <cell r="D149">
            <v>1</v>
          </cell>
          <cell r="E149">
            <v>1888.5900000000001</v>
          </cell>
          <cell r="F149">
            <v>1888.5900000000001</v>
          </cell>
          <cell r="G149">
            <v>25.521486486486488</v>
          </cell>
          <cell r="H149" t="str">
            <v>Fount pen e-motion resin Parquet black B</v>
          </cell>
          <cell r="I149" t="str">
            <v>Design</v>
          </cell>
          <cell r="J149" t="str">
            <v>GERMANY</v>
          </cell>
          <cell r="K149" t="str">
            <v>Healty</v>
          </cell>
          <cell r="L149">
            <v>22.55</v>
          </cell>
        </row>
        <row r="150">
          <cell r="A150">
            <v>148243</v>
          </cell>
          <cell r="B150" t="str">
            <v>Перьевая ручка E-MOTION EDELHARZ PARKETT, B, черная смола, в подарочной коробке, 1 шт.</v>
          </cell>
          <cell r="C150" t="str">
            <v>Дизайн</v>
          </cell>
          <cell r="D150">
            <v>1</v>
          </cell>
          <cell r="E150">
            <v>1888.49</v>
          </cell>
          <cell r="F150">
            <v>1888.49</v>
          </cell>
          <cell r="G150">
            <v>25.520135135135135</v>
          </cell>
          <cell r="H150" t="str">
            <v>Fount pen e-motion resin Parquet black B</v>
          </cell>
          <cell r="I150" t="str">
            <v>Design</v>
          </cell>
          <cell r="J150" t="str">
            <v>GERMANY</v>
          </cell>
          <cell r="K150" t="str">
            <v>Healty</v>
          </cell>
          <cell r="L150">
            <v>22.55</v>
          </cell>
        </row>
        <row r="151">
          <cell r="A151">
            <v>148242</v>
          </cell>
          <cell r="B151" t="str">
            <v>Перьевая ручка E-MOTION EDELHARZ PARKETT, EF, черная смола, в подарочной коробке, 1 шт.</v>
          </cell>
          <cell r="C151" t="str">
            <v>Дизайн</v>
          </cell>
          <cell r="D151">
            <v>1</v>
          </cell>
          <cell r="E151">
            <v>1959.08</v>
          </cell>
          <cell r="F151">
            <v>1959.08</v>
          </cell>
          <cell r="G151">
            <v>26.474054054054054</v>
          </cell>
          <cell r="H151" t="str">
            <v>Fount pen e-motion resin Parquet bla EF</v>
          </cell>
          <cell r="I151" t="str">
            <v>Design</v>
          </cell>
          <cell r="J151" t="str">
            <v>GERMANY</v>
          </cell>
          <cell r="K151" t="str">
            <v>Healty</v>
          </cell>
          <cell r="L151">
            <v>22.55</v>
          </cell>
        </row>
        <row r="152">
          <cell r="A152">
            <v>148241</v>
          </cell>
          <cell r="B152" t="str">
            <v>Перьевая ручка E-MOTION EDELHARZ PARKETT, F, черная смола, в подарочной коробке, 1 шт.</v>
          </cell>
          <cell r="C152" t="str">
            <v>Дизайн</v>
          </cell>
          <cell r="D152">
            <v>1</v>
          </cell>
          <cell r="E152">
            <v>3233.01</v>
          </cell>
          <cell r="F152">
            <v>3233.01</v>
          </cell>
          <cell r="G152">
            <v>43.689324324324325</v>
          </cell>
          <cell r="H152" t="str">
            <v>Fount pen e-motion resin Parquet black F</v>
          </cell>
          <cell r="I152" t="str">
            <v>Design</v>
          </cell>
          <cell r="J152" t="str">
            <v>GERMANY</v>
          </cell>
          <cell r="K152" t="str">
            <v>Healty</v>
          </cell>
          <cell r="L152">
            <v>22.55</v>
          </cell>
        </row>
        <row r="153">
          <cell r="A153">
            <v>148623</v>
          </cell>
          <cell r="B153" t="str">
            <v>Перьевая ручка E-MOTION PURE BLACK, B, анодированный алюминий, в подарочной коробке, 1 шт.</v>
          </cell>
          <cell r="C153" t="str">
            <v>Дизайн</v>
          </cell>
          <cell r="D153">
            <v>12</v>
          </cell>
          <cell r="E153">
            <v>2418.3361904761905</v>
          </cell>
          <cell r="F153">
            <v>29020.034285714286</v>
          </cell>
          <cell r="G153">
            <v>392.16262548262546</v>
          </cell>
          <cell r="H153" t="str">
            <v>Fountain pen e-motion pure Black B</v>
          </cell>
          <cell r="I153" t="str">
            <v>Design</v>
          </cell>
          <cell r="J153" t="str">
            <v>GERMANY</v>
          </cell>
          <cell r="K153" t="str">
            <v>Healty</v>
          </cell>
          <cell r="L153">
            <v>36.75</v>
          </cell>
        </row>
        <row r="154">
          <cell r="A154">
            <v>148623</v>
          </cell>
          <cell r="B154" t="str">
            <v>Перьевая ручка E-MOTION PURE BLACK, B, анодированный алюминий, в подарочной коробке, 1 шт.</v>
          </cell>
          <cell r="C154" t="str">
            <v>Дизайн</v>
          </cell>
          <cell r="D154">
            <v>9</v>
          </cell>
          <cell r="E154">
            <v>2418.34</v>
          </cell>
          <cell r="F154">
            <v>21765.06</v>
          </cell>
          <cell r="G154">
            <v>294.12243243243245</v>
          </cell>
          <cell r="H154" t="str">
            <v>Fountain pen e-motion pure Black B</v>
          </cell>
          <cell r="I154" t="str">
            <v>Design</v>
          </cell>
          <cell r="J154" t="str">
            <v>GERMANY</v>
          </cell>
          <cell r="K154" t="str">
            <v>Healty</v>
          </cell>
          <cell r="L154">
            <v>36.75</v>
          </cell>
        </row>
        <row r="155">
          <cell r="A155">
            <v>149243</v>
          </cell>
          <cell r="B155" t="str">
            <v>Перьевая ручка Loom Gunmetal, глянцевая, толщина пера B</v>
          </cell>
          <cell r="C155" t="str">
            <v>Дизайн</v>
          </cell>
          <cell r="D155">
            <v>5</v>
          </cell>
          <cell r="E155">
            <v>948.33400000000006</v>
          </cell>
          <cell r="F155">
            <v>4741.67</v>
          </cell>
          <cell r="G155">
            <v>64.076621621621626</v>
          </cell>
          <cell r="H155" t="str">
            <v>Fountain pen LOOM gunmetal shiny B</v>
          </cell>
          <cell r="I155" t="str">
            <v>Design</v>
          </cell>
          <cell r="J155" t="str">
            <v>GERMANY</v>
          </cell>
          <cell r="K155" t="str">
            <v>Healty</v>
          </cell>
          <cell r="L155">
            <v>10.950000000000001</v>
          </cell>
        </row>
        <row r="156">
          <cell r="A156">
            <v>149263</v>
          </cell>
          <cell r="B156" t="str">
            <v>Перьевая ручка Loom Gunmetal, матовая, толщина пера B</v>
          </cell>
          <cell r="C156" t="str">
            <v>Дизайн</v>
          </cell>
          <cell r="D156">
            <v>5</v>
          </cell>
          <cell r="E156">
            <v>948.33600000000001</v>
          </cell>
          <cell r="F156">
            <v>4741.68</v>
          </cell>
          <cell r="G156">
            <v>64.076756756756765</v>
          </cell>
          <cell r="H156" t="str">
            <v>Fountain pen LOOM gunmetal matt B</v>
          </cell>
          <cell r="I156" t="str">
            <v>Design</v>
          </cell>
          <cell r="J156" t="str">
            <v>GERMANY</v>
          </cell>
          <cell r="K156" t="str">
            <v>Healty</v>
          </cell>
          <cell r="L156">
            <v>10.950000000000001</v>
          </cell>
        </row>
        <row r="157">
          <cell r="A157">
            <v>149120</v>
          </cell>
          <cell r="B157" t="str">
            <v>Перьевая ручка LOOM METALIC, светло-голубая, толщина пера М</v>
          </cell>
          <cell r="C157" t="str">
            <v>Дизайн</v>
          </cell>
          <cell r="D157">
            <v>4</v>
          </cell>
          <cell r="E157">
            <v>949.53250000000003</v>
          </cell>
          <cell r="F157">
            <v>3798.13</v>
          </cell>
          <cell r="G157">
            <v>51.326081081081085</v>
          </cell>
          <cell r="H157" t="str">
            <v>Fountain pen LOOM metallic Olive M</v>
          </cell>
          <cell r="I157" t="str">
            <v>Design</v>
          </cell>
          <cell r="J157" t="str">
            <v>GERMANY</v>
          </cell>
          <cell r="K157" t="str">
            <v>Healty</v>
          </cell>
          <cell r="L157">
            <v>8.35</v>
          </cell>
        </row>
        <row r="158">
          <cell r="A158">
            <v>149120</v>
          </cell>
          <cell r="B158" t="str">
            <v>Перьевая ручка LOOM METALIC, светло-голубая, толщина пера М</v>
          </cell>
          <cell r="C158" t="str">
            <v>Дизайн</v>
          </cell>
          <cell r="D158">
            <v>4</v>
          </cell>
          <cell r="E158">
            <v>695.17</v>
          </cell>
          <cell r="F158">
            <v>2780.68</v>
          </cell>
          <cell r="G158">
            <v>37.576756756756751</v>
          </cell>
          <cell r="H158" t="str">
            <v>Fountain pen LOOM metallic Olive M</v>
          </cell>
          <cell r="I158" t="str">
            <v>Design</v>
          </cell>
          <cell r="J158" t="str">
            <v>GERMANY</v>
          </cell>
          <cell r="K158" t="str">
            <v>Healty</v>
          </cell>
          <cell r="L158">
            <v>8.35</v>
          </cell>
        </row>
        <row r="159">
          <cell r="A159">
            <v>149100</v>
          </cell>
          <cell r="B159" t="str">
            <v>Перьевая ручка LOOM METALIC, серая, толщина пера М</v>
          </cell>
          <cell r="C159" t="str">
            <v>Дизайн</v>
          </cell>
          <cell r="D159">
            <v>6</v>
          </cell>
          <cell r="E159">
            <v>949.53500000000008</v>
          </cell>
          <cell r="F159">
            <v>5697.2100000000009</v>
          </cell>
          <cell r="G159">
            <v>76.989324324324343</v>
          </cell>
          <cell r="H159" t="str">
            <v>Fountain pen LOOM metallic grey M</v>
          </cell>
          <cell r="I159" t="str">
            <v>Design</v>
          </cell>
          <cell r="J159" t="str">
            <v>GERMANY</v>
          </cell>
          <cell r="K159" t="str">
            <v>Healty</v>
          </cell>
          <cell r="L159">
            <v>8.35</v>
          </cell>
        </row>
        <row r="160">
          <cell r="A160">
            <v>149100</v>
          </cell>
          <cell r="B160" t="str">
            <v>Перьевая ручка LOOM METALIC, серая, толщина пера М</v>
          </cell>
          <cell r="C160" t="str">
            <v>Дизайн</v>
          </cell>
          <cell r="D160">
            <v>2</v>
          </cell>
          <cell r="E160">
            <v>695.17</v>
          </cell>
          <cell r="F160">
            <v>1390.34</v>
          </cell>
          <cell r="G160">
            <v>18.788378378378376</v>
          </cell>
          <cell r="H160" t="str">
            <v>Fountain pen LOOM metallic grey M</v>
          </cell>
          <cell r="I160" t="str">
            <v>Design</v>
          </cell>
          <cell r="J160" t="str">
            <v>GERMANY</v>
          </cell>
          <cell r="K160" t="str">
            <v>Healty</v>
          </cell>
          <cell r="L160">
            <v>8.35</v>
          </cell>
        </row>
        <row r="161">
          <cell r="A161">
            <v>149113</v>
          </cell>
          <cell r="B161" t="str">
            <v>Перьевая ручка Loom Metallic, голубая, толщина пера B</v>
          </cell>
          <cell r="C161" t="str">
            <v>Дизайн</v>
          </cell>
          <cell r="D161">
            <v>5</v>
          </cell>
          <cell r="E161">
            <v>664.92600000000004</v>
          </cell>
          <cell r="F161">
            <v>3324.63</v>
          </cell>
          <cell r="G161">
            <v>44.927432432432433</v>
          </cell>
          <cell r="H161" t="str">
            <v>Fountain pen LOOM metallic light blue B</v>
          </cell>
          <cell r="I161" t="str">
            <v>Design</v>
          </cell>
          <cell r="J161" t="str">
            <v>GERMANY</v>
          </cell>
          <cell r="K161" t="str">
            <v>Healty</v>
          </cell>
          <cell r="L161">
            <v>8.35</v>
          </cell>
        </row>
        <row r="162">
          <cell r="A162">
            <v>149112</v>
          </cell>
          <cell r="B162" t="str">
            <v>Перьевая ручка Loom Metallic, голубая, толщина пера EF</v>
          </cell>
          <cell r="C162" t="str">
            <v>Дизайн</v>
          </cell>
          <cell r="D162">
            <v>1</v>
          </cell>
          <cell r="E162">
            <v>2659.7</v>
          </cell>
          <cell r="F162">
            <v>2659.7</v>
          </cell>
          <cell r="G162">
            <v>35.941891891891892</v>
          </cell>
          <cell r="H162" t="str">
            <v>Fountain pen LOOM metallic light blue EF</v>
          </cell>
          <cell r="I162" t="str">
            <v>Design</v>
          </cell>
          <cell r="J162" t="str">
            <v>GERMANY</v>
          </cell>
          <cell r="K162" t="str">
            <v>Healty</v>
          </cell>
          <cell r="L162">
            <v>8.35</v>
          </cell>
        </row>
        <row r="163">
          <cell r="A163">
            <v>149123</v>
          </cell>
          <cell r="B163" t="str">
            <v>Перьевая ручка Loom Metallic, оливковая, толщина пера B</v>
          </cell>
          <cell r="C163" t="str">
            <v>Дизайн</v>
          </cell>
          <cell r="D163">
            <v>5</v>
          </cell>
          <cell r="E163">
            <v>664.92600000000004</v>
          </cell>
          <cell r="F163">
            <v>3324.63</v>
          </cell>
          <cell r="G163">
            <v>44.927432432432433</v>
          </cell>
          <cell r="H163" t="str">
            <v>Fountain pen LOOM metallic Olive B</v>
          </cell>
          <cell r="I163" t="str">
            <v>Design</v>
          </cell>
          <cell r="J163" t="str">
            <v>GERMANY</v>
          </cell>
          <cell r="K163" t="str">
            <v>Healty</v>
          </cell>
          <cell r="L163">
            <v>8.35</v>
          </cell>
        </row>
        <row r="164">
          <cell r="A164">
            <v>149122</v>
          </cell>
          <cell r="B164" t="str">
            <v>Перьевая ручка Loom Metallic, оливковая, толщина пера EF</v>
          </cell>
          <cell r="C164" t="str">
            <v>Дизайн</v>
          </cell>
          <cell r="D164">
            <v>1</v>
          </cell>
          <cell r="E164">
            <v>2659.7</v>
          </cell>
          <cell r="F164">
            <v>2659.7</v>
          </cell>
          <cell r="G164">
            <v>35.941891891891892</v>
          </cell>
          <cell r="H164" t="str">
            <v>Fountain pen LOOM metallic Olive EF</v>
          </cell>
          <cell r="I164" t="str">
            <v>Design</v>
          </cell>
          <cell r="J164" t="str">
            <v>GERMANY</v>
          </cell>
          <cell r="K164" t="str">
            <v>Healty</v>
          </cell>
          <cell r="L164">
            <v>8.35</v>
          </cell>
        </row>
        <row r="165">
          <cell r="A165">
            <v>149103</v>
          </cell>
          <cell r="B165" t="str">
            <v>Перьевая ручка Loom Metallic, серая, толщина пера B</v>
          </cell>
          <cell r="C165" t="str">
            <v>Дизайн</v>
          </cell>
          <cell r="D165">
            <v>4</v>
          </cell>
          <cell r="E165">
            <v>664.92499999999995</v>
          </cell>
          <cell r="F165">
            <v>2659.7</v>
          </cell>
          <cell r="G165">
            <v>35.941891891891892</v>
          </cell>
          <cell r="H165" t="str">
            <v>Fountain pen LOOM metallic grey B</v>
          </cell>
          <cell r="I165" t="str">
            <v>Design</v>
          </cell>
          <cell r="J165" t="str">
            <v>GERMANY</v>
          </cell>
          <cell r="K165" t="str">
            <v>Healty</v>
          </cell>
          <cell r="L165">
            <v>8.35</v>
          </cell>
        </row>
        <row r="166">
          <cell r="A166">
            <v>149102</v>
          </cell>
          <cell r="B166" t="str">
            <v>Перьевая ручка Loom Metallic, серая, толщина пера EF</v>
          </cell>
          <cell r="C166" t="str">
            <v>Дизайн</v>
          </cell>
          <cell r="D166">
            <v>1</v>
          </cell>
          <cell r="E166">
            <v>2659.7</v>
          </cell>
          <cell r="F166">
            <v>2659.7</v>
          </cell>
          <cell r="G166">
            <v>35.941891891891892</v>
          </cell>
          <cell r="H166" t="str">
            <v>Fountain pen LOOM metallic grey EF</v>
          </cell>
          <cell r="I166" t="str">
            <v>Design</v>
          </cell>
          <cell r="J166" t="str">
            <v>GERMANY</v>
          </cell>
          <cell r="K166" t="str">
            <v>Healty</v>
          </cell>
          <cell r="L166">
            <v>8.35</v>
          </cell>
        </row>
        <row r="167">
          <cell r="A167">
            <v>149121</v>
          </cell>
          <cell r="B167" t="str">
            <v>Перьевая ручка Loom, оливковый-металлик, F</v>
          </cell>
          <cell r="C167" t="str">
            <v>Дизайн</v>
          </cell>
          <cell r="D167">
            <v>7</v>
          </cell>
          <cell r="E167">
            <v>680.57</v>
          </cell>
          <cell r="F167">
            <v>4763.9900000000007</v>
          </cell>
          <cell r="G167">
            <v>64.378243243243247</v>
          </cell>
          <cell r="H167" t="str">
            <v>Fountain pen LOOM metallic Olive F</v>
          </cell>
          <cell r="I167" t="str">
            <v>Design</v>
          </cell>
          <cell r="J167" t="str">
            <v>GERMANY</v>
          </cell>
          <cell r="K167" t="str">
            <v>Healty</v>
          </cell>
          <cell r="L167">
            <v>8.35</v>
          </cell>
        </row>
        <row r="168">
          <cell r="A168">
            <v>149121</v>
          </cell>
          <cell r="B168" t="str">
            <v>Перьевая ручка Loom, оливковый-металлик, F</v>
          </cell>
          <cell r="C168" t="str">
            <v>Дизайн</v>
          </cell>
          <cell r="D168">
            <v>2</v>
          </cell>
          <cell r="E168">
            <v>902.85777777777776</v>
          </cell>
          <cell r="F168">
            <v>1805.7155555555555</v>
          </cell>
          <cell r="G168">
            <v>24.401561561561561</v>
          </cell>
          <cell r="H168" t="str">
            <v>Fountain pen LOOM metallic Olive F</v>
          </cell>
          <cell r="I168" t="str">
            <v>Design</v>
          </cell>
          <cell r="J168" t="str">
            <v>GERMANY</v>
          </cell>
          <cell r="K168" t="str">
            <v>Healty</v>
          </cell>
          <cell r="L168">
            <v>8.35</v>
          </cell>
        </row>
        <row r="169">
          <cell r="A169">
            <v>149111</v>
          </cell>
          <cell r="B169" t="str">
            <v>Перьевая ручка Loom, синий-металлик, F</v>
          </cell>
          <cell r="C169" t="str">
            <v>Дизайн</v>
          </cell>
          <cell r="D169">
            <v>4</v>
          </cell>
          <cell r="E169">
            <v>1207.2674999999999</v>
          </cell>
          <cell r="F169">
            <v>4829.07</v>
          </cell>
          <cell r="G169">
            <v>65.257702702702701</v>
          </cell>
          <cell r="H169" t="str">
            <v>Fountain pen LOOM metallic light blue F</v>
          </cell>
          <cell r="I169" t="str">
            <v>Design</v>
          </cell>
          <cell r="J169" t="str">
            <v>GERMANY</v>
          </cell>
          <cell r="K169" t="str">
            <v>Healty</v>
          </cell>
          <cell r="L169">
            <v>8.35</v>
          </cell>
        </row>
        <row r="170">
          <cell r="A170">
            <v>149110</v>
          </cell>
          <cell r="B170" t="str">
            <v>Перьевая ручка Loom, синий-металлик, М</v>
          </cell>
          <cell r="C170" t="str">
            <v>Дизайн</v>
          </cell>
          <cell r="D170">
            <v>6</v>
          </cell>
          <cell r="E170">
            <v>949.53250000000003</v>
          </cell>
          <cell r="F170">
            <v>5697.1949999999997</v>
          </cell>
          <cell r="G170">
            <v>76.989121621621621</v>
          </cell>
          <cell r="H170" t="str">
            <v>Fountain pen LOOM metallic light blue M</v>
          </cell>
          <cell r="I170" t="str">
            <v>Design</v>
          </cell>
          <cell r="J170" t="str">
            <v>GERMANY</v>
          </cell>
          <cell r="K170" t="str">
            <v>Healty</v>
          </cell>
          <cell r="L170">
            <v>8.35</v>
          </cell>
        </row>
        <row r="171">
          <cell r="A171">
            <v>149110</v>
          </cell>
          <cell r="B171" t="str">
            <v>Перьевая ручка Loom, синий-металлик, М</v>
          </cell>
          <cell r="C171" t="str">
            <v>Дизайн</v>
          </cell>
          <cell r="D171">
            <v>2</v>
          </cell>
          <cell r="E171">
            <v>695.17</v>
          </cell>
          <cell r="F171">
            <v>1390.34</v>
          </cell>
          <cell r="G171">
            <v>18.788378378378376</v>
          </cell>
          <cell r="H171" t="str">
            <v>Fountain pen LOOM metallic light blue M</v>
          </cell>
          <cell r="I171" t="str">
            <v>Design</v>
          </cell>
          <cell r="J171" t="str">
            <v>GERMANY</v>
          </cell>
          <cell r="K171" t="str">
            <v>Healty</v>
          </cell>
          <cell r="L171">
            <v>8.35</v>
          </cell>
        </row>
        <row r="172">
          <cell r="A172">
            <v>149260</v>
          </cell>
          <cell r="B172" t="str">
            <v>Перьевая ручка Loom, хромированный металлик,матовый, М</v>
          </cell>
          <cell r="C172" t="str">
            <v>Дизайн</v>
          </cell>
          <cell r="D172">
            <v>2</v>
          </cell>
          <cell r="E172">
            <v>2577.25</v>
          </cell>
          <cell r="F172">
            <v>5154.5</v>
          </cell>
          <cell r="G172">
            <v>69.655405405405403</v>
          </cell>
          <cell r="H172" t="str">
            <v>Fountain pen LOOM gunmetal matt M</v>
          </cell>
          <cell r="I172" t="str">
            <v>Design</v>
          </cell>
          <cell r="J172" t="str">
            <v>GERMANY</v>
          </cell>
          <cell r="K172" t="str">
            <v>Healty</v>
          </cell>
          <cell r="L172">
            <v>10.950000000000001</v>
          </cell>
        </row>
        <row r="173">
          <cell r="A173">
            <v>147813</v>
          </cell>
          <cell r="B173" t="str">
            <v>Перьевая ручка ONDORO EDELHARZ, B, черная смола, в подарочной коробке, 1 шт.</v>
          </cell>
          <cell r="C173" t="str">
            <v>Дизайн</v>
          </cell>
          <cell r="D173">
            <v>27</v>
          </cell>
          <cell r="E173">
            <v>1654.9944444444443</v>
          </cell>
          <cell r="F173">
            <v>44684.85</v>
          </cell>
          <cell r="G173">
            <v>603.84932432432436</v>
          </cell>
          <cell r="H173" t="str">
            <v>Fountain pen Ondoro graphite black B</v>
          </cell>
          <cell r="I173" t="str">
            <v>Design</v>
          </cell>
          <cell r="J173" t="str">
            <v>GERMANY</v>
          </cell>
          <cell r="K173" t="str">
            <v>Healty</v>
          </cell>
          <cell r="L173">
            <v>25.25</v>
          </cell>
        </row>
        <row r="174">
          <cell r="A174">
            <v>147810</v>
          </cell>
          <cell r="B174" t="str">
            <v>Перьевая ручка ONDORO Grafit Black M, в подарочной коробке, 1 шт.</v>
          </cell>
          <cell r="C174" t="str">
            <v>Дизайн</v>
          </cell>
          <cell r="D174">
            <v>19</v>
          </cell>
          <cell r="E174">
            <v>1652.0289473684211</v>
          </cell>
          <cell r="F174">
            <v>31388.55</v>
          </cell>
          <cell r="G174">
            <v>424.16959459459457</v>
          </cell>
          <cell r="H174" t="str">
            <v>Fountain pen Ondoro graphite black M</v>
          </cell>
          <cell r="I174" t="str">
            <v>Design</v>
          </cell>
          <cell r="J174" t="str">
            <v>GERMANY</v>
          </cell>
          <cell r="K174" t="str">
            <v>Healty</v>
          </cell>
          <cell r="L174">
            <v>25.25</v>
          </cell>
        </row>
        <row r="175">
          <cell r="A175">
            <v>147583</v>
          </cell>
          <cell r="B175" t="str">
            <v>Перьевая ручка ONDORO SMOAKED OAK, B, мореный дуб, в подарочной коробке, 1 шт.</v>
          </cell>
          <cell r="C175" t="str">
            <v>Дизайн</v>
          </cell>
          <cell r="D175">
            <v>21</v>
          </cell>
          <cell r="E175">
            <v>1969.7257142857143</v>
          </cell>
          <cell r="F175">
            <v>41364.239999999998</v>
          </cell>
          <cell r="G175">
            <v>558.97621621621624</v>
          </cell>
          <cell r="H175" t="str">
            <v>Fountain pen Ondoro smoked oak B</v>
          </cell>
          <cell r="I175" t="str">
            <v>Design</v>
          </cell>
          <cell r="J175" t="str">
            <v>GERMANY</v>
          </cell>
          <cell r="K175" t="str">
            <v>Healty</v>
          </cell>
          <cell r="L175">
            <v>29.75</v>
          </cell>
        </row>
        <row r="176">
          <cell r="A176">
            <v>148785</v>
          </cell>
          <cell r="B176" t="str">
            <v>Поршневой механизм для перьевых ручек E-MOTION, AMBITION, ONDORO, в картонной коробке, 1 шт.</v>
          </cell>
          <cell r="C176" t="str">
            <v>Дизайн</v>
          </cell>
          <cell r="D176">
            <v>34</v>
          </cell>
          <cell r="E176">
            <v>175.01617647058825</v>
          </cell>
          <cell r="F176">
            <v>5950.55</v>
          </cell>
          <cell r="G176">
            <v>80.412837837837841</v>
          </cell>
          <cell r="H176" t="str">
            <v>Converter for Design/Grip fountain pens</v>
          </cell>
          <cell r="I176" t="str">
            <v>Design</v>
          </cell>
          <cell r="J176" t="str">
            <v>GERMANY</v>
          </cell>
          <cell r="K176" t="str">
            <v>Healty</v>
          </cell>
          <cell r="L176">
            <v>1.19</v>
          </cell>
        </row>
        <row r="177">
          <cell r="A177">
            <v>118340</v>
          </cell>
          <cell r="B177" t="str">
            <v>Превосходный чернографитовый карандаш с ластиком, колпачком-точилкой , черный, в картонной кор., 1шт</v>
          </cell>
          <cell r="C177" t="str">
            <v>Дизайн</v>
          </cell>
          <cell r="D177">
            <v>5</v>
          </cell>
          <cell r="E177">
            <v>587.16599999999994</v>
          </cell>
          <cell r="F177">
            <v>2935.83</v>
          </cell>
          <cell r="G177">
            <v>39.673378378378381</v>
          </cell>
          <cell r="H177" t="str">
            <v>Perfect pencil DESIGN black refill</v>
          </cell>
          <cell r="I177" t="str">
            <v>Design</v>
          </cell>
          <cell r="J177" t="str">
            <v>GERMANY</v>
          </cell>
          <cell r="K177" t="str">
            <v>Healty</v>
          </cell>
          <cell r="L177">
            <v>7.5</v>
          </cell>
        </row>
        <row r="178">
          <cell r="A178">
            <v>118356</v>
          </cell>
          <cell r="B178" t="str">
            <v>Превосходный чернографитовый карандаш с ластиком, колпачком-точилкой, набор цвет., в дисплее, 16 шт.</v>
          </cell>
          <cell r="C178" t="str">
            <v>Дизайн</v>
          </cell>
          <cell r="D178">
            <v>24</v>
          </cell>
          <cell r="E178">
            <v>5720.0379166666671</v>
          </cell>
          <cell r="F178">
            <v>137280.91</v>
          </cell>
          <cell r="G178">
            <v>1855.1474324324324</v>
          </cell>
          <cell r="H178" t="str">
            <v>Perfect pencil DESIGN 16x Display ass.</v>
          </cell>
          <cell r="I178" t="str">
            <v>Design</v>
          </cell>
          <cell r="J178" t="str">
            <v>GERMANY</v>
          </cell>
          <cell r="K178" t="str">
            <v>Healty</v>
          </cell>
          <cell r="L178">
            <v>124.8</v>
          </cell>
        </row>
        <row r="179">
          <cell r="A179">
            <v>148110</v>
          </cell>
          <cell r="B179" t="str">
            <v>Роллер AMBITION EDELHARZ, черная смола, в подарочной коробке, 1 шт.</v>
          </cell>
          <cell r="C179" t="str">
            <v>Дизайн</v>
          </cell>
          <cell r="D179">
            <v>83</v>
          </cell>
          <cell r="E179">
            <v>1035.9577108433734</v>
          </cell>
          <cell r="F179">
            <v>85984.489999999991</v>
          </cell>
          <cell r="G179">
            <v>1161.9525675675675</v>
          </cell>
          <cell r="H179" t="str">
            <v>Ink roller AMBITION prec. resin black</v>
          </cell>
          <cell r="I179" t="str">
            <v>Design</v>
          </cell>
          <cell r="J179" t="str">
            <v>GERMANY</v>
          </cell>
          <cell r="K179" t="str">
            <v>Healty</v>
          </cell>
          <cell r="L179">
            <v>11.85</v>
          </cell>
        </row>
        <row r="180">
          <cell r="A180">
            <v>148462</v>
          </cell>
          <cell r="B180" t="str">
            <v>Роллер BASIC METAL, матовый хромированный металл, в картонной коробке, 5 шт.</v>
          </cell>
          <cell r="C180" t="str">
            <v>Дизайн</v>
          </cell>
          <cell r="D180">
            <v>21</v>
          </cell>
          <cell r="E180">
            <v>430.34761904761899</v>
          </cell>
          <cell r="F180">
            <v>9037.2999999999993</v>
          </cell>
          <cell r="G180">
            <v>122.12567567567567</v>
          </cell>
          <cell r="H180" t="str">
            <v>Roller Essentio metal matt</v>
          </cell>
          <cell r="I180" t="str">
            <v>Design</v>
          </cell>
          <cell r="J180" t="str">
            <v>GERMANY</v>
          </cell>
          <cell r="K180" t="str">
            <v>Healty</v>
          </cell>
          <cell r="L180">
            <v>5.75</v>
          </cell>
        </row>
        <row r="181">
          <cell r="A181">
            <v>148461</v>
          </cell>
          <cell r="B181" t="str">
            <v>Роллер BASIC METAL, полированный хромированный металл, в картонной коробке, 5 шт.</v>
          </cell>
          <cell r="C181" t="str">
            <v>Дизайн</v>
          </cell>
          <cell r="D181">
            <v>7</v>
          </cell>
          <cell r="E181">
            <v>430.34714285714284</v>
          </cell>
          <cell r="F181">
            <v>3012.43</v>
          </cell>
          <cell r="G181">
            <v>40.708513513513509</v>
          </cell>
          <cell r="H181" t="str">
            <v>Roller Essentio shiny metal</v>
          </cell>
          <cell r="I181" t="str">
            <v>Design</v>
          </cell>
          <cell r="J181" t="str">
            <v>GERMANY</v>
          </cell>
          <cell r="K181" t="str">
            <v>Healty</v>
          </cell>
          <cell r="L181">
            <v>5.75</v>
          </cell>
        </row>
        <row r="182">
          <cell r="A182">
            <v>149124</v>
          </cell>
          <cell r="B182" t="str">
            <v>Роллер LOOM METALIC, оливковый</v>
          </cell>
          <cell r="C182" t="str">
            <v>Дизайн</v>
          </cell>
          <cell r="D182">
            <v>8</v>
          </cell>
          <cell r="E182">
            <v>733.79</v>
          </cell>
          <cell r="F182">
            <v>5870.32</v>
          </cell>
          <cell r="G182">
            <v>79.328648648648638</v>
          </cell>
          <cell r="H182" t="str">
            <v>Ink roller LOOM metallic olive</v>
          </cell>
          <cell r="I182" t="str">
            <v>Design</v>
          </cell>
          <cell r="J182" t="str">
            <v>GERMANY</v>
          </cell>
          <cell r="K182" t="str">
            <v>Healty</v>
          </cell>
          <cell r="L182">
            <v>7.15</v>
          </cell>
        </row>
        <row r="183">
          <cell r="A183">
            <v>149114</v>
          </cell>
          <cell r="B183" t="str">
            <v>Роллер LOOM METALIC, светло-голубой</v>
          </cell>
          <cell r="C183" t="str">
            <v>Дизайн</v>
          </cell>
          <cell r="D183">
            <v>3</v>
          </cell>
          <cell r="E183">
            <v>780.13666666666666</v>
          </cell>
          <cell r="F183">
            <v>2340.41</v>
          </cell>
          <cell r="G183">
            <v>31.627162162162161</v>
          </cell>
          <cell r="H183" t="str">
            <v>Ink roller LOOM metallic light blue</v>
          </cell>
          <cell r="I183" t="str">
            <v>Design</v>
          </cell>
          <cell r="J183" t="str">
            <v>GERMANY</v>
          </cell>
          <cell r="K183" t="str">
            <v>Healty</v>
          </cell>
          <cell r="L183">
            <v>7.15</v>
          </cell>
        </row>
        <row r="184">
          <cell r="A184">
            <v>149114</v>
          </cell>
          <cell r="B184" t="str">
            <v>Роллер LOOM METALIC, светло-голубой</v>
          </cell>
          <cell r="C184" t="str">
            <v>Дизайн</v>
          </cell>
          <cell r="D184">
            <v>3</v>
          </cell>
          <cell r="E184">
            <v>589.94000000000005</v>
          </cell>
          <cell r="F184">
            <v>1769.8200000000002</v>
          </cell>
          <cell r="G184">
            <v>23.916486486486487</v>
          </cell>
          <cell r="H184" t="str">
            <v>Ink roller LOOM metallic light blue</v>
          </cell>
          <cell r="I184" t="str">
            <v>Design</v>
          </cell>
          <cell r="J184" t="str">
            <v>GERMANY</v>
          </cell>
          <cell r="K184" t="str">
            <v>Healty</v>
          </cell>
          <cell r="L184">
            <v>7.15</v>
          </cell>
        </row>
        <row r="185">
          <cell r="A185">
            <v>149104</v>
          </cell>
          <cell r="B185" t="str">
            <v>Роллер Loom,серый-металлик</v>
          </cell>
          <cell r="C185" t="str">
            <v>Дизайн</v>
          </cell>
          <cell r="D185">
            <v>6</v>
          </cell>
          <cell r="E185">
            <v>780.13666666666666</v>
          </cell>
          <cell r="F185">
            <v>4680.82</v>
          </cell>
          <cell r="G185">
            <v>63.254324324324323</v>
          </cell>
          <cell r="H185" t="str">
            <v>Ink roller LOOM metallic grey</v>
          </cell>
          <cell r="I185" t="str">
            <v>Design</v>
          </cell>
          <cell r="J185" t="str">
            <v>GERMANY</v>
          </cell>
          <cell r="K185" t="str">
            <v>Healty</v>
          </cell>
          <cell r="L185">
            <v>7.15</v>
          </cell>
        </row>
        <row r="186">
          <cell r="A186">
            <v>147518</v>
          </cell>
          <cell r="B186" t="str">
            <v>Роллер ONDORO SMOAKED OAK, мореный дуб, в подарочной коробке, 1 шт.</v>
          </cell>
          <cell r="C186" t="str">
            <v>Дизайн</v>
          </cell>
          <cell r="D186">
            <v>1</v>
          </cell>
          <cell r="E186">
            <v>2452.41</v>
          </cell>
          <cell r="F186">
            <v>2452.41</v>
          </cell>
          <cell r="G186">
            <v>33.140675675675674</v>
          </cell>
          <cell r="H186" t="str">
            <v>Rollerball pen Ondoro smoked oak</v>
          </cell>
          <cell r="I186" t="str">
            <v>Design</v>
          </cell>
          <cell r="J186" t="str">
            <v>GERMANY</v>
          </cell>
          <cell r="K186" t="str">
            <v>Healty</v>
          </cell>
          <cell r="L186">
            <v>28.45</v>
          </cell>
        </row>
        <row r="187">
          <cell r="A187">
            <v>148130</v>
          </cell>
          <cell r="B187" t="str">
            <v>Шариковая ручка AMBITION EDELHARZ, М, черная смола, в подарочной коробке, 1 шт.</v>
          </cell>
          <cell r="C187" t="str">
            <v>Дизайн</v>
          </cell>
          <cell r="D187">
            <v>1</v>
          </cell>
          <cell r="E187">
            <v>946.44</v>
          </cell>
          <cell r="F187">
            <v>946.44</v>
          </cell>
          <cell r="G187">
            <v>12.78972972972973</v>
          </cell>
          <cell r="H187" t="str">
            <v>Ballpoint pen AMBITION prec. resin black</v>
          </cell>
          <cell r="I187" t="str">
            <v>Design</v>
          </cell>
          <cell r="J187" t="str">
            <v>GERMANY</v>
          </cell>
          <cell r="K187" t="str">
            <v>Healty</v>
          </cell>
          <cell r="L187">
            <v>10.65</v>
          </cell>
        </row>
        <row r="188">
          <cell r="A188">
            <v>148888</v>
          </cell>
          <cell r="B188" t="str">
            <v>Шариковая ручка Basic Black, карбон, 1 шт</v>
          </cell>
          <cell r="C188" t="str">
            <v>Дизайн</v>
          </cell>
          <cell r="D188">
            <v>10</v>
          </cell>
          <cell r="E188">
            <v>556.57799999999997</v>
          </cell>
          <cell r="F188">
            <v>5565.78</v>
          </cell>
          <cell r="G188">
            <v>75.213243243243241</v>
          </cell>
          <cell r="H188" t="str">
            <v>Ballpoint pen Essentio Black carbon</v>
          </cell>
          <cell r="I188" t="str">
            <v>Design</v>
          </cell>
          <cell r="J188" t="str">
            <v>GERMANY</v>
          </cell>
          <cell r="K188" t="str">
            <v>Healty</v>
          </cell>
          <cell r="L188">
            <v>7.15</v>
          </cell>
        </row>
        <row r="189">
          <cell r="A189">
            <v>148472</v>
          </cell>
          <cell r="B189" t="str">
            <v>Шариковая ручка BASIC, B, матовый хромированный металл, в картонной коробке, 5 шт.</v>
          </cell>
          <cell r="C189" t="str">
            <v>Дизайн</v>
          </cell>
          <cell r="D189">
            <v>6</v>
          </cell>
          <cell r="E189">
            <v>371.1033333333333</v>
          </cell>
          <cell r="F189">
            <v>2226.62</v>
          </cell>
          <cell r="G189">
            <v>30.089459459459459</v>
          </cell>
          <cell r="H189" t="str">
            <v>Ballpoint pen Essentio metal matt</v>
          </cell>
          <cell r="I189" t="str">
            <v>Design</v>
          </cell>
          <cell r="J189" t="str">
            <v>GERMANY</v>
          </cell>
          <cell r="K189" t="str">
            <v>Healty</v>
          </cell>
          <cell r="L189">
            <v>4.75</v>
          </cell>
        </row>
        <row r="190">
          <cell r="A190">
            <v>148383</v>
          </cell>
          <cell r="B190" t="str">
            <v>Шариковая ручка E-MOTION BIRNBAUM, B, черная груша, в подарочной коробке, 1 шт.</v>
          </cell>
          <cell r="C190" t="str">
            <v>Дизайн</v>
          </cell>
          <cell r="D190">
            <v>20</v>
          </cell>
          <cell r="E190">
            <v>805.64249999999993</v>
          </cell>
          <cell r="F190">
            <v>16112.849999999999</v>
          </cell>
          <cell r="G190">
            <v>217.7412162162162</v>
          </cell>
          <cell r="H190" t="str">
            <v>BP-pen e-motion pearwood/chrome black</v>
          </cell>
          <cell r="I190" t="str">
            <v>Design</v>
          </cell>
          <cell r="J190" t="str">
            <v>GERMANY</v>
          </cell>
          <cell r="K190" t="str">
            <v>Healty</v>
          </cell>
          <cell r="L190">
            <v>12.25</v>
          </cell>
        </row>
        <row r="191">
          <cell r="A191">
            <v>149107</v>
          </cell>
          <cell r="B191" t="str">
            <v>Шариковая ручка LOOM METALIC, светло-голубой</v>
          </cell>
          <cell r="C191" t="str">
            <v>Дизайн</v>
          </cell>
          <cell r="D191">
            <v>5</v>
          </cell>
          <cell r="E191">
            <v>690.08400000000006</v>
          </cell>
          <cell r="F191">
            <v>3450.42</v>
          </cell>
          <cell r="G191">
            <v>46.627297297297297</v>
          </cell>
          <cell r="H191" t="str">
            <v>Ballpoint pen LOOM metallic light blue</v>
          </cell>
          <cell r="I191" t="str">
            <v>Design</v>
          </cell>
          <cell r="J191" t="str">
            <v>GERMANY</v>
          </cell>
          <cell r="K191" t="str">
            <v>Healty</v>
          </cell>
          <cell r="L191">
            <v>6</v>
          </cell>
        </row>
        <row r="192">
          <cell r="A192">
            <v>149106</v>
          </cell>
          <cell r="B192" t="str">
            <v>Шариковая ручка LOOM METALIC, серая</v>
          </cell>
          <cell r="C192" t="str">
            <v>Дизайн</v>
          </cell>
          <cell r="D192">
            <v>5</v>
          </cell>
          <cell r="E192">
            <v>785.87999999999988</v>
          </cell>
          <cell r="F192">
            <v>3929.3999999999996</v>
          </cell>
          <cell r="G192">
            <v>53.099999999999994</v>
          </cell>
          <cell r="H192" t="str">
            <v>Ballpoint pen LOOM metallic grey</v>
          </cell>
          <cell r="I192" t="str">
            <v>Design</v>
          </cell>
          <cell r="J192" t="str">
            <v>GERMANY</v>
          </cell>
          <cell r="K192" t="str">
            <v>Healty</v>
          </cell>
          <cell r="L192">
            <v>6</v>
          </cell>
        </row>
        <row r="193">
          <cell r="A193">
            <v>149108</v>
          </cell>
          <cell r="B193" t="str">
            <v>Шариковая ручка Loom, оливковый-металлик</v>
          </cell>
          <cell r="C193" t="str">
            <v>Дизайн</v>
          </cell>
          <cell r="D193">
            <v>5</v>
          </cell>
          <cell r="E193">
            <v>753.47800000000007</v>
          </cell>
          <cell r="F193">
            <v>3767.3900000000003</v>
          </cell>
          <cell r="G193">
            <v>50.910675675675677</v>
          </cell>
          <cell r="H193" t="str">
            <v>Ballpoint pen LOOM metallic Olive</v>
          </cell>
          <cell r="I193" t="str">
            <v>Design</v>
          </cell>
          <cell r="J193" t="str">
            <v>GERMANY</v>
          </cell>
          <cell r="K193" t="str">
            <v>Healty</v>
          </cell>
          <cell r="L193">
            <v>6</v>
          </cell>
        </row>
        <row r="194">
          <cell r="A194">
            <v>149304</v>
          </cell>
          <cell r="B194" t="str">
            <v>Шариковая ручка Loom, хромированный металлик, блестящий</v>
          </cell>
          <cell r="C194" t="str">
            <v>Дизайн</v>
          </cell>
          <cell r="D194">
            <v>10</v>
          </cell>
          <cell r="E194">
            <v>989.62799999999993</v>
          </cell>
          <cell r="F194">
            <v>9896.2799999999988</v>
          </cell>
          <cell r="G194">
            <v>133.73351351351349</v>
          </cell>
          <cell r="H194" t="str">
            <v>Ballpoint pen LOOM gunmetal shiny</v>
          </cell>
          <cell r="I194" t="str">
            <v>Design</v>
          </cell>
          <cell r="J194" t="str">
            <v>GERMANY</v>
          </cell>
          <cell r="K194" t="str">
            <v>Healty</v>
          </cell>
          <cell r="L194">
            <v>8.5500000000000007</v>
          </cell>
        </row>
        <row r="195">
          <cell r="A195">
            <v>149305</v>
          </cell>
          <cell r="B195" t="str">
            <v>Шариковая ручка Loom, хромированный металлик, матовый</v>
          </cell>
          <cell r="C195" t="str">
            <v>Дизайн</v>
          </cell>
          <cell r="D195">
            <v>10</v>
          </cell>
          <cell r="E195">
            <v>1005.5840000000001</v>
          </cell>
          <cell r="F195">
            <v>10055.84</v>
          </cell>
          <cell r="G195">
            <v>135.88972972972974</v>
          </cell>
          <cell r="H195" t="str">
            <v>Ballpoint pen LOOM gunmetal matt</v>
          </cell>
          <cell r="I195" t="str">
            <v>Design</v>
          </cell>
          <cell r="J195" t="str">
            <v>GERMANY</v>
          </cell>
          <cell r="K195" t="str">
            <v>Healty</v>
          </cell>
          <cell r="L195">
            <v>8.5500000000000007</v>
          </cell>
        </row>
        <row r="196">
          <cell r="A196">
            <v>149607</v>
          </cell>
          <cell r="B196" t="str">
            <v>Шариковая ручка n'ice pen, металлический светло-голубой</v>
          </cell>
          <cell r="C196" t="str">
            <v>Дизайн</v>
          </cell>
          <cell r="D196">
            <v>1</v>
          </cell>
          <cell r="E196">
            <v>291.22000000000003</v>
          </cell>
          <cell r="F196">
            <v>291.22000000000003</v>
          </cell>
          <cell r="G196">
            <v>3.935405405405406</v>
          </cell>
          <cell r="H196" t="str">
            <v>Ballpen n'ice pen metallic light blue</v>
          </cell>
          <cell r="I196" t="str">
            <v>Design</v>
          </cell>
          <cell r="J196" t="str">
            <v>GERMANY</v>
          </cell>
          <cell r="K196" t="str">
            <v>Healty</v>
          </cell>
          <cell r="L196">
            <v>3.5</v>
          </cell>
        </row>
        <row r="197">
          <cell r="A197">
            <v>148761</v>
          </cell>
          <cell r="B197" t="str">
            <v>Шариковый стержень для карманной ручки, D1, синий</v>
          </cell>
          <cell r="C197" t="str">
            <v>Дизайн</v>
          </cell>
          <cell r="D197">
            <v>40</v>
          </cell>
          <cell r="E197">
            <v>100.536</v>
          </cell>
          <cell r="F197">
            <v>4021.44</v>
          </cell>
          <cell r="G197">
            <v>54.343783783783785</v>
          </cell>
          <cell r="H197" t="str">
            <v>Ballpoint pen refill D1 blue</v>
          </cell>
          <cell r="I197" t="str">
            <v>Design</v>
          </cell>
          <cell r="J197" t="str">
            <v>GERMANY</v>
          </cell>
          <cell r="K197" t="str">
            <v>Healty</v>
          </cell>
          <cell r="L197">
            <v>0.47</v>
          </cell>
        </row>
        <row r="198">
          <cell r="A198">
            <v>148760</v>
          </cell>
          <cell r="B198" t="str">
            <v>Шариковый стержень для карманной ручки, D1, чёрный</v>
          </cell>
          <cell r="C198" t="str">
            <v>Дизайн</v>
          </cell>
          <cell r="D198">
            <v>60</v>
          </cell>
          <cell r="E198">
            <v>43.575499999999998</v>
          </cell>
          <cell r="F198">
            <v>2614.5299999999997</v>
          </cell>
          <cell r="G198">
            <v>35.331486486486483</v>
          </cell>
          <cell r="H198" t="str">
            <v>Ballpoint pen refill D1 black</v>
          </cell>
          <cell r="I198" t="str">
            <v>Design</v>
          </cell>
          <cell r="J198" t="str">
            <v>GERMANY</v>
          </cell>
          <cell r="K198" t="str">
            <v>Healty</v>
          </cell>
          <cell r="L198">
            <v>0.47</v>
          </cell>
        </row>
        <row r="199">
          <cell r="A199">
            <v>148743</v>
          </cell>
          <cell r="B199" t="str">
            <v>Шариковый стержень, B, синий, 10 шт</v>
          </cell>
          <cell r="C199" t="str">
            <v>Дизайн</v>
          </cell>
          <cell r="D199">
            <v>60</v>
          </cell>
          <cell r="E199">
            <v>88.628999999999991</v>
          </cell>
          <cell r="F199">
            <v>5317.74</v>
          </cell>
          <cell r="G199">
            <v>71.861351351351345</v>
          </cell>
          <cell r="H199" t="str">
            <v>Ballpoint pen refill blue B</v>
          </cell>
          <cell r="I199" t="str">
            <v>Design</v>
          </cell>
          <cell r="J199" t="str">
            <v>GERMANY</v>
          </cell>
          <cell r="K199" t="str">
            <v>Healty</v>
          </cell>
          <cell r="L199">
            <v>0.71</v>
          </cell>
        </row>
        <row r="200">
          <cell r="A200">
            <v>148742</v>
          </cell>
          <cell r="B200" t="str">
            <v>Шариковый стержень, B, чёрный, 10 шт</v>
          </cell>
          <cell r="C200" t="str">
            <v>Дизайн</v>
          </cell>
          <cell r="D200">
            <v>210</v>
          </cell>
          <cell r="E200">
            <v>73.408356807511737</v>
          </cell>
          <cell r="F200">
            <v>15415.754929577464</v>
          </cell>
          <cell r="G200">
            <v>208.32101256185763</v>
          </cell>
          <cell r="H200" t="str">
            <v>Ballpoint pen refill black B</v>
          </cell>
          <cell r="I200" t="str">
            <v>Design</v>
          </cell>
          <cell r="J200" t="str">
            <v>GERMANY</v>
          </cell>
          <cell r="K200" t="str">
            <v>Healty</v>
          </cell>
          <cell r="L200">
            <v>0.71</v>
          </cell>
        </row>
        <row r="201">
          <cell r="A201">
            <v>148741</v>
          </cell>
          <cell r="B201" t="str">
            <v>Шариковый стержень, M, синий, 10 шт</v>
          </cell>
          <cell r="C201" t="str">
            <v>Дизайн</v>
          </cell>
          <cell r="D201">
            <v>10</v>
          </cell>
          <cell r="E201">
            <v>218.33499999999998</v>
          </cell>
          <cell r="F201">
            <v>2183.35</v>
          </cell>
          <cell r="G201">
            <v>29.504729729729728</v>
          </cell>
          <cell r="H201" t="str">
            <v>Ballpoint pen refill blue M</v>
          </cell>
          <cell r="I201" t="str">
            <v>Design</v>
          </cell>
          <cell r="J201" t="str">
            <v>GERMANY</v>
          </cell>
          <cell r="K201" t="str">
            <v>Healty</v>
          </cell>
          <cell r="L201">
            <v>0.71</v>
          </cell>
        </row>
        <row r="202">
          <cell r="A202">
            <v>148740</v>
          </cell>
          <cell r="B202" t="str">
            <v>Шариковый стержень, M, чёрный, 10 шт.</v>
          </cell>
          <cell r="C202" t="str">
            <v>Дизайн</v>
          </cell>
          <cell r="D202">
            <v>200</v>
          </cell>
          <cell r="E202">
            <v>66.551921182266014</v>
          </cell>
          <cell r="F202">
            <v>13310.384236453203</v>
          </cell>
          <cell r="G202">
            <v>179.87005724936762</v>
          </cell>
          <cell r="H202" t="str">
            <v>Ballpoint pen refill black M</v>
          </cell>
          <cell r="I202" t="str">
            <v>Design</v>
          </cell>
          <cell r="J202" t="str">
            <v>GERMANY</v>
          </cell>
          <cell r="K202" t="str">
            <v>Healty</v>
          </cell>
          <cell r="L202">
            <v>0.71</v>
          </cell>
        </row>
        <row r="203">
          <cell r="A203">
            <v>119120</v>
          </cell>
          <cell r="B203" t="str">
            <v>Чернографитовые карандаши Festival, в пласт. стакане, 72 шт.</v>
          </cell>
          <cell r="C203" t="str">
            <v>Игра и обучение</v>
          </cell>
          <cell r="D203">
            <v>47736</v>
          </cell>
          <cell r="E203">
            <v>9.0655982905982917</v>
          </cell>
          <cell r="F203">
            <v>432755.40000000008</v>
          </cell>
          <cell r="G203">
            <v>5848.0459459459471</v>
          </cell>
          <cell r="H203" t="str">
            <v>FESTIVAL PENCIL</v>
          </cell>
          <cell r="I203" t="str">
            <v>General Writing</v>
          </cell>
          <cell r="J203" t="str">
            <v>TURKEY</v>
          </cell>
          <cell r="K203" t="str">
            <v>Discontinue</v>
          </cell>
        </row>
        <row r="204">
          <cell r="A204">
            <v>201396</v>
          </cell>
          <cell r="B204" t="str">
            <v>Специальный набор цветных карандашей Grip 2001(12 кар 2 фл Connector1 карточка для раскрашивания Жук</v>
          </cell>
          <cell r="C204" t="str">
            <v>Игра и обучение</v>
          </cell>
          <cell r="D204">
            <v>2191</v>
          </cell>
          <cell r="E204">
            <v>179.18368324965769</v>
          </cell>
          <cell r="F204">
            <v>392591.45</v>
          </cell>
          <cell r="G204">
            <v>5305.2898648648652</v>
          </cell>
          <cell r="H204" t="str">
            <v>CP Colour Grip promotional case 2017/18</v>
          </cell>
          <cell r="I204" t="str">
            <v>Playing &amp; Learning</v>
          </cell>
          <cell r="J204" t="str">
            <v>GERMANY</v>
          </cell>
          <cell r="K204" t="str">
            <v>Discontinue</v>
          </cell>
          <cell r="L204">
            <v>2.46</v>
          </cell>
        </row>
        <row r="205">
          <cell r="A205">
            <v>263380</v>
          </cell>
          <cell r="B205" t="str">
            <v>Ластик РЫБКИ и ДРУЗЬЯ, в блистере, 2 шт.+2 шт.</v>
          </cell>
          <cell r="C205" t="str">
            <v>Игра и обучение</v>
          </cell>
          <cell r="D205">
            <v>7155</v>
          </cell>
          <cell r="E205">
            <v>31.72516002795248</v>
          </cell>
          <cell r="F205">
            <v>226993.52</v>
          </cell>
          <cell r="G205">
            <v>3067.48</v>
          </cell>
          <cell r="H205" t="str">
            <v>Eraser Fish/Friends 2+2 BC</v>
          </cell>
          <cell r="I205" t="str">
            <v>General Writing</v>
          </cell>
          <cell r="J205" t="str">
            <v>GERMANY</v>
          </cell>
          <cell r="K205" t="str">
            <v>Discontinue</v>
          </cell>
          <cell r="L205">
            <v>0.4</v>
          </cell>
        </row>
        <row r="206">
          <cell r="A206">
            <v>159505</v>
          </cell>
          <cell r="B206" t="str">
            <v>Фломастеры для ткани, набор цветов, в блистере, 5 шт.</v>
          </cell>
          <cell r="C206" t="str">
            <v>Игра и обучение</v>
          </cell>
          <cell r="D206">
            <v>1245</v>
          </cell>
          <cell r="E206">
            <v>156.83279293739969</v>
          </cell>
          <cell r="F206">
            <v>195256.8272070626</v>
          </cell>
          <cell r="G206">
            <v>2638.6057730684133</v>
          </cell>
          <cell r="H206" t="str">
            <v>5 Textile Marker</v>
          </cell>
          <cell r="I206" t="str">
            <v>Playing &amp; Learning</v>
          </cell>
          <cell r="J206" t="str">
            <v>GERMANY</v>
          </cell>
          <cell r="K206" t="str">
            <v>Discontinue</v>
          </cell>
          <cell r="L206">
            <v>2.0499999999999998</v>
          </cell>
        </row>
        <row r="207">
          <cell r="A207">
            <v>263222</v>
          </cell>
          <cell r="B207" t="str">
            <v>Точилка с контейнером, в блистере, 1 шт.</v>
          </cell>
          <cell r="C207" t="str">
            <v>Игра и обучение</v>
          </cell>
          <cell r="D207">
            <v>3935</v>
          </cell>
          <cell r="E207">
            <v>37.441168699186996</v>
          </cell>
          <cell r="F207">
            <v>147330.99883130082</v>
          </cell>
          <cell r="G207">
            <v>1990.9594436662273</v>
          </cell>
          <cell r="H207" t="str">
            <v>Sharpener 125LV with container BC</v>
          </cell>
          <cell r="I207" t="str">
            <v>General Writing</v>
          </cell>
          <cell r="J207" t="str">
            <v>GERMANY</v>
          </cell>
          <cell r="K207" t="str">
            <v>Discontinue</v>
          </cell>
          <cell r="L207">
            <v>0.46</v>
          </cell>
        </row>
        <row r="208">
          <cell r="A208">
            <v>150124</v>
          </cell>
          <cell r="B208" t="str">
            <v>Фломастеры с мягким наконечником, набор цветов, в картонной коробке, 24 шт.</v>
          </cell>
          <cell r="C208" t="str">
            <v>Игра и обучение</v>
          </cell>
          <cell r="D208">
            <v>353</v>
          </cell>
          <cell r="E208">
            <v>350.07870466321242</v>
          </cell>
          <cell r="F208">
            <v>123577.78274611398</v>
          </cell>
          <cell r="G208">
            <v>1669.9700371096485</v>
          </cell>
          <cell r="H208" t="str">
            <v>Fibre tip pen cushion nib box of 24x</v>
          </cell>
          <cell r="I208" t="str">
            <v>Playing &amp; Learning</v>
          </cell>
          <cell r="J208" t="str">
            <v>GERMANY</v>
          </cell>
          <cell r="K208" t="str">
            <v>Discontinue</v>
          </cell>
          <cell r="L208">
            <v>4.2</v>
          </cell>
        </row>
        <row r="209">
          <cell r="A209">
            <v>131451</v>
          </cell>
          <cell r="B209" t="str">
            <v>Механический карандаш SCRIBOLINO, 1,4мм, в дисплее, 10 шт.</v>
          </cell>
          <cell r="C209" t="str">
            <v>Игра и обучение</v>
          </cell>
          <cell r="D209">
            <v>90</v>
          </cell>
          <cell r="E209">
            <v>1270.8405494505496</v>
          </cell>
          <cell r="F209">
            <v>114375.64945054946</v>
          </cell>
          <cell r="G209">
            <v>1545.6168844668846</v>
          </cell>
          <cell r="H209" t="str">
            <v>Display 10 Scribolino twist pencil 1.4mm</v>
          </cell>
          <cell r="I209" t="str">
            <v>Playing &amp; Learning</v>
          </cell>
          <cell r="J209" t="str">
            <v>GERMANY</v>
          </cell>
          <cell r="K209" t="str">
            <v>Discontinue</v>
          </cell>
          <cell r="L209">
            <v>5</v>
          </cell>
        </row>
        <row r="210">
          <cell r="A210">
            <v>951080</v>
          </cell>
          <cell r="B210" t="str">
            <v>Цветные карандаши Jumbo GRIP, в мет. коробке, 10 шт.</v>
          </cell>
          <cell r="C210" t="str">
            <v>Игра и обучение</v>
          </cell>
          <cell r="D210">
            <v>345</v>
          </cell>
          <cell r="E210">
            <v>298.0083188405797</v>
          </cell>
          <cell r="F210">
            <v>102812.87</v>
          </cell>
          <cell r="G210">
            <v>1389.363108108108</v>
          </cell>
          <cell r="H210" t="str">
            <v>Color pencils Jumbo GRIP, in met. box, 10 pcs.</v>
          </cell>
          <cell r="I210" t="str">
            <v>Playing &amp; Learning</v>
          </cell>
          <cell r="J210" t="str">
            <v>GERMANY</v>
          </cell>
          <cell r="K210" t="str">
            <v>Discontinue</v>
          </cell>
        </row>
        <row r="211">
          <cell r="A211">
            <v>183703</v>
          </cell>
          <cell r="B211" t="str">
            <v>Ластик в пластиковом корпусе со встроенной точилкой, набор цветов, в карт. коробке, 12 шт.</v>
          </cell>
          <cell r="C211" t="str">
            <v>Игра и обучение</v>
          </cell>
          <cell r="D211">
            <v>2208</v>
          </cell>
          <cell r="E211">
            <v>39.839273399014779</v>
          </cell>
          <cell r="F211">
            <v>87965.115665024627</v>
          </cell>
          <cell r="G211">
            <v>1188.7177792570897</v>
          </cell>
          <cell r="H211" t="str">
            <v>Combi eraser-sharpener ass. colours</v>
          </cell>
          <cell r="I211" t="str">
            <v>General Writing</v>
          </cell>
          <cell r="J211" t="str">
            <v>GERMANY</v>
          </cell>
          <cell r="K211" t="str">
            <v>Discontinue</v>
          </cell>
          <cell r="L211">
            <v>0.5</v>
          </cell>
        </row>
        <row r="212">
          <cell r="A212">
            <v>112450</v>
          </cell>
          <cell r="B212" t="str">
            <v>Набор для рисования и раскрашивания GRIP</v>
          </cell>
          <cell r="C212" t="str">
            <v>Игра и обучение</v>
          </cell>
          <cell r="D212">
            <v>147</v>
          </cell>
          <cell r="E212">
            <v>478.5314218009479</v>
          </cell>
          <cell r="F212">
            <v>70344.119004739347</v>
          </cell>
          <cell r="G212">
            <v>950.59620276674798</v>
          </cell>
          <cell r="H212" t="str">
            <v>Colour Grip painting+drawing set balloon</v>
          </cell>
          <cell r="I212" t="str">
            <v>Playing &amp; Learning</v>
          </cell>
          <cell r="J212" t="str">
            <v>GERMANY</v>
          </cell>
          <cell r="K212" t="str">
            <v>Discontinue</v>
          </cell>
          <cell r="L212">
            <v>6.1</v>
          </cell>
        </row>
        <row r="213">
          <cell r="A213">
            <v>263397</v>
          </cell>
          <cell r="B213" t="str">
            <v>Ластик флуоресцентный, в блистере, 2 шт.</v>
          </cell>
          <cell r="C213" t="str">
            <v>Игра и обучение</v>
          </cell>
          <cell r="D213">
            <v>1793</v>
          </cell>
          <cell r="E213">
            <v>27.370468749999997</v>
          </cell>
          <cell r="F213">
            <v>49075.250468749997</v>
          </cell>
          <cell r="G213">
            <v>663.17906038851345</v>
          </cell>
          <cell r="H213" t="str">
            <v>Eraser 189661 2x BC</v>
          </cell>
          <cell r="I213" t="str">
            <v>General Writing</v>
          </cell>
          <cell r="J213" t="str">
            <v>GERMANY</v>
          </cell>
          <cell r="K213" t="str">
            <v>Discontinue</v>
          </cell>
          <cell r="L213">
            <v>0.38</v>
          </cell>
        </row>
        <row r="214">
          <cell r="A214">
            <v>183530</v>
          </cell>
          <cell r="B214" t="str">
            <v>Точилка с контейнером и ластиком, с двумя отверстиями, диско, 5 шт.</v>
          </cell>
          <cell r="C214" t="str">
            <v>Игра и обучение</v>
          </cell>
          <cell r="D214">
            <v>790</v>
          </cell>
          <cell r="E214">
            <v>59.936685393258429</v>
          </cell>
          <cell r="F214">
            <v>47349.981460674157</v>
          </cell>
          <cell r="G214">
            <v>639.86461433343459</v>
          </cell>
          <cell r="H214" t="str">
            <v>Double hole sharp. squares incl. eraser</v>
          </cell>
          <cell r="I214" t="str">
            <v>General Writing</v>
          </cell>
          <cell r="J214" t="str">
            <v>GERMANY</v>
          </cell>
          <cell r="K214" t="str">
            <v>Discontinue</v>
          </cell>
          <cell r="L214">
            <v>0.75</v>
          </cell>
        </row>
        <row r="215">
          <cell r="A215">
            <v>183301</v>
          </cell>
          <cell r="B215" t="str">
            <v>Точилка с контейнером, красный/синий, в картонной коробке, 12 шт.</v>
          </cell>
          <cell r="C215" t="str">
            <v>Игра и обучение</v>
          </cell>
          <cell r="D215">
            <v>1116</v>
          </cell>
          <cell r="E215">
            <v>40.225991228070171</v>
          </cell>
          <cell r="F215">
            <v>44892.20621052631</v>
          </cell>
          <cell r="G215">
            <v>606.65143527738257</v>
          </cell>
          <cell r="H215" t="str">
            <v>Single hole sharpener, berry-blue</v>
          </cell>
          <cell r="I215" t="str">
            <v>General Writing</v>
          </cell>
          <cell r="J215" t="str">
            <v>GERMANY</v>
          </cell>
          <cell r="K215" t="str">
            <v>Discontinue</v>
          </cell>
          <cell r="L215">
            <v>0.47</v>
          </cell>
        </row>
        <row r="216">
          <cell r="A216">
            <v>125008</v>
          </cell>
          <cell r="B216" t="str">
            <v>Акварельные краски WATERCOLOURS с кисточкой, диаметр 24 мм, набор цветов, в пласт. поддоне, 8 шт.</v>
          </cell>
          <cell r="C216" t="str">
            <v>Игра и обучение</v>
          </cell>
          <cell r="D216">
            <v>773</v>
          </cell>
          <cell r="E216">
            <v>48.330570071258911</v>
          </cell>
          <cell r="F216">
            <v>37359.530665083141</v>
          </cell>
          <cell r="G216">
            <v>504.8585225011235</v>
          </cell>
          <cell r="H216" t="str">
            <v>Watercolour paint box 8 colours w. brush</v>
          </cell>
          <cell r="I216" t="str">
            <v>Playing &amp; Learning</v>
          </cell>
          <cell r="J216" t="str">
            <v>GERMANY</v>
          </cell>
          <cell r="K216" t="str">
            <v>Discontinue</v>
          </cell>
          <cell r="L216">
            <v>0.77</v>
          </cell>
        </row>
        <row r="217">
          <cell r="A217">
            <v>111968</v>
          </cell>
          <cell r="B217" t="str">
            <v>Чернографитовые карандаши Grip Jumbo, в 2-х пласт стаканах 2*36 шт., синий/зеленый</v>
          </cell>
          <cell r="C217" t="str">
            <v>Игра и обучение</v>
          </cell>
          <cell r="D217">
            <v>15</v>
          </cell>
          <cell r="E217">
            <v>2164.2152941176473</v>
          </cell>
          <cell r="F217">
            <v>32463.229411764711</v>
          </cell>
          <cell r="G217">
            <v>438.69228934817176</v>
          </cell>
          <cell r="H217" t="str">
            <v>G-pencil Jumbo Grip blue/l.gre 2x36 cup</v>
          </cell>
          <cell r="I217" t="str">
            <v>Playing &amp; Learning</v>
          </cell>
          <cell r="J217" t="str">
            <v>GERMANY</v>
          </cell>
          <cell r="K217" t="str">
            <v>Discontinue</v>
          </cell>
          <cell r="L217">
            <v>28.08</v>
          </cell>
        </row>
        <row r="218">
          <cell r="A218">
            <v>118366</v>
          </cell>
          <cell r="B218" t="str">
            <v>Чернографитовый карандаш TRIANGULAR с цветным мотивом (корова), в картонной коробке, 12 шт.</v>
          </cell>
          <cell r="C218" t="str">
            <v>Игра и обучение</v>
          </cell>
          <cell r="D218">
            <v>2244</v>
          </cell>
          <cell r="E218">
            <v>12.194849290780141</v>
          </cell>
          <cell r="F218">
            <v>27365.241808510636</v>
          </cell>
          <cell r="G218">
            <v>369.80056497987346</v>
          </cell>
          <cell r="H218" t="str">
            <v>Graphite pencil triang. motif cow</v>
          </cell>
          <cell r="I218" t="str">
            <v>Playing &amp; Learning</v>
          </cell>
          <cell r="J218" t="str">
            <v>GERMANY</v>
          </cell>
          <cell r="K218" t="str">
            <v>Discontinue</v>
          </cell>
          <cell r="L218">
            <v>0.16500000000000001</v>
          </cell>
        </row>
        <row r="219">
          <cell r="A219">
            <v>119501</v>
          </cell>
          <cell r="B219" t="str">
            <v>Чернографитовые карандаши Замок, 72 шт</v>
          </cell>
          <cell r="C219" t="str">
            <v>Игра и обучение</v>
          </cell>
          <cell r="D219">
            <v>2880</v>
          </cell>
          <cell r="E219">
            <v>8.3062465277777786</v>
          </cell>
          <cell r="F219">
            <v>23921.99</v>
          </cell>
          <cell r="G219">
            <v>323.27013513513515</v>
          </cell>
          <cell r="H219" t="str">
            <v>Graph. pen. SATO black wood cup of 72</v>
          </cell>
          <cell r="I219" t="str">
            <v>Playing &amp; Learning</v>
          </cell>
          <cell r="J219" t="str">
            <v>GERMANY</v>
          </cell>
          <cell r="K219" t="str">
            <v>Discontinue</v>
          </cell>
          <cell r="L219">
            <v>11.8</v>
          </cell>
        </row>
        <row r="220">
          <cell r="A220">
            <v>120050</v>
          </cell>
          <cell r="B220" t="str">
            <v>Восковые карандаши КЛОУН, набор цветов, в картонной коробке, 16 шт.</v>
          </cell>
          <cell r="C220" t="str">
            <v>Игра и обучение</v>
          </cell>
          <cell r="D220">
            <v>503</v>
          </cell>
          <cell r="E220">
            <v>46.566685606060602</v>
          </cell>
          <cell r="F220">
            <v>23423.042859848483</v>
          </cell>
          <cell r="G220">
            <v>316.52760621416871</v>
          </cell>
          <cell r="H220" t="str">
            <v>Wax crayon box of 16</v>
          </cell>
          <cell r="I220" t="str">
            <v>Playing &amp; Learning</v>
          </cell>
          <cell r="J220" t="str">
            <v>GERMANY</v>
          </cell>
          <cell r="K220" t="str">
            <v>Discontinue</v>
          </cell>
          <cell r="L220">
            <v>0.6</v>
          </cell>
        </row>
        <row r="221">
          <cell r="A221">
            <v>263312</v>
          </cell>
          <cell r="B221" t="str">
            <v>Ластик КОРОЛЕВСТВО ФАНТАЗИЙ, в блистере, 2 шт.</v>
          </cell>
          <cell r="C221" t="str">
            <v>Игра и обучение</v>
          </cell>
          <cell r="D221">
            <v>621</v>
          </cell>
          <cell r="E221">
            <v>29.033826366559488</v>
          </cell>
          <cell r="F221">
            <v>18030.006173633443</v>
          </cell>
          <cell r="G221">
            <v>243.6487320761276</v>
          </cell>
          <cell r="H221" t="str">
            <v>EASTERN KINGDOM OF FANTASIES, in a blister, 2 pcs.</v>
          </cell>
          <cell r="I221" t="str">
            <v>General Writing</v>
          </cell>
          <cell r="J221" t="str">
            <v>GERMANY</v>
          </cell>
          <cell r="K221" t="str">
            <v>Discontinue</v>
          </cell>
        </row>
        <row r="222">
          <cell r="A222">
            <v>155212</v>
          </cell>
          <cell r="B222" t="str">
            <v>Фломастеры с клипом JUMBO, в картонной коробке, 12 шт.</v>
          </cell>
          <cell r="C222" t="str">
            <v>Игра и обучение</v>
          </cell>
          <cell r="D222">
            <v>137</v>
          </cell>
          <cell r="E222">
            <v>121.65973856209152</v>
          </cell>
          <cell r="F222">
            <v>16667.384183006539</v>
          </cell>
          <cell r="G222">
            <v>225.23492139198027</v>
          </cell>
          <cell r="H222" t="str">
            <v>Fibre-tip pens Jumbo Connector box12</v>
          </cell>
          <cell r="I222" t="str">
            <v>Playing &amp; Learning</v>
          </cell>
          <cell r="J222" t="str">
            <v>GERMANY</v>
          </cell>
          <cell r="K222" t="str">
            <v>Discontinue</v>
          </cell>
          <cell r="L222">
            <v>1.5</v>
          </cell>
        </row>
        <row r="223">
          <cell r="A223">
            <v>150112</v>
          </cell>
          <cell r="B223" t="str">
            <v>Фломастеры с мягким наконечником, набор цветов, в картонной коробке, 12 шт.</v>
          </cell>
          <cell r="C223" t="str">
            <v>Игра и обучение</v>
          </cell>
          <cell r="D223">
            <v>105</v>
          </cell>
          <cell r="E223">
            <v>149.05246268656717</v>
          </cell>
          <cell r="F223">
            <v>15650.508582089553</v>
          </cell>
          <cell r="G223">
            <v>211.49335921742639</v>
          </cell>
          <cell r="H223" t="str">
            <v>Fibre tip pen cushion nib box of 12x</v>
          </cell>
          <cell r="I223" t="str">
            <v>Playing &amp; Learning</v>
          </cell>
          <cell r="J223" t="str">
            <v>GERMANY</v>
          </cell>
          <cell r="K223" t="str">
            <v>Discontinue</v>
          </cell>
          <cell r="L223">
            <v>2.1</v>
          </cell>
        </row>
        <row r="224">
          <cell r="A224">
            <v>183512</v>
          </cell>
          <cell r="B224" t="str">
            <v>Точилка мини с 1 отверстием и контейнером, в карт. коробке, 12 шт.</v>
          </cell>
          <cell r="C224" t="str">
            <v>Игра и обучение</v>
          </cell>
          <cell r="D224">
            <v>468</v>
          </cell>
          <cell r="E224">
            <v>28.603062015503877</v>
          </cell>
          <cell r="F224">
            <v>13386.233023255814</v>
          </cell>
          <cell r="G224">
            <v>180.89504085480831</v>
          </cell>
          <cell r="H224" t="str">
            <v>Single hole sharpener 12 trend col.</v>
          </cell>
          <cell r="I224" t="str">
            <v>Playing &amp; Learning</v>
          </cell>
          <cell r="J224" t="str">
            <v>GERMANY</v>
          </cell>
          <cell r="K224" t="str">
            <v>Discontinue</v>
          </cell>
          <cell r="L224">
            <v>0.39</v>
          </cell>
        </row>
        <row r="225">
          <cell r="A225">
            <v>573476</v>
          </cell>
          <cell r="B225" t="str">
            <v>Сумка через плечо Grip, песочная</v>
          </cell>
          <cell r="C225" t="str">
            <v>Игра и обучение</v>
          </cell>
          <cell r="D225">
            <v>27</v>
          </cell>
          <cell r="E225">
            <v>492.20185185185187</v>
          </cell>
          <cell r="F225">
            <v>13289.45</v>
          </cell>
          <cell r="G225">
            <v>179.58716216216217</v>
          </cell>
          <cell r="H225" t="str">
            <v>Shoulder bag Grip 2017 sand</v>
          </cell>
          <cell r="I225" t="str">
            <v>General Writing</v>
          </cell>
          <cell r="J225" t="str">
            <v>GERMANY</v>
          </cell>
          <cell r="K225" t="str">
            <v>Discontinue</v>
          </cell>
          <cell r="L225">
            <v>6.45</v>
          </cell>
        </row>
        <row r="226">
          <cell r="A226">
            <v>263221</v>
          </cell>
          <cell r="B226" t="str">
            <v>Точилка, в блистере, 2 шт.</v>
          </cell>
          <cell r="C226" t="str">
            <v>Игра и обучение</v>
          </cell>
          <cell r="D226">
            <v>341</v>
          </cell>
          <cell r="E226">
            <v>35.245117647058827</v>
          </cell>
          <cell r="F226">
            <v>12018.585117647061</v>
          </cell>
          <cell r="G226">
            <v>162.41331240063596</v>
          </cell>
          <cell r="H226" t="str">
            <v>Sharpener, in a blister, 2 pcs.</v>
          </cell>
          <cell r="I226" t="str">
            <v>General Writing</v>
          </cell>
          <cell r="J226" t="str">
            <v>GERMANY</v>
          </cell>
          <cell r="K226" t="str">
            <v>Discontinue</v>
          </cell>
        </row>
        <row r="227">
          <cell r="A227">
            <v>120106</v>
          </cell>
          <cell r="B227" t="str">
            <v>Цветные карандаши ECO ЗАМОК, набор цветов, в картонной коробке, 6 шт.</v>
          </cell>
          <cell r="C227" t="str">
            <v>Игра и обучение</v>
          </cell>
          <cell r="D227">
            <v>259</v>
          </cell>
          <cell r="E227">
            <v>45.611161048689134</v>
          </cell>
          <cell r="F227">
            <v>11813.290711610485</v>
          </cell>
          <cell r="G227">
            <v>159.63906367041196</v>
          </cell>
          <cell r="H227" t="str">
            <v>Colour Ecopencils 6 # 120106LE</v>
          </cell>
          <cell r="I227" t="str">
            <v>Playing &amp; Learning</v>
          </cell>
          <cell r="J227" t="str">
            <v>GERMANY</v>
          </cell>
          <cell r="K227" t="str">
            <v>Discontinue</v>
          </cell>
          <cell r="L227">
            <v>0.55000000000000004</v>
          </cell>
        </row>
        <row r="228">
          <cell r="A228">
            <v>573423</v>
          </cell>
          <cell r="B228" t="str">
            <v>Сумка через плечо Grip, красная</v>
          </cell>
          <cell r="C228" t="str">
            <v>Игра и обучение</v>
          </cell>
          <cell r="D228">
            <v>22</v>
          </cell>
          <cell r="E228">
            <v>492.20227272727277</v>
          </cell>
          <cell r="F228">
            <v>10828.45</v>
          </cell>
          <cell r="G228">
            <v>146.33040540540543</v>
          </cell>
          <cell r="H228" t="str">
            <v>Shoulder bag Grip 2017 marsala-red</v>
          </cell>
          <cell r="I228" t="str">
            <v>General Writing</v>
          </cell>
          <cell r="J228" t="str">
            <v>GERMANY</v>
          </cell>
          <cell r="K228" t="str">
            <v>Discontinue</v>
          </cell>
          <cell r="L228">
            <v>6.45</v>
          </cell>
        </row>
        <row r="229">
          <cell r="A229">
            <v>573452</v>
          </cell>
          <cell r="B229" t="str">
            <v>Сумка через плечо Grip, синяя</v>
          </cell>
          <cell r="C229" t="str">
            <v>Игра и обучение</v>
          </cell>
          <cell r="D229">
            <v>19</v>
          </cell>
          <cell r="E229">
            <v>492.2247368421053</v>
          </cell>
          <cell r="F229">
            <v>9352.27</v>
          </cell>
          <cell r="G229">
            <v>126.38202702702704</v>
          </cell>
          <cell r="H229" t="str">
            <v>Shoulder bag Grip 2017 blue</v>
          </cell>
          <cell r="I229" t="str">
            <v>General Writing</v>
          </cell>
          <cell r="J229" t="str">
            <v>GERMANY</v>
          </cell>
          <cell r="K229" t="str">
            <v>Discontinue</v>
          </cell>
          <cell r="L229">
            <v>6.45</v>
          </cell>
        </row>
        <row r="230">
          <cell r="A230">
            <v>120002</v>
          </cell>
          <cell r="B230" t="str">
            <v>Восковые мелки 90мм, 12 шт</v>
          </cell>
          <cell r="C230" t="str">
            <v>Игра и обучение</v>
          </cell>
          <cell r="D230">
            <v>219</v>
          </cell>
          <cell r="E230">
            <v>39.829955752212385</v>
          </cell>
          <cell r="F230">
            <v>8722.7603097345127</v>
          </cell>
          <cell r="G230">
            <v>117.87513932073666</v>
          </cell>
          <cell r="H230" t="str">
            <v>Wax crayon box of 12 90mm</v>
          </cell>
          <cell r="I230" t="str">
            <v>Playing &amp; Learning</v>
          </cell>
          <cell r="J230" t="str">
            <v>GERMANY</v>
          </cell>
          <cell r="K230" t="str">
            <v>Discontinue</v>
          </cell>
          <cell r="L230">
            <v>0.49</v>
          </cell>
        </row>
        <row r="231">
          <cell r="A231">
            <v>115933</v>
          </cell>
          <cell r="B231" t="str">
            <v>Подарочный набор акварельных цветных карандашей, в металлической коробке с окошком, 48 шт., + 1 черн</v>
          </cell>
          <cell r="C231" t="str">
            <v>Игра и обучение</v>
          </cell>
          <cell r="D231">
            <v>12</v>
          </cell>
          <cell r="E231">
            <v>710.40625</v>
          </cell>
          <cell r="F231">
            <v>8524.875</v>
          </cell>
          <cell r="G231">
            <v>115.20101351351352</v>
          </cell>
          <cell r="H231" t="str">
            <v>Watercolour pencil in metal tin 48x</v>
          </cell>
          <cell r="I231" t="str">
            <v>Playing &amp; Learning</v>
          </cell>
          <cell r="J231" t="str">
            <v>GERMANY</v>
          </cell>
          <cell r="K231" t="str">
            <v>Discontinue</v>
          </cell>
          <cell r="L231">
            <v>8</v>
          </cell>
        </row>
        <row r="232">
          <cell r="A232">
            <v>573436</v>
          </cell>
          <cell r="B232" t="str">
            <v>Сумка через плечо Grip, серая</v>
          </cell>
          <cell r="C232" t="str">
            <v>Игра и обучение</v>
          </cell>
          <cell r="D232">
            <v>17</v>
          </cell>
          <cell r="E232">
            <v>492.20294117647063</v>
          </cell>
          <cell r="F232">
            <v>8367.4500000000007</v>
          </cell>
          <cell r="G232">
            <v>113.07364864864866</v>
          </cell>
          <cell r="H232" t="str">
            <v>Shoulder bag Grip 2017 grey</v>
          </cell>
          <cell r="I232" t="str">
            <v>General Writing</v>
          </cell>
          <cell r="J232" t="str">
            <v>GERMANY</v>
          </cell>
          <cell r="K232" t="str">
            <v>Discontinue</v>
          </cell>
          <cell r="L232">
            <v>6.45</v>
          </cell>
        </row>
        <row r="233">
          <cell r="A233">
            <v>310006</v>
          </cell>
          <cell r="B233" t="str">
            <v>Цветные карандаши укороченные, в картонной коробке, 12 шт</v>
          </cell>
          <cell r="C233" t="str">
            <v>Игра и обучение</v>
          </cell>
          <cell r="D233">
            <v>156</v>
          </cell>
          <cell r="E233">
            <v>48.207373737373743</v>
          </cell>
          <cell r="F233">
            <v>7520.3503030303036</v>
          </cell>
          <cell r="G233">
            <v>101.62635544635546</v>
          </cell>
          <cell r="H233" t="str">
            <v>Coloured pencils half length Box of 12</v>
          </cell>
          <cell r="I233" t="str">
            <v>Playing &amp; Learning</v>
          </cell>
          <cell r="J233" t="str">
            <v>GERMANY</v>
          </cell>
          <cell r="K233" t="str">
            <v>Discontinue</v>
          </cell>
          <cell r="L233">
            <v>0.55000000000000004</v>
          </cell>
        </row>
        <row r="234">
          <cell r="A234">
            <v>580000</v>
          </cell>
          <cell r="B234" t="str">
            <v>Точилка, стандартные и флуоресцентные цвета, в пластиковой баночке, 100 шт.</v>
          </cell>
          <cell r="C234" t="str">
            <v>Игра и обучение</v>
          </cell>
          <cell r="D234">
            <v>800</v>
          </cell>
          <cell r="E234">
            <v>8.9442700000000013</v>
          </cell>
          <cell r="F234">
            <v>7155.4160000000011</v>
          </cell>
          <cell r="G234">
            <v>96.694810810810822</v>
          </cell>
          <cell r="H234" t="str">
            <v>Sharpener plastic 100 in box # 100FLVDIE</v>
          </cell>
          <cell r="I234" t="str">
            <v>General Writing</v>
          </cell>
          <cell r="J234" t="str">
            <v>GERMANY</v>
          </cell>
          <cell r="K234" t="str">
            <v>Discontinue</v>
          </cell>
          <cell r="L234">
            <v>0.12</v>
          </cell>
        </row>
        <row r="235">
          <cell r="A235">
            <v>118394</v>
          </cell>
          <cell r="B235" t="str">
            <v>Чернографитовый карандаш TRIANGULAR с разными цветными мотивами, в дисплее, 90 шт.</v>
          </cell>
          <cell r="C235" t="str">
            <v>Игра и обучение</v>
          </cell>
          <cell r="D235">
            <v>7</v>
          </cell>
          <cell r="E235">
            <v>918.85222222222228</v>
          </cell>
          <cell r="F235">
            <v>6431.9655555555564</v>
          </cell>
          <cell r="G235">
            <v>86.918453453453466</v>
          </cell>
          <cell r="H235" t="str">
            <v>Triangular motif pencils display of 90</v>
          </cell>
          <cell r="I235" t="str">
            <v>Playing &amp; Learning</v>
          </cell>
          <cell r="J235" t="str">
            <v>GERMANY</v>
          </cell>
          <cell r="K235" t="str">
            <v>Discontinue</v>
          </cell>
          <cell r="L235">
            <v>14.85</v>
          </cell>
        </row>
        <row r="236">
          <cell r="A236">
            <v>263314</v>
          </cell>
          <cell r="B236" t="str">
            <v>Точилка с двумя отверстиями, в блистере, 1 шт.</v>
          </cell>
          <cell r="C236" t="str">
            <v>Игра и обучение</v>
          </cell>
          <cell r="D236">
            <v>154</v>
          </cell>
          <cell r="E236">
            <v>39.820261437908499</v>
          </cell>
          <cell r="F236">
            <v>6132.3202614379088</v>
          </cell>
          <cell r="G236">
            <v>82.869192722133903</v>
          </cell>
          <cell r="H236" t="str">
            <v>Sharpener with two holes, in a blister, 1 pc.</v>
          </cell>
          <cell r="I236" t="str">
            <v>General Writing</v>
          </cell>
          <cell r="J236" t="str">
            <v>GERMANY</v>
          </cell>
          <cell r="K236" t="str">
            <v>Discontinue</v>
          </cell>
        </row>
        <row r="237">
          <cell r="A237">
            <v>118390</v>
          </cell>
          <cell r="B237" t="str">
            <v>Чернографитовый карандаш TRIANGULAR с цветным мотивом (корова), в блистере, 3 шт. + ластик</v>
          </cell>
          <cell r="C237" t="str">
            <v>Игра и обучение</v>
          </cell>
          <cell r="D237">
            <v>102</v>
          </cell>
          <cell r="E237">
            <v>59.189080459770111</v>
          </cell>
          <cell r="F237">
            <v>6037.2862068965514</v>
          </cell>
          <cell r="G237">
            <v>81.584948741845295</v>
          </cell>
          <cell r="H237" t="str">
            <v>Triangular motif pencils Cow 3x BC</v>
          </cell>
          <cell r="I237" t="str">
            <v>Playing &amp; Learning</v>
          </cell>
          <cell r="J237" t="str">
            <v>GERMANY</v>
          </cell>
          <cell r="K237" t="str">
            <v>Discontinue</v>
          </cell>
          <cell r="L237">
            <v>0.79</v>
          </cell>
        </row>
        <row r="238">
          <cell r="A238">
            <v>118362</v>
          </cell>
          <cell r="B238" t="str">
            <v>Трехгранный чернографитовый карандаш с цветными мотивами, мотив "Пчела", в карт. коробке, 12 шт.</v>
          </cell>
          <cell r="C238" t="str">
            <v>Игра и обучение</v>
          </cell>
          <cell r="D238">
            <v>468</v>
          </cell>
          <cell r="E238">
            <v>12.178482905982905</v>
          </cell>
          <cell r="F238">
            <v>5699.53</v>
          </cell>
          <cell r="G238">
            <v>77.020675675675676</v>
          </cell>
          <cell r="H238" t="str">
            <v>Graphite pencil triang. motif Bee 12x</v>
          </cell>
          <cell r="I238" t="str">
            <v>Playing &amp; Learning</v>
          </cell>
          <cell r="J238" t="str">
            <v>GERMANY</v>
          </cell>
          <cell r="K238" t="str">
            <v>Discontinue</v>
          </cell>
          <cell r="L238">
            <v>0.16500000000000001</v>
          </cell>
        </row>
        <row r="239">
          <cell r="A239">
            <v>110913</v>
          </cell>
          <cell r="B239" t="str">
            <v>Цветные карандаши JUMBO GRIP + фломастеры GRIP  и точилка в картонной коробк, 12 шт + 10 шт.</v>
          </cell>
          <cell r="C239" t="str">
            <v>Игра и обучение</v>
          </cell>
          <cell r="D239">
            <v>11</v>
          </cell>
          <cell r="E239">
            <v>460.73562500000003</v>
          </cell>
          <cell r="F239">
            <v>5068.0918750000001</v>
          </cell>
          <cell r="G239">
            <v>68.487728040540546</v>
          </cell>
          <cell r="H239" t="str">
            <v>Gift Box Jumbo Grip + Grip Col.Marker</v>
          </cell>
          <cell r="I239" t="str">
            <v>Playing &amp; Learning</v>
          </cell>
          <cell r="J239" t="str">
            <v>GERMANY</v>
          </cell>
          <cell r="K239" t="str">
            <v>Discontinue</v>
          </cell>
          <cell r="L239">
            <v>5.83</v>
          </cell>
        </row>
        <row r="240">
          <cell r="A240">
            <v>120822</v>
          </cell>
          <cell r="B240" t="str">
            <v>ПЛАСТИЛИН, НЕОНОВЫЕ ЦВЕТА, набор цветов, в картонной коробке, 12 шт., 6 цветов</v>
          </cell>
          <cell r="C240" t="str">
            <v>Игра и обучение</v>
          </cell>
          <cell r="D240">
            <v>54</v>
          </cell>
          <cell r="E240">
            <v>84.043939393939397</v>
          </cell>
          <cell r="F240">
            <v>4538.3727272727274</v>
          </cell>
          <cell r="G240">
            <v>61.329361179361179</v>
          </cell>
          <cell r="H240" t="str">
            <v>Model. clay Neon Jumbo PLPJN-12 set 12x</v>
          </cell>
          <cell r="I240" t="str">
            <v>Playing &amp; Learning</v>
          </cell>
          <cell r="J240" t="str">
            <v>GERMANY</v>
          </cell>
          <cell r="K240" t="str">
            <v>Discontinue</v>
          </cell>
          <cell r="L240">
            <v>1.1499999999999999</v>
          </cell>
        </row>
        <row r="241">
          <cell r="A241">
            <v>120045</v>
          </cell>
          <cell r="B241" t="str">
            <v>Пластилин на водной основе, в карт. коробке, 4 шт., 520 гр</v>
          </cell>
          <cell r="C241" t="str">
            <v>Игра и обучение</v>
          </cell>
          <cell r="D241">
            <v>23</v>
          </cell>
          <cell r="E241">
            <v>180.43857142857141</v>
          </cell>
          <cell r="F241">
            <v>4150.0871428571427</v>
          </cell>
          <cell r="G241">
            <v>56.082258687258687</v>
          </cell>
          <cell r="H241" t="str">
            <v>Water-based PLAY DOUGH, in cards. box, 4 pcs., 520 gr</v>
          </cell>
          <cell r="I241" t="str">
            <v>Playing &amp; Learning</v>
          </cell>
          <cell r="J241" t="str">
            <v>TURKEY</v>
          </cell>
          <cell r="K241" t="str">
            <v>Discontinue</v>
          </cell>
        </row>
        <row r="242">
          <cell r="A242">
            <v>185205</v>
          </cell>
          <cell r="B242" t="str">
            <v>Ластик-манжетка, в пластиковой упаковке, 5 шт.</v>
          </cell>
          <cell r="C242" t="str">
            <v>Игра и обучение</v>
          </cell>
          <cell r="D242">
            <v>140</v>
          </cell>
          <cell r="E242">
            <v>24.837720588235296</v>
          </cell>
          <cell r="F242">
            <v>3477.2808823529413</v>
          </cell>
          <cell r="G242">
            <v>46.990282193958663</v>
          </cell>
          <cell r="H242" t="str">
            <v>Eraser PVC-free pencil grip 5x PB</v>
          </cell>
          <cell r="I242" t="str">
            <v>General Writing</v>
          </cell>
          <cell r="J242" t="str">
            <v>GERMANY</v>
          </cell>
          <cell r="K242" t="str">
            <v>Discontinue</v>
          </cell>
          <cell r="L242">
            <v>0.36</v>
          </cell>
        </row>
        <row r="243">
          <cell r="A243">
            <v>114437</v>
          </cell>
          <cell r="B243" t="str">
            <v>Акварельные карандаши COLOUR PENCILS с кисточкой, набор цветов, в картонной коробке, 36 шт.</v>
          </cell>
          <cell r="C243" t="str">
            <v>Игра и обучение</v>
          </cell>
          <cell r="D243">
            <v>7</v>
          </cell>
          <cell r="E243">
            <v>395.755</v>
          </cell>
          <cell r="F243">
            <v>2770.2849999999999</v>
          </cell>
          <cell r="G243">
            <v>37.436283783783779</v>
          </cell>
          <cell r="H243" t="str">
            <v>Watercolour pencil + brush box 36x</v>
          </cell>
          <cell r="I243" t="str">
            <v>Playing &amp; Learning</v>
          </cell>
          <cell r="J243" t="str">
            <v>GERMANY</v>
          </cell>
          <cell r="K243" t="str">
            <v>Discontinue</v>
          </cell>
          <cell r="L243">
            <v>5.25</v>
          </cell>
        </row>
        <row r="244">
          <cell r="A244">
            <v>184548</v>
          </cell>
          <cell r="B244" t="str">
            <v>Ластик ДРУЗЬЯ, в картонной коробке, 48 шт.</v>
          </cell>
          <cell r="C244" t="str">
            <v>Игра и обучение</v>
          </cell>
          <cell r="D244">
            <v>528</v>
          </cell>
          <cell r="E244">
            <v>4.2109375</v>
          </cell>
          <cell r="F244">
            <v>2223.375</v>
          </cell>
          <cell r="G244">
            <v>30.045608108108109</v>
          </cell>
          <cell r="H244" t="str">
            <v>Eraser PVC-free FRIENDS 48x</v>
          </cell>
          <cell r="I244" t="str">
            <v>General Writing</v>
          </cell>
          <cell r="J244" t="str">
            <v>GERMANY</v>
          </cell>
          <cell r="K244" t="str">
            <v>Discontinue</v>
          </cell>
          <cell r="L244">
            <v>5.7500000000000002E-2</v>
          </cell>
        </row>
        <row r="245">
          <cell r="A245">
            <v>185236</v>
          </cell>
          <cell r="B245" t="str">
            <v>Ластик КОРОЛЕВСТВО ФАНТАЗИИ, в картонной коробке, 36 шт.</v>
          </cell>
          <cell r="C245" t="str">
            <v>Игра и обучение</v>
          </cell>
          <cell r="D245">
            <v>360</v>
          </cell>
          <cell r="E245">
            <v>5.8135277777777778</v>
          </cell>
          <cell r="F245">
            <v>2092.87</v>
          </cell>
          <cell r="G245">
            <v>28.282027027027027</v>
          </cell>
          <cell r="H245" t="str">
            <v>Eraser PVC-free FANTASY KINGDOM 36x</v>
          </cell>
          <cell r="I245" t="str">
            <v>General Writing</v>
          </cell>
          <cell r="J245" t="str">
            <v>GERMANY</v>
          </cell>
          <cell r="K245" t="str">
            <v>Discontinue</v>
          </cell>
          <cell r="L245">
            <v>0.08</v>
          </cell>
        </row>
        <row r="246">
          <cell r="A246">
            <v>151687</v>
          </cell>
          <cell r="B246" t="str">
            <v>Капиллярная ручка GRIP, 0,4мм, коричневый, в картонной коробке, 10 шт.</v>
          </cell>
          <cell r="C246" t="str">
            <v>Игра и обучение</v>
          </cell>
          <cell r="D246">
            <v>120</v>
          </cell>
          <cell r="E246">
            <v>12.657</v>
          </cell>
          <cell r="F246">
            <v>1518.84</v>
          </cell>
          <cell r="G246">
            <v>20.524864864864863</v>
          </cell>
          <cell r="H246" t="str">
            <v>F-tp Grip Finepen 0.4 burnt ochre</v>
          </cell>
          <cell r="I246" t="str">
            <v>General Writing</v>
          </cell>
          <cell r="J246" t="str">
            <v>GERMANY</v>
          </cell>
          <cell r="K246" t="str">
            <v>Discontinue</v>
          </cell>
          <cell r="L246">
            <v>0.16</v>
          </cell>
        </row>
        <row r="247">
          <cell r="A247">
            <v>183102</v>
          </cell>
          <cell r="B247" t="str">
            <v>Точилка с автоматическим закрытием Grip, в карт. коробке, 12 шт, 2 отверстия</v>
          </cell>
          <cell r="C247" t="str">
            <v>Игра и обучение</v>
          </cell>
          <cell r="D247">
            <v>24</v>
          </cell>
          <cell r="E247">
            <v>61.804166666666667</v>
          </cell>
          <cell r="F247">
            <v>1483.3</v>
          </cell>
          <cell r="G247">
            <v>20.044594594594592</v>
          </cell>
          <cell r="H247" t="str">
            <v>Sharpener Grip 1834 double hole</v>
          </cell>
          <cell r="I247" t="str">
            <v>General Writing</v>
          </cell>
          <cell r="J247" t="str">
            <v>GERMANY</v>
          </cell>
          <cell r="K247" t="str">
            <v>Discontinue</v>
          </cell>
          <cell r="L247">
            <v>0.7</v>
          </cell>
        </row>
        <row r="248">
          <cell r="A248">
            <v>217005</v>
          </cell>
          <cell r="B248" t="str">
            <v>Карандашный набор GRIP 2001-точилка Sleeve, в блистере, синий</v>
          </cell>
          <cell r="C248" t="str">
            <v>Игра и обучение</v>
          </cell>
          <cell r="D248">
            <v>10</v>
          </cell>
          <cell r="E248">
            <v>125.24909090909091</v>
          </cell>
          <cell r="F248">
            <v>1252.4909090909091</v>
          </cell>
          <cell r="G248">
            <v>16.925552825552824</v>
          </cell>
          <cell r="H248" t="str">
            <v>Pencil set Grip 2001 - Sleeve blue BC</v>
          </cell>
          <cell r="I248" t="str">
            <v>General Writing</v>
          </cell>
          <cell r="J248" t="str">
            <v>GERMANY</v>
          </cell>
          <cell r="K248" t="str">
            <v>Discontinue</v>
          </cell>
          <cell r="L248">
            <v>1.66</v>
          </cell>
        </row>
        <row r="249">
          <cell r="A249">
            <v>114448</v>
          </cell>
          <cell r="B249" t="str">
            <v>Акварельные карандаши COLOUR PENCILS с кисточкой, набор цветов, в картонной коробке, 48 шт.</v>
          </cell>
          <cell r="C249" t="str">
            <v>Игра и обучение</v>
          </cell>
          <cell r="D249">
            <v>2</v>
          </cell>
          <cell r="E249">
            <v>559.52</v>
          </cell>
          <cell r="F249">
            <v>1119.04</v>
          </cell>
          <cell r="G249">
            <v>15.122162162162162</v>
          </cell>
          <cell r="H249" t="str">
            <v>Watercolour pencil + brush box 48x</v>
          </cell>
          <cell r="I249" t="str">
            <v>Playing &amp; Learning</v>
          </cell>
          <cell r="J249" t="str">
            <v>GERMANY</v>
          </cell>
          <cell r="K249" t="str">
            <v>Discontinue</v>
          </cell>
          <cell r="L249">
            <v>7</v>
          </cell>
        </row>
        <row r="250">
          <cell r="A250">
            <v>183529</v>
          </cell>
          <cell r="B250" t="str">
            <v>Точилка с контейнером и ластиком, с двумя отверстиями, монстр, 5 шт.</v>
          </cell>
          <cell r="C250" t="str">
            <v>Игра и обучение</v>
          </cell>
          <cell r="D250">
            <v>15</v>
          </cell>
          <cell r="E250">
            <v>59.936999999999998</v>
          </cell>
          <cell r="F250">
            <v>899.05499999999995</v>
          </cell>
          <cell r="G250">
            <v>12.149391891891892</v>
          </cell>
          <cell r="H250" t="str">
            <v>Double hole sharp. monster incl. eraser</v>
          </cell>
          <cell r="I250" t="str">
            <v>General Writing</v>
          </cell>
          <cell r="J250" t="str">
            <v>GERMANY</v>
          </cell>
          <cell r="K250" t="str">
            <v>Discontinue</v>
          </cell>
          <cell r="L250">
            <v>0.6</v>
          </cell>
        </row>
        <row r="251">
          <cell r="A251">
            <v>217006</v>
          </cell>
          <cell r="B251" t="str">
            <v>Карандашный набор GRIP 2001-точилка Sleeve, в блистере, сиреневый</v>
          </cell>
          <cell r="C251" t="str">
            <v>Игра и обучение</v>
          </cell>
          <cell r="D251">
            <v>6</v>
          </cell>
          <cell r="E251">
            <v>125.13833333333334</v>
          </cell>
          <cell r="F251">
            <v>750.83</v>
          </cell>
          <cell r="G251">
            <v>10.146351351351353</v>
          </cell>
          <cell r="H251" t="str">
            <v>Pencil set Grip 2001 - Sleeve purple BC</v>
          </cell>
          <cell r="I251" t="str">
            <v>General Writing</v>
          </cell>
          <cell r="J251" t="str">
            <v>GERMANY</v>
          </cell>
          <cell r="K251" t="str">
            <v>Discontinue</v>
          </cell>
          <cell r="L251">
            <v>1.66</v>
          </cell>
        </row>
        <row r="252">
          <cell r="A252">
            <v>517068</v>
          </cell>
          <cell r="B252" t="str">
            <v>Чернографитовые карандаши Grip 2001, в карт. коробке, 12 шт., лайм</v>
          </cell>
          <cell r="C252" t="str">
            <v>Игра и обучение</v>
          </cell>
          <cell r="D252">
            <v>48</v>
          </cell>
          <cell r="E252">
            <v>15.156458333333333</v>
          </cell>
          <cell r="F252">
            <v>727.51</v>
          </cell>
          <cell r="G252">
            <v>9.831216216216216</v>
          </cell>
          <cell r="H252" t="str">
            <v>Graphite pencil Grip 2001 light green B</v>
          </cell>
          <cell r="I252" t="str">
            <v>General Writing</v>
          </cell>
          <cell r="J252" t="str">
            <v>GERMANY</v>
          </cell>
          <cell r="K252" t="str">
            <v>Discontinue</v>
          </cell>
          <cell r="L252">
            <v>0.19500000000000001</v>
          </cell>
        </row>
        <row r="253">
          <cell r="A253">
            <v>115826</v>
          </cell>
          <cell r="B253" t="str">
            <v>Цветные карандаши COLOUR PENCILS, набор цветов, в тубе, 12 шт.</v>
          </cell>
          <cell r="C253" t="str">
            <v>Игра и обучение</v>
          </cell>
          <cell r="D253">
            <v>5</v>
          </cell>
          <cell r="E253">
            <v>134.59399999999999</v>
          </cell>
          <cell r="F253">
            <v>672.97</v>
          </cell>
          <cell r="G253">
            <v>9.0941891891891888</v>
          </cell>
          <cell r="H253" t="str">
            <v>Colour pencil round tin 12x</v>
          </cell>
          <cell r="I253" t="str">
            <v>Playing &amp; Learning</v>
          </cell>
          <cell r="J253" t="str">
            <v>GERMANY</v>
          </cell>
          <cell r="K253" t="str">
            <v>Discontinue</v>
          </cell>
          <cell r="L253">
            <v>1.85</v>
          </cell>
        </row>
        <row r="254">
          <cell r="A254">
            <v>181502</v>
          </cell>
          <cell r="B254" t="str">
            <v>Ножницы для дошкольного возраста, набор цветов, в блистере, 1 шт.</v>
          </cell>
          <cell r="C254" t="str">
            <v>Игра и обучение</v>
          </cell>
          <cell r="D254">
            <v>6</v>
          </cell>
          <cell r="E254">
            <v>110.815</v>
          </cell>
          <cell r="F254">
            <v>664.89</v>
          </cell>
          <cell r="G254">
            <v>8.9849999999999994</v>
          </cell>
          <cell r="H254" t="str">
            <v>Pre-school scissors BC</v>
          </cell>
          <cell r="I254" t="str">
            <v>Playing &amp; Learning</v>
          </cell>
          <cell r="J254" t="str">
            <v>GERMANY</v>
          </cell>
          <cell r="K254" t="str">
            <v>Discontinue</v>
          </cell>
          <cell r="L254">
            <v>1.33</v>
          </cell>
        </row>
        <row r="255">
          <cell r="A255">
            <v>120057</v>
          </cell>
          <cell r="B255" t="str">
            <v>Восковые карандаши КЛОУН, набор цветов, в картонной коробке, 24 шт.</v>
          </cell>
          <cell r="C255" t="str">
            <v>Игра и обучение</v>
          </cell>
          <cell r="D255">
            <v>7</v>
          </cell>
          <cell r="E255">
            <v>90.161428571428573</v>
          </cell>
          <cell r="F255">
            <v>631.13</v>
          </cell>
          <cell r="G255">
            <v>8.5287837837837834</v>
          </cell>
          <cell r="H255" t="str">
            <v>Wax crayon box of 24</v>
          </cell>
          <cell r="I255" t="str">
            <v>Playing &amp; Learning</v>
          </cell>
          <cell r="J255" t="str">
            <v>GERMANY</v>
          </cell>
          <cell r="K255" t="str">
            <v>Discontinue</v>
          </cell>
          <cell r="L255">
            <v>1.1000000000000001</v>
          </cell>
        </row>
        <row r="256">
          <cell r="A256">
            <v>155081</v>
          </cell>
          <cell r="B256" t="str">
            <v>Фломастеры Connector 3D, карточки для раскрашивания, очки, 6 шт</v>
          </cell>
          <cell r="C256" t="str">
            <v>Игра и обучение</v>
          </cell>
          <cell r="D256">
            <v>3</v>
          </cell>
          <cell r="E256">
            <v>164.26933333333332</v>
          </cell>
          <cell r="F256">
            <v>492.80799999999999</v>
          </cell>
          <cell r="G256">
            <v>6.6595675675675672</v>
          </cell>
          <cell r="H256" t="str">
            <v>3D Connector felt-tip pen set</v>
          </cell>
          <cell r="I256" t="str">
            <v>Playing &amp; Learning</v>
          </cell>
          <cell r="J256" t="str">
            <v>GERMANY</v>
          </cell>
          <cell r="K256" t="str">
            <v>Discontinue</v>
          </cell>
          <cell r="L256">
            <v>2</v>
          </cell>
        </row>
        <row r="257">
          <cell r="A257">
            <v>170120</v>
          </cell>
          <cell r="B257" t="str">
            <v>Ножницы для дошкольного возраста в блистере, 1 шт.</v>
          </cell>
          <cell r="C257" t="str">
            <v>Игра и обучение</v>
          </cell>
          <cell r="D257">
            <v>5</v>
          </cell>
          <cell r="E257">
            <v>97.932500000000005</v>
          </cell>
          <cell r="F257">
            <v>489.66250000000002</v>
          </cell>
          <cell r="G257">
            <v>6.6170608108108109</v>
          </cell>
          <cell r="H257" t="str">
            <v>Child safe scissors</v>
          </cell>
          <cell r="I257" t="str">
            <v>Playing &amp; Learning</v>
          </cell>
          <cell r="J257" t="str">
            <v>GERMANY</v>
          </cell>
          <cell r="K257" t="str">
            <v>Discontinue</v>
          </cell>
          <cell r="L257" t="e">
            <v>#N/A</v>
          </cell>
        </row>
        <row r="258">
          <cell r="A258">
            <v>155550</v>
          </cell>
          <cell r="B258" t="str">
            <v>Подарочный набор фломастеров Connector в пласт. банке: 50 фломастера+10 клипов для соединения</v>
          </cell>
          <cell r="C258" t="str">
            <v>Игра и обучение</v>
          </cell>
          <cell r="D258">
            <v>1</v>
          </cell>
          <cell r="E258">
            <v>388.06</v>
          </cell>
          <cell r="F258">
            <v>388.06</v>
          </cell>
          <cell r="G258">
            <v>5.2440540540540539</v>
          </cell>
          <cell r="H258" t="str">
            <v>Connector Pen bucket 50 pieces</v>
          </cell>
          <cell r="I258" t="str">
            <v>Playing &amp; Learning</v>
          </cell>
          <cell r="J258" t="str">
            <v>GERMANY</v>
          </cell>
          <cell r="K258" t="str">
            <v>Discontinue</v>
          </cell>
          <cell r="L258">
            <v>5</v>
          </cell>
        </row>
        <row r="259">
          <cell r="A259">
            <v>187125</v>
          </cell>
          <cell r="B259" t="str">
            <v>ЛАСТИК DUST-FREE, пастельные цвета, картонная коробка, 24 шт.</v>
          </cell>
          <cell r="C259" t="str">
            <v>Игра и обучение</v>
          </cell>
          <cell r="D259">
            <v>24</v>
          </cell>
          <cell r="E259">
            <v>14.7615625</v>
          </cell>
          <cell r="F259">
            <v>354.27750000000003</v>
          </cell>
          <cell r="G259">
            <v>4.7875337837837844</v>
          </cell>
          <cell r="H259" t="str">
            <v>Eraser Dust-free 187125 pastel 24x</v>
          </cell>
          <cell r="I259" t="str">
            <v>General Writing</v>
          </cell>
          <cell r="J259" t="str">
            <v>GERMANY</v>
          </cell>
          <cell r="K259" t="str">
            <v>Discontinue</v>
          </cell>
          <cell r="L259">
            <v>0.19</v>
          </cell>
        </row>
        <row r="260">
          <cell r="A260">
            <v>183528</v>
          </cell>
          <cell r="B260" t="str">
            <v>Точилка с контейнером и ластиком, с двумя отверстиями, капкейк, 5 шт.</v>
          </cell>
          <cell r="C260" t="str">
            <v>Игра и обучение</v>
          </cell>
          <cell r="D260">
            <v>5</v>
          </cell>
          <cell r="E260">
            <v>64.787230769230774</v>
          </cell>
          <cell r="F260">
            <v>323.93615384615384</v>
          </cell>
          <cell r="G260">
            <v>4.3775155925155929</v>
          </cell>
          <cell r="H260" t="str">
            <v>Double hole sharp. cupcake incl. eraser</v>
          </cell>
          <cell r="I260" t="str">
            <v>General Writing</v>
          </cell>
          <cell r="J260" t="str">
            <v>GERMANY</v>
          </cell>
          <cell r="K260" t="str">
            <v>Discontinue</v>
          </cell>
          <cell r="L260">
            <v>0.75</v>
          </cell>
        </row>
        <row r="261">
          <cell r="A261">
            <v>120810</v>
          </cell>
          <cell r="B261" t="str">
            <v>Пластилин для детского творчества, набор цветов,130 г, в картонной коробке, 10 шт.</v>
          </cell>
          <cell r="C261" t="str">
            <v>Игра и обучение</v>
          </cell>
          <cell r="D261">
            <v>7</v>
          </cell>
          <cell r="E261">
            <v>46.254576271186437</v>
          </cell>
          <cell r="F261">
            <v>323.78203389830503</v>
          </cell>
          <cell r="G261">
            <v>4.3754328905176356</v>
          </cell>
          <cell r="H261" t="str">
            <v>Modelling clay 10 standard # PLP-10 Eur</v>
          </cell>
          <cell r="I261" t="str">
            <v>Playing &amp; Learning</v>
          </cell>
          <cell r="J261" t="str">
            <v>GERMANY</v>
          </cell>
          <cell r="K261" t="str">
            <v>Discontinue</v>
          </cell>
          <cell r="L261">
            <v>0.6</v>
          </cell>
        </row>
        <row r="262">
          <cell r="A262">
            <v>118368</v>
          </cell>
          <cell r="B262" t="str">
            <v>Чернографитовый карандаш TRIANGULAR с цветным мотивом (жираф), в картонной коробке, 12 шт.</v>
          </cell>
          <cell r="C262" t="str">
            <v>Игра и обучение</v>
          </cell>
          <cell r="D262">
            <v>24</v>
          </cell>
          <cell r="E262">
            <v>12.211228070175441</v>
          </cell>
          <cell r="F262">
            <v>293.06947368421061</v>
          </cell>
          <cell r="G262">
            <v>3.9603982930298729</v>
          </cell>
          <cell r="H262" t="str">
            <v>G-pencil triang. motif giraffe 12x</v>
          </cell>
          <cell r="I262" t="str">
            <v>Playing &amp; Learning</v>
          </cell>
          <cell r="J262" t="str">
            <v>GERMANY</v>
          </cell>
          <cell r="K262" t="str">
            <v>Discontinue</v>
          </cell>
          <cell r="L262">
            <v>0.16500000000000001</v>
          </cell>
        </row>
        <row r="263">
          <cell r="A263">
            <v>151626</v>
          </cell>
          <cell r="B263" t="str">
            <v>Капиллярная ручка GRIP, 0,4мм, карминовый, в картонной коробке, 10 шт.</v>
          </cell>
          <cell r="C263" t="str">
            <v>Игра и обучение</v>
          </cell>
          <cell r="D263">
            <v>20</v>
          </cell>
          <cell r="E263">
            <v>12.6235</v>
          </cell>
          <cell r="F263">
            <v>252.47</v>
          </cell>
          <cell r="G263">
            <v>3.4117567567567568</v>
          </cell>
          <cell r="H263" t="str">
            <v>F-tp Grip Finepen 0.4 permanent carmine</v>
          </cell>
          <cell r="I263" t="str">
            <v>General Writing</v>
          </cell>
          <cell r="J263" t="str">
            <v>GERMANY</v>
          </cell>
          <cell r="K263" t="str">
            <v>Healty</v>
          </cell>
          <cell r="L263">
            <v>0.16</v>
          </cell>
        </row>
        <row r="264">
          <cell r="A264">
            <v>151619</v>
          </cell>
          <cell r="B264" t="str">
            <v>Капиллярная ручка GRIP, 0,4мм, розовый,  в картонной коробке, 10 шт.</v>
          </cell>
          <cell r="C264" t="str">
            <v>Игра и обучение</v>
          </cell>
          <cell r="D264">
            <v>30</v>
          </cell>
          <cell r="E264">
            <v>12.623333333333333</v>
          </cell>
          <cell r="F264">
            <v>378.7</v>
          </cell>
          <cell r="G264">
            <v>5.1175675675675674</v>
          </cell>
          <cell r="H264" t="str">
            <v>F-tp Grip Finepen 0.4 light magenta</v>
          </cell>
          <cell r="I264" t="str">
            <v>General Writing</v>
          </cell>
          <cell r="J264" t="str">
            <v>GERMANY</v>
          </cell>
          <cell r="K264" t="str">
            <v>Healty</v>
          </cell>
          <cell r="L264">
            <v>0.16</v>
          </cell>
        </row>
        <row r="265">
          <cell r="A265">
            <v>151672</v>
          </cell>
          <cell r="B265" t="str">
            <v>Капиллярная ручка GRIP, 0,4мм, теплый серый, в картонной коробке, 10 шт.</v>
          </cell>
          <cell r="C265" t="str">
            <v>Игра и обучение</v>
          </cell>
          <cell r="D265">
            <v>10</v>
          </cell>
          <cell r="E265">
            <v>12.623000000000001</v>
          </cell>
          <cell r="F265">
            <v>126.23000000000002</v>
          </cell>
          <cell r="G265">
            <v>1.705810810810811</v>
          </cell>
          <cell r="H265" t="str">
            <v>F-tp Grip Finepen 0.4 warm grey IV</v>
          </cell>
          <cell r="I265" t="str">
            <v>General Writing</v>
          </cell>
          <cell r="J265" t="str">
            <v>GERMANY</v>
          </cell>
          <cell r="K265" t="str">
            <v>Healty</v>
          </cell>
          <cell r="L265">
            <v>0.16</v>
          </cell>
        </row>
        <row r="266">
          <cell r="A266">
            <v>151634</v>
          </cell>
          <cell r="B266" t="str">
            <v>Капиллярная ручка GRIP, 0,4мм, фиолетовый, в картонной коробке, 10 шт.</v>
          </cell>
          <cell r="C266" t="str">
            <v>Игра и обучение</v>
          </cell>
          <cell r="D266">
            <v>10</v>
          </cell>
          <cell r="E266">
            <v>12.623000000000001</v>
          </cell>
          <cell r="F266">
            <v>126.23000000000002</v>
          </cell>
          <cell r="G266">
            <v>1.705810810810811</v>
          </cell>
          <cell r="H266" t="str">
            <v>F-tp Grip Finepen 0.4 crimson</v>
          </cell>
          <cell r="I266" t="str">
            <v>General Writing</v>
          </cell>
          <cell r="J266" t="str">
            <v>GERMANY</v>
          </cell>
          <cell r="K266" t="str">
            <v>Healty</v>
          </cell>
          <cell r="L266">
            <v>0.16</v>
          </cell>
        </row>
        <row r="267">
          <cell r="A267">
            <v>151699</v>
          </cell>
          <cell r="B267" t="str">
            <v>Капиллярная ручка GRIP, 0,4мм, черный, в картонной коробке, 10 шт.</v>
          </cell>
          <cell r="C267" t="str">
            <v>Игра и обучение</v>
          </cell>
          <cell r="D267">
            <v>30</v>
          </cell>
          <cell r="E267">
            <v>3.8746666666666632</v>
          </cell>
          <cell r="F267">
            <v>116.2399999999999</v>
          </cell>
          <cell r="G267">
            <v>1.5708108108108094</v>
          </cell>
          <cell r="H267" t="str">
            <v>F-tp Grip Finepen 0.4 black</v>
          </cell>
          <cell r="I267" t="str">
            <v>General Writing</v>
          </cell>
          <cell r="J267" t="str">
            <v>GERMANY</v>
          </cell>
          <cell r="K267" t="str">
            <v>Healty</v>
          </cell>
          <cell r="L267">
            <v>0.16</v>
          </cell>
        </row>
        <row r="268">
          <cell r="A268">
            <v>182330</v>
          </cell>
          <cell r="B268" t="str">
            <v>Ластик овальный, набор цветов в карт. коробке, 24 шт.</v>
          </cell>
          <cell r="C268" t="str">
            <v>Игра и обучение</v>
          </cell>
          <cell r="D268">
            <v>24</v>
          </cell>
          <cell r="E268">
            <v>34.986666666666672</v>
          </cell>
          <cell r="F268">
            <v>839.68000000000006</v>
          </cell>
          <cell r="G268">
            <v>11.347027027027028</v>
          </cell>
          <cell r="H268" t="str">
            <v>Eraser PVC-free Oval asst 24x</v>
          </cell>
          <cell r="I268" t="str">
            <v>General Writing</v>
          </cell>
          <cell r="J268" t="str">
            <v>GERMANY</v>
          </cell>
          <cell r="K268" t="str">
            <v>Healty</v>
          </cell>
          <cell r="L268">
            <v>0.24</v>
          </cell>
        </row>
        <row r="269">
          <cell r="A269">
            <v>182329</v>
          </cell>
          <cell r="B269" t="str">
            <v>Ластик-помада с запасным ластиком, цветной, в ассортименте, в блистете</v>
          </cell>
          <cell r="C269" t="str">
            <v>Игра и обучение</v>
          </cell>
          <cell r="D269">
            <v>8</v>
          </cell>
          <cell r="E269">
            <v>40.713749999999997</v>
          </cell>
          <cell r="F269">
            <v>325.70999999999998</v>
          </cell>
          <cell r="G269">
            <v>4.401486486486486</v>
          </cell>
          <cell r="H269" t="str">
            <v>Eraser PVC-free Tri asst 1+1 refill xBC</v>
          </cell>
          <cell r="I269" t="str">
            <v>General Writing</v>
          </cell>
          <cell r="J269" t="str">
            <v>GERMANY</v>
          </cell>
          <cell r="K269" t="str">
            <v>Healty</v>
          </cell>
          <cell r="L269">
            <v>0.41</v>
          </cell>
        </row>
        <row r="270">
          <cell r="A270">
            <v>120047</v>
          </cell>
          <cell r="B270" t="str">
            <v>Пластилин на водной основе, в карт. коробке, 5 шт., 225 гр</v>
          </cell>
          <cell r="C270" t="str">
            <v>Игра и обучение</v>
          </cell>
          <cell r="D270">
            <v>1</v>
          </cell>
          <cell r="E270">
            <v>155.28</v>
          </cell>
          <cell r="F270">
            <v>155.28</v>
          </cell>
          <cell r="G270">
            <v>2.0983783783783783</v>
          </cell>
          <cell r="H270" t="str">
            <v>Children crayons Jumbo bullet 384x</v>
          </cell>
          <cell r="I270" t="str">
            <v>Playing &amp; Learning</v>
          </cell>
          <cell r="J270" t="str">
            <v>GERMANY</v>
          </cell>
          <cell r="K270" t="str">
            <v>Healty</v>
          </cell>
          <cell r="L270">
            <v>11</v>
          </cell>
        </row>
        <row r="271">
          <cell r="A271">
            <v>112452</v>
          </cell>
          <cell r="B271" t="str">
            <v>Подарочный набор цветных карандашей Grip "Джунгли", 18 предметов, в металлической коробке</v>
          </cell>
          <cell r="C271" t="str">
            <v>Игра и обучение</v>
          </cell>
          <cell r="D271">
            <v>4</v>
          </cell>
          <cell r="E271">
            <v>495.95</v>
          </cell>
          <cell r="F271">
            <v>1983.8</v>
          </cell>
          <cell r="G271">
            <v>26.808108108108108</v>
          </cell>
          <cell r="H271" t="str">
            <v>Colour Grip painting+drawing set jungle</v>
          </cell>
          <cell r="I271" t="str">
            <v>Playing &amp; Learning</v>
          </cell>
          <cell r="J271" t="str">
            <v>GERMANY</v>
          </cell>
          <cell r="K271" t="str">
            <v>Healty</v>
          </cell>
          <cell r="L271">
            <v>6.1</v>
          </cell>
        </row>
        <row r="272">
          <cell r="A272">
            <v>155310</v>
          </cell>
          <cell r="B272" t="str">
            <v>Фломастеры GRIP, набор цветов, в футляре, 10 шт.</v>
          </cell>
          <cell r="C272" t="str">
            <v>Игра и обучение</v>
          </cell>
          <cell r="D272">
            <v>6</v>
          </cell>
          <cell r="E272">
            <v>75.121904761904759</v>
          </cell>
          <cell r="F272">
            <v>450.73142857142852</v>
          </cell>
          <cell r="G272">
            <v>6.0909652509652501</v>
          </cell>
          <cell r="H272" t="str">
            <v>Fibre-tip pen Grip Colour Marker set/10</v>
          </cell>
          <cell r="I272" t="str">
            <v>Playing &amp; Learning</v>
          </cell>
          <cell r="J272" t="str">
            <v>GERMANY</v>
          </cell>
          <cell r="K272" t="str">
            <v>Healty</v>
          </cell>
          <cell r="L272">
            <v>0.9</v>
          </cell>
        </row>
        <row r="273">
          <cell r="A273">
            <v>122520</v>
          </cell>
          <cell r="B273" t="str">
            <v>Цветные восковые стирающиеся мелки GRIP, набор цветов, в картонной коробке, 12 шт.</v>
          </cell>
          <cell r="C273" t="str">
            <v>Игра и обучение</v>
          </cell>
          <cell r="D273">
            <v>8</v>
          </cell>
          <cell r="E273">
            <v>59.975000000000001</v>
          </cell>
          <cell r="F273">
            <v>479.8</v>
          </cell>
          <cell r="G273">
            <v>6.4837837837837835</v>
          </cell>
          <cell r="H273" t="str">
            <v>Plastic Grip crayons box 12x</v>
          </cell>
          <cell r="I273" t="str">
            <v>Playing &amp; Learning</v>
          </cell>
          <cell r="J273" t="str">
            <v>GERMANY</v>
          </cell>
          <cell r="K273" t="str">
            <v>Healty</v>
          </cell>
          <cell r="L273">
            <v>0.6</v>
          </cell>
        </row>
        <row r="274">
          <cell r="A274">
            <v>122540</v>
          </cell>
          <cell r="B274" t="str">
            <v>Цветные восковые стирающиеся мелки JUMBO GRIP, набор цветов, в картонной коробке, 12 шт.</v>
          </cell>
          <cell r="C274" t="str">
            <v>Игра и обучение</v>
          </cell>
          <cell r="D274">
            <v>6</v>
          </cell>
          <cell r="E274">
            <v>34.023333333333333</v>
          </cell>
          <cell r="F274">
            <v>204.14</v>
          </cell>
          <cell r="G274">
            <v>2.7586486486486486</v>
          </cell>
          <cell r="H274" t="str">
            <v>Plastic crayon Grip jumbo box 12x</v>
          </cell>
          <cell r="I274" t="str">
            <v>Playing &amp; Learning</v>
          </cell>
          <cell r="J274" t="str">
            <v>GERMANY</v>
          </cell>
          <cell r="K274" t="str">
            <v>Healty</v>
          </cell>
          <cell r="L274">
            <v>0.97</v>
          </cell>
        </row>
        <row r="275">
          <cell r="A275">
            <v>110966</v>
          </cell>
          <cell r="B275" t="str">
            <v>Цветные карандаш JUMBO  GRIP, светло-зеленый, в картонной коробке,  12 шт.</v>
          </cell>
          <cell r="C275" t="str">
            <v>Игра и обучение</v>
          </cell>
          <cell r="D275">
            <v>12</v>
          </cell>
          <cell r="E275">
            <v>30.63</v>
          </cell>
          <cell r="F275">
            <v>367.56</v>
          </cell>
          <cell r="G275">
            <v>4.9670270270270267</v>
          </cell>
          <cell r="H275" t="str">
            <v>Col.pencil Jumbo Grip grassgreen</v>
          </cell>
          <cell r="I275" t="str">
            <v>Playing &amp; Learning</v>
          </cell>
          <cell r="J275" t="str">
            <v>GERMANY</v>
          </cell>
          <cell r="K275" t="str">
            <v>Healty</v>
          </cell>
          <cell r="L275">
            <v>0.39</v>
          </cell>
        </row>
        <row r="276">
          <cell r="A276">
            <v>110985</v>
          </cell>
          <cell r="B276" t="str">
            <v>Цветные карандаши Grip Jumbo, в карт. коробке, 12 шт., зеленый металлик</v>
          </cell>
          <cell r="C276" t="str">
            <v>Игра и обучение</v>
          </cell>
          <cell r="D276">
            <v>12</v>
          </cell>
          <cell r="E276">
            <v>37.705833333333338</v>
          </cell>
          <cell r="F276">
            <v>452.47</v>
          </cell>
          <cell r="G276">
            <v>6.1144594594594599</v>
          </cell>
          <cell r="H276" t="str">
            <v>Colour pencil Jumbo Grip metallic green</v>
          </cell>
          <cell r="I276" t="str">
            <v>Playing &amp; Learning</v>
          </cell>
          <cell r="J276" t="str">
            <v>GERMANY</v>
          </cell>
          <cell r="K276" t="str">
            <v>Healty</v>
          </cell>
          <cell r="L276">
            <v>0.47</v>
          </cell>
        </row>
        <row r="277">
          <cell r="A277">
            <v>112454</v>
          </cell>
          <cell r="B277" t="str">
            <v>Цветные карандаши GRIP, бурый, в картонной коробке, 12 шт.</v>
          </cell>
          <cell r="C277" t="str">
            <v>Игра и обучение</v>
          </cell>
          <cell r="D277">
            <v>12</v>
          </cell>
          <cell r="E277">
            <v>18.990833333333331</v>
          </cell>
          <cell r="F277">
            <v>227.89</v>
          </cell>
          <cell r="G277">
            <v>3.0795945945945946</v>
          </cell>
          <cell r="H277" t="str">
            <v>Col.pencil Colour Grip cobalt turqu. bri</v>
          </cell>
          <cell r="I277" t="str">
            <v>Playing &amp; Learning</v>
          </cell>
          <cell r="J277" t="str">
            <v>GERMANY</v>
          </cell>
          <cell r="K277" t="str">
            <v>Healty</v>
          </cell>
          <cell r="L277">
            <v>0.23</v>
          </cell>
        </row>
        <row r="278">
          <cell r="A278">
            <v>112458</v>
          </cell>
          <cell r="B278" t="str">
            <v>Цветные карандаши GRIP, темный кобальт-зеленый, в картонной коробке, 12 шт.</v>
          </cell>
          <cell r="C278" t="str">
            <v>Игра и обучение</v>
          </cell>
          <cell r="D278">
            <v>12</v>
          </cell>
          <cell r="E278">
            <v>15.990833333333333</v>
          </cell>
          <cell r="F278">
            <v>191.89</v>
          </cell>
          <cell r="G278">
            <v>2.5931081081081078</v>
          </cell>
          <cell r="H278" t="str">
            <v>Col.pencil Colour Grip deep cobalt green</v>
          </cell>
          <cell r="I278" t="str">
            <v>Playing &amp; Learning</v>
          </cell>
          <cell r="J278" t="str">
            <v>GERMANY</v>
          </cell>
          <cell r="K278" t="str">
            <v>Healty</v>
          </cell>
          <cell r="L278">
            <v>0.23</v>
          </cell>
        </row>
        <row r="279">
          <cell r="A279">
            <v>112472</v>
          </cell>
          <cell r="B279" t="str">
            <v>Цветные карандаши GRIP, тепло-серый, в картонной коробке, 12 шт.</v>
          </cell>
          <cell r="C279" t="str">
            <v>Игра и обучение</v>
          </cell>
          <cell r="D279">
            <v>12</v>
          </cell>
          <cell r="E279">
            <v>15.990833333333333</v>
          </cell>
          <cell r="F279">
            <v>191.89</v>
          </cell>
          <cell r="G279">
            <v>2.5931081081081078</v>
          </cell>
          <cell r="H279" t="str">
            <v>Col.pencil Colour Grip warm grey IV</v>
          </cell>
          <cell r="I279" t="str">
            <v>Playing &amp; Learning</v>
          </cell>
          <cell r="J279" t="str">
            <v>GERMANY</v>
          </cell>
          <cell r="K279" t="str">
            <v>Healty</v>
          </cell>
          <cell r="L279">
            <v>0.23</v>
          </cell>
        </row>
        <row r="280">
          <cell r="A280">
            <v>110906</v>
          </cell>
          <cell r="B280" t="str">
            <v>Цветные карандаши JUMBO GRIP, набор цветов, в картонной коробке, 6 шт.</v>
          </cell>
          <cell r="C280" t="str">
            <v>Игра и обучение</v>
          </cell>
          <cell r="D280">
            <v>1</v>
          </cell>
          <cell r="E280">
            <v>3502.49</v>
          </cell>
          <cell r="F280">
            <v>3502.49</v>
          </cell>
          <cell r="G280">
            <v>47.330945945945942</v>
          </cell>
          <cell r="H280" t="str">
            <v>Col.pencil Jumbo Grip 6 pcs box</v>
          </cell>
          <cell r="I280" t="str">
            <v>Playing &amp; Learning</v>
          </cell>
          <cell r="J280" t="str">
            <v>GERMANY</v>
          </cell>
          <cell r="K280" t="str">
            <v>Healty</v>
          </cell>
          <cell r="L280">
            <v>2.2000000000000002</v>
          </cell>
        </row>
        <row r="281">
          <cell r="A281">
            <v>110915</v>
          </cell>
          <cell r="B281" t="str">
            <v>Цветные карандаши JUMBO GRIP, темно-оранжевый, в картонной коробке, 12 шт.</v>
          </cell>
          <cell r="C281" t="str">
            <v>Игра и обучение</v>
          </cell>
          <cell r="D281">
            <v>12</v>
          </cell>
          <cell r="E281">
            <v>22.75</v>
          </cell>
          <cell r="F281">
            <v>273</v>
          </cell>
          <cell r="G281">
            <v>3.689189189189189</v>
          </cell>
          <cell r="H281" t="str">
            <v>Col.pencil Jumbo Grip dark cadmiumorange</v>
          </cell>
          <cell r="I281" t="str">
            <v>Playing &amp; Learning</v>
          </cell>
          <cell r="J281" t="str">
            <v>GERMANY</v>
          </cell>
          <cell r="K281" t="str">
            <v>Healty</v>
          </cell>
          <cell r="L281">
            <v>0.39</v>
          </cell>
        </row>
        <row r="282">
          <cell r="A282">
            <v>201597</v>
          </cell>
          <cell r="B282" t="str">
            <v>Цветные карандаши, 14 +4  шт + 2 чернографитных карандаша</v>
          </cell>
          <cell r="C282" t="str">
            <v>Игра и обучение</v>
          </cell>
          <cell r="D282">
            <v>1</v>
          </cell>
          <cell r="E282">
            <v>144.74</v>
          </cell>
          <cell r="F282">
            <v>144.74</v>
          </cell>
          <cell r="G282">
            <v>1.9559459459459461</v>
          </cell>
          <cell r="H282" t="str">
            <v>Col.pencil Tri Promo Pack 18 + 4 + 2</v>
          </cell>
          <cell r="I282" t="str">
            <v>Playing &amp; Learning</v>
          </cell>
          <cell r="J282" t="str">
            <v>GERMANY</v>
          </cell>
          <cell r="K282" t="str">
            <v>Healty</v>
          </cell>
          <cell r="L282">
            <v>1.55</v>
          </cell>
        </row>
        <row r="283">
          <cell r="A283">
            <v>182997</v>
          </cell>
          <cell r="B283" t="str">
            <v>Чернографитовый карандаш PERFECT PENCIL, с точилкой, в блистере, 1 шт.</v>
          </cell>
          <cell r="C283" t="str">
            <v>Игра и обучение</v>
          </cell>
          <cell r="D283">
            <v>6</v>
          </cell>
          <cell r="E283">
            <v>187.63833333333332</v>
          </cell>
          <cell r="F283">
            <v>1125.83</v>
          </cell>
          <cell r="G283">
            <v>15.213918918918917</v>
          </cell>
          <cell r="H283" t="str">
            <v>Perfect Pencil blistercard</v>
          </cell>
          <cell r="I283" t="str">
            <v>General Writing</v>
          </cell>
          <cell r="J283" t="str">
            <v>GERMANY</v>
          </cell>
          <cell r="K283" t="str">
            <v>Healty</v>
          </cell>
          <cell r="L283">
            <v>0.9</v>
          </cell>
        </row>
        <row r="284">
          <cell r="A284">
            <v>115801</v>
          </cell>
          <cell r="B284" t="str">
            <v>Шестигранные цветные карандаши, 12 цветов, в металлической коробке</v>
          </cell>
          <cell r="C284" t="str">
            <v>Игра и обучение</v>
          </cell>
          <cell r="D284">
            <v>2</v>
          </cell>
          <cell r="E284">
            <v>982.49</v>
          </cell>
          <cell r="F284">
            <v>1964.98</v>
          </cell>
          <cell r="G284">
            <v>26.553783783783786</v>
          </cell>
          <cell r="H284" t="str">
            <v>Colour pencils hexagonal tin 12x window</v>
          </cell>
          <cell r="I284" t="str">
            <v>Playing &amp; Learning</v>
          </cell>
          <cell r="J284" t="str">
            <v>GERMANY</v>
          </cell>
          <cell r="K284" t="str">
            <v>Healty</v>
          </cell>
          <cell r="L284">
            <v>1.9</v>
          </cell>
        </row>
        <row r="285">
          <cell r="A285">
            <v>201583</v>
          </cell>
          <cell r="B285" t="str">
            <v>Шестигранные цветные карандаши, металлик, 10 шт</v>
          </cell>
          <cell r="C285" t="str">
            <v>Игра и обучение</v>
          </cell>
          <cell r="D285">
            <v>2565</v>
          </cell>
          <cell r="E285">
            <v>70.430000000000007</v>
          </cell>
          <cell r="F285">
            <v>180652.95</v>
          </cell>
          <cell r="G285">
            <v>2441.2560810810814</v>
          </cell>
          <cell r="H285" t="str">
            <v>Colour pencils metallic hexagonal 10 box</v>
          </cell>
          <cell r="I285" t="str">
            <v>Playing &amp; Learning</v>
          </cell>
          <cell r="J285" t="str">
            <v>GERMANY</v>
          </cell>
          <cell r="K285" t="str">
            <v>Healty</v>
          </cell>
          <cell r="L285">
            <v>0.85</v>
          </cell>
        </row>
        <row r="286">
          <cell r="A286">
            <v>181549</v>
          </cell>
          <cell r="B286" t="str">
            <v>Школьные ножницы GRIP с чехлом, синий</v>
          </cell>
          <cell r="C286" t="str">
            <v>Игра и обучение</v>
          </cell>
          <cell r="D286">
            <v>2</v>
          </cell>
          <cell r="E286">
            <v>1558.895</v>
          </cell>
          <cell r="F286">
            <v>3117.79</v>
          </cell>
          <cell r="G286">
            <v>42.132297297297299</v>
          </cell>
          <cell r="H286" t="str">
            <v>School scissors Grip blue BC</v>
          </cell>
          <cell r="I286" t="str">
            <v>Playing &amp; Learning</v>
          </cell>
          <cell r="J286" t="str">
            <v>GERMANY</v>
          </cell>
          <cell r="K286" t="str">
            <v>Healty</v>
          </cell>
          <cell r="L286">
            <v>0.7</v>
          </cell>
        </row>
        <row r="287">
          <cell r="A287">
            <v>160402</v>
          </cell>
          <cell r="B287" t="str">
            <v>Пальчиковые краски, объем 25 мл , набор цветов, в картонной коробке, 6 шт.</v>
          </cell>
          <cell r="C287" t="str">
            <v>Игра и обучение</v>
          </cell>
          <cell r="D287">
            <v>293</v>
          </cell>
          <cell r="E287">
            <v>160.74</v>
          </cell>
          <cell r="F287">
            <v>47096.82</v>
          </cell>
          <cell r="G287">
            <v>636.44351351351349</v>
          </cell>
          <cell r="H287" t="str">
            <v>FINGER PAINT 6 CLRS.</v>
          </cell>
          <cell r="I287" t="str">
            <v>Playing &amp; Learning</v>
          </cell>
          <cell r="J287" t="str">
            <v>TURKEY</v>
          </cell>
          <cell r="K287" t="str">
            <v>Healty</v>
          </cell>
        </row>
        <row r="288">
          <cell r="A288">
            <v>125312</v>
          </cell>
          <cell r="B288" t="str">
            <v>Масляная пастель, набор цветов, в картонной коробке, 12 шт.</v>
          </cell>
          <cell r="C288" t="str">
            <v>Игра и обучение</v>
          </cell>
          <cell r="D288">
            <v>807</v>
          </cell>
          <cell r="E288">
            <v>97.98</v>
          </cell>
          <cell r="F288">
            <v>79069.86</v>
          </cell>
          <cell r="G288">
            <v>1068.5116216216215</v>
          </cell>
          <cell r="H288" t="str">
            <v>OIL PASTEL 12 CLRS.</v>
          </cell>
          <cell r="I288" t="str">
            <v>Playing &amp; Learning</v>
          </cell>
          <cell r="J288" t="str">
            <v>TURKEY</v>
          </cell>
          <cell r="K288" t="str">
            <v>Healty</v>
          </cell>
        </row>
        <row r="289">
          <cell r="A289">
            <v>125324</v>
          </cell>
          <cell r="B289" t="str">
            <v>Масляная пастель, набор цветов, в картонной коробке, 24 шт.</v>
          </cell>
          <cell r="C289" t="str">
            <v>Игра и обучение</v>
          </cell>
          <cell r="D289">
            <v>13</v>
          </cell>
          <cell r="E289">
            <v>172.27</v>
          </cell>
          <cell r="F289">
            <v>2239.5100000000002</v>
          </cell>
          <cell r="G289">
            <v>30.263648648648651</v>
          </cell>
          <cell r="H289" t="str">
            <v>OIL PASTEL 24 CLRS.</v>
          </cell>
          <cell r="I289" t="str">
            <v>Playing &amp; Learning</v>
          </cell>
          <cell r="J289" t="str">
            <v>TURKEY</v>
          </cell>
          <cell r="K289" t="str">
            <v>Healty</v>
          </cell>
        </row>
        <row r="290">
          <cell r="A290">
            <v>125112</v>
          </cell>
          <cell r="B290" t="str">
            <v>Масляная пастель, набор цветов, в пластиковой коробке, 12 шт.</v>
          </cell>
          <cell r="C290" t="str">
            <v>Игра и обучение</v>
          </cell>
          <cell r="D290">
            <v>64</v>
          </cell>
          <cell r="E290">
            <v>117.22</v>
          </cell>
          <cell r="F290">
            <v>7502.08</v>
          </cell>
          <cell r="G290">
            <v>101.37945945945945</v>
          </cell>
          <cell r="H290" t="str">
            <v>OIL PASTEL IN PLASTIC BOX, 12 CLRS.</v>
          </cell>
          <cell r="I290" t="str">
            <v>Playing &amp; Learning</v>
          </cell>
          <cell r="J290" t="str">
            <v>TURKEY</v>
          </cell>
          <cell r="K290" t="str">
            <v>Healty</v>
          </cell>
        </row>
        <row r="291">
          <cell r="A291">
            <v>125007</v>
          </cell>
          <cell r="B291" t="str">
            <v>Акварельные краски JUMBO, сандартные цвета диаметр 40 мм, 6 шт.</v>
          </cell>
          <cell r="C291" t="str">
            <v>Игра и обучение</v>
          </cell>
          <cell r="D291">
            <v>83</v>
          </cell>
          <cell r="E291">
            <v>130.65</v>
          </cell>
          <cell r="F291">
            <v>10843.95</v>
          </cell>
          <cell r="G291">
            <v>146.53986486486488</v>
          </cell>
          <cell r="H291" t="str">
            <v>JUMBO WATERCOLOUR, 6 STANDARD COL. W/ 40mm. TABLET 
(COLOURS: LIGHT YELLOW, ORANGE, RED, ULTRAMARINE BLUE, GREEN, BLACK)</v>
          </cell>
          <cell r="I291" t="str">
            <v>Playing &amp; Learning</v>
          </cell>
          <cell r="J291" t="str">
            <v>TURKEY</v>
          </cell>
          <cell r="K291" t="str">
            <v>Healty</v>
          </cell>
        </row>
        <row r="292">
          <cell r="A292">
            <v>125111</v>
          </cell>
          <cell r="B292" t="str">
            <v>Масляная пастель, в карт. коробке, 12 шт., неоновые цвета</v>
          </cell>
          <cell r="C292" t="str">
            <v>Игра и обучение</v>
          </cell>
          <cell r="D292">
            <v>1281</v>
          </cell>
          <cell r="E292">
            <v>137.9</v>
          </cell>
          <cell r="F292">
            <v>176649.9</v>
          </cell>
          <cell r="G292">
            <v>2387.1608108108107</v>
          </cell>
          <cell r="H292" t="str">
            <v>NEON OIL PASTEL, 12 CLRS.</v>
          </cell>
          <cell r="I292" t="str">
            <v>Playing &amp; Learning</v>
          </cell>
          <cell r="J292" t="str">
            <v>TURKEY</v>
          </cell>
          <cell r="K292" t="str">
            <v>Healty</v>
          </cell>
        </row>
        <row r="293">
          <cell r="A293">
            <v>125340</v>
          </cell>
          <cell r="B293" t="str">
            <v>Масляная пастель, в пласт. коробке 36 шт</v>
          </cell>
          <cell r="C293" t="str">
            <v>Игра и обучение</v>
          </cell>
          <cell r="D293">
            <v>349</v>
          </cell>
          <cell r="E293">
            <v>338.68</v>
          </cell>
          <cell r="F293">
            <v>118199.32</v>
          </cell>
          <cell r="G293">
            <v>1597.2881081081082</v>
          </cell>
          <cell r="H293" t="str">
            <v>FC Oil Pastel, 36 mixed set (plastic box)</v>
          </cell>
          <cell r="I293" t="str">
            <v>Playing &amp; Learning</v>
          </cell>
          <cell r="J293" t="str">
            <v>TURKEY</v>
          </cell>
          <cell r="K293" t="str">
            <v>Healty</v>
          </cell>
        </row>
        <row r="294">
          <cell r="A294">
            <v>125015</v>
          </cell>
          <cell r="B294" t="str">
            <v>Акварельные краски JUMBO, диаметр 40 мм, 12 шт.</v>
          </cell>
          <cell r="C294" t="str">
            <v>Игра и обучение</v>
          </cell>
          <cell r="D294">
            <v>115</v>
          </cell>
          <cell r="E294">
            <v>169.18</v>
          </cell>
          <cell r="F294">
            <v>19455.7</v>
          </cell>
          <cell r="G294">
            <v>262.91486486486485</v>
          </cell>
          <cell r="H294" t="str">
            <v>JUMBO WATERCOLOUR, 12 COL.  W/40 MM. TABLET</v>
          </cell>
          <cell r="I294" t="str">
            <v>Playing &amp; Learning</v>
          </cell>
          <cell r="J294" t="str">
            <v>TURKEY</v>
          </cell>
          <cell r="K294" t="str">
            <v>Healty</v>
          </cell>
        </row>
        <row r="295">
          <cell r="A295">
            <v>120045</v>
          </cell>
          <cell r="B295" t="str">
            <v>Пластилин на водной основе, в карт. коробке, 4 шт., 520 гр</v>
          </cell>
          <cell r="C295" t="str">
            <v>Игра и обучение</v>
          </cell>
          <cell r="D295">
            <v>23</v>
          </cell>
          <cell r="E295">
            <v>180.44</v>
          </cell>
          <cell r="F295">
            <v>4150.12</v>
          </cell>
          <cell r="G295">
            <v>56.082702702702704</v>
          </cell>
          <cell r="H295" t="str">
            <v>Play Dough</v>
          </cell>
          <cell r="I295" t="str">
            <v>Playing &amp; Learning</v>
          </cell>
          <cell r="J295" t="str">
            <v>TURKEY</v>
          </cell>
          <cell r="K295" t="str">
            <v>Healty</v>
          </cell>
        </row>
        <row r="296">
          <cell r="A296">
            <v>120046</v>
          </cell>
          <cell r="B296" t="str">
            <v>Пластилин на водной основе, в карт. коробке, 4 шт., 520 гр</v>
          </cell>
          <cell r="C296" t="str">
            <v>Игра и обучение</v>
          </cell>
          <cell r="D296">
            <v>92</v>
          </cell>
          <cell r="E296">
            <v>183.08</v>
          </cell>
          <cell r="F296">
            <v>16843.36</v>
          </cell>
          <cell r="G296">
            <v>227.61297297297298</v>
          </cell>
          <cell r="H296" t="str">
            <v>Play Dough</v>
          </cell>
          <cell r="I296" t="str">
            <v>Playing &amp; Learning</v>
          </cell>
          <cell r="J296" t="str">
            <v>TURKEY</v>
          </cell>
          <cell r="K296" t="str">
            <v>Healty</v>
          </cell>
        </row>
        <row r="297">
          <cell r="A297">
            <v>878505</v>
          </cell>
          <cell r="B297" t="str">
            <v>Ластик NEON, в полиэтиленовом пакете, 2 шт.</v>
          </cell>
          <cell r="C297" t="str">
            <v>Игра и обучение</v>
          </cell>
          <cell r="D297">
            <v>1012</v>
          </cell>
          <cell r="E297">
            <v>24.55</v>
          </cell>
          <cell r="F297">
            <v>24844.600000000002</v>
          </cell>
          <cell r="G297">
            <v>335.73783783783784</v>
          </cell>
          <cell r="H297" t="str">
            <v>NEON eraser</v>
          </cell>
          <cell r="I297" t="str">
            <v>Playing &amp; Learning</v>
          </cell>
          <cell r="J297" t="str">
            <v>TURKEY</v>
          </cell>
          <cell r="K297" t="str">
            <v>Healty</v>
          </cell>
        </row>
        <row r="298">
          <cell r="A298">
            <v>179540</v>
          </cell>
          <cell r="B298" t="str">
            <v>Клей-карандаш, 40г, в дисплее, 12 шт.</v>
          </cell>
          <cell r="C298" t="str">
            <v>Игра и обучение</v>
          </cell>
          <cell r="D298">
            <v>168</v>
          </cell>
          <cell r="E298">
            <v>42.28</v>
          </cell>
          <cell r="F298">
            <v>7103.04</v>
          </cell>
          <cell r="G298">
            <v>95.987027027027025</v>
          </cell>
          <cell r="H298" t="str">
            <v>GLUE STICK, 40 Gr.</v>
          </cell>
          <cell r="I298" t="str">
            <v>Playing &amp; Learning</v>
          </cell>
          <cell r="J298" t="str">
            <v>TURKEY</v>
          </cell>
          <cell r="K298" t="str">
            <v>Healty</v>
          </cell>
        </row>
        <row r="299">
          <cell r="A299">
            <v>125400</v>
          </cell>
          <cell r="B299" t="str">
            <v>МАСЛЯНАЯ ПАСТЕЛЬ НА ВОДНОЙ ОСНОВЕ,  набор цветов, в карт. коробке, 12 шт</v>
          </cell>
          <cell r="C299" t="str">
            <v>Игра и обучение</v>
          </cell>
          <cell r="D299">
            <v>12</v>
          </cell>
          <cell r="E299">
            <v>90.48</v>
          </cell>
          <cell r="F299">
            <v>1085.76</v>
          </cell>
          <cell r="G299">
            <v>14.672432432432432</v>
          </cell>
          <cell r="H299" t="str">
            <v>AQUA OIL PASTEL, 12 CLRS.</v>
          </cell>
          <cell r="I299" t="str">
            <v>Playing &amp; Learning</v>
          </cell>
          <cell r="J299" t="str">
            <v>TURKEY</v>
          </cell>
          <cell r="K299" t="str">
            <v>Healty</v>
          </cell>
        </row>
        <row r="300">
          <cell r="A300">
            <v>120048</v>
          </cell>
          <cell r="B300" t="str">
            <v>Масса для лепки, 4 базовых цвета, масса нетто 520 гр</v>
          </cell>
          <cell r="C300" t="str">
            <v>Игра и обучение</v>
          </cell>
          <cell r="D300">
            <v>210</v>
          </cell>
          <cell r="E300">
            <v>178.06</v>
          </cell>
          <cell r="F300">
            <v>37392.6</v>
          </cell>
          <cell r="G300">
            <v>505.30540540540539</v>
          </cell>
          <cell r="H300" t="str">
            <v>FC Modelling Clay, New Classic Colors</v>
          </cell>
          <cell r="I300" t="str">
            <v>Playing &amp; Learning</v>
          </cell>
          <cell r="J300" t="str">
            <v>TURKEY</v>
          </cell>
          <cell r="K300" t="str">
            <v>Healty</v>
          </cell>
        </row>
        <row r="301">
          <cell r="A301">
            <v>121011</v>
          </cell>
          <cell r="B301" t="str">
            <v>Гуашь, объем 12 мл, набор цветов, в пластиковой коробке, 12 шт.</v>
          </cell>
          <cell r="C301" t="str">
            <v>Игра и обучение</v>
          </cell>
          <cell r="D301">
            <v>251</v>
          </cell>
          <cell r="E301">
            <v>285.18</v>
          </cell>
          <cell r="F301">
            <v>71580.180000000008</v>
          </cell>
          <cell r="G301">
            <v>967.29972972972985</v>
          </cell>
          <cell r="H301" t="str">
            <v>TEMPERA IN TUBE OF 12 ML, 12 COL.</v>
          </cell>
          <cell r="I301" t="str">
            <v>Playing &amp; Learning</v>
          </cell>
          <cell r="J301" t="str">
            <v>TURKEY</v>
          </cell>
          <cell r="K301" t="str">
            <v>Healty</v>
          </cell>
        </row>
        <row r="302">
          <cell r="A302">
            <v>161112</v>
          </cell>
          <cell r="B302" t="str">
            <v>Гуашь, объем 15 мл, набор цветов, в картонной коробке, 12 шт.</v>
          </cell>
          <cell r="C302" t="str">
            <v>Игра и обучение</v>
          </cell>
          <cell r="D302">
            <v>2</v>
          </cell>
          <cell r="E302">
            <v>113.07</v>
          </cell>
          <cell r="F302">
            <v>226.14</v>
          </cell>
          <cell r="G302">
            <v>3.0559459459459459</v>
          </cell>
          <cell r="H302" t="str">
            <v xml:space="preserve">GUACHE 15 ML 12 </v>
          </cell>
          <cell r="I302" t="str">
            <v>Playing &amp; Learning</v>
          </cell>
          <cell r="J302" t="str">
            <v>TURKEY</v>
          </cell>
          <cell r="K302" t="str">
            <v>Discontinue</v>
          </cell>
        </row>
        <row r="303">
          <cell r="A303">
            <v>120046</v>
          </cell>
          <cell r="B303" t="str">
            <v>Пластилин на водной основе, в карт. коробке, 4 шт., 520 гр</v>
          </cell>
          <cell r="C303" t="str">
            <v>Игра и обучение</v>
          </cell>
          <cell r="D303">
            <v>92</v>
          </cell>
          <cell r="E303">
            <v>182.96604166666665</v>
          </cell>
          <cell r="F303">
            <v>16832.875833333332</v>
          </cell>
          <cell r="G303">
            <v>227.47129504504503</v>
          </cell>
          <cell r="H303" t="str">
            <v>PLAY DOUGH</v>
          </cell>
          <cell r="I303" t="str">
            <v>Playing &amp; Learning</v>
          </cell>
          <cell r="J303" t="str">
            <v>TURKEY</v>
          </cell>
          <cell r="K303" t="str">
            <v>Discontinue</v>
          </cell>
        </row>
        <row r="304">
          <cell r="A304">
            <v>121011</v>
          </cell>
          <cell r="B304" t="str">
            <v>Гуашь, объем 12 мл, набор цветов, в пластиковой коробке, 12 шт.</v>
          </cell>
          <cell r="C304" t="str">
            <v>Игра и обучение</v>
          </cell>
          <cell r="D304">
            <v>251</v>
          </cell>
          <cell r="E304">
            <v>285.96073643410853</v>
          </cell>
          <cell r="F304">
            <v>71776.144844961236</v>
          </cell>
          <cell r="G304">
            <v>969.94790331028696</v>
          </cell>
          <cell r="H304" t="str">
            <v>TEMPERA IN TUBE OF 12 ML, 12 COL.</v>
          </cell>
          <cell r="I304" t="str">
            <v>Playing &amp; Learning</v>
          </cell>
          <cell r="J304" t="str">
            <v>TURKEY</v>
          </cell>
          <cell r="K304" t="str">
            <v>Discontinue</v>
          </cell>
        </row>
        <row r="305">
          <cell r="A305">
            <v>125324</v>
          </cell>
          <cell r="B305" t="str">
            <v>Масляная пастель, набор цветов, в картонной коробке, 24 шт.</v>
          </cell>
          <cell r="C305" t="str">
            <v>Игра и обучение</v>
          </cell>
          <cell r="D305">
            <v>13</v>
          </cell>
          <cell r="E305">
            <v>173.89181818181817</v>
          </cell>
          <cell r="F305">
            <v>2260.5936363636361</v>
          </cell>
          <cell r="G305">
            <v>30.548562653562648</v>
          </cell>
          <cell r="H305" t="str">
            <v>OIL PASTEL 24 CLRS.</v>
          </cell>
          <cell r="I305" t="str">
            <v>Playing &amp; Learning</v>
          </cell>
          <cell r="J305" t="str">
            <v>TURKEY</v>
          </cell>
          <cell r="K305" t="str">
            <v>Discontinue</v>
          </cell>
        </row>
        <row r="306">
          <cell r="A306">
            <v>160403</v>
          </cell>
          <cell r="B306" t="str">
            <v>Гуашь, флуоресцентные цвета, 6 шт.</v>
          </cell>
          <cell r="C306" t="str">
            <v>Игра и обучение</v>
          </cell>
          <cell r="D306">
            <v>475</v>
          </cell>
          <cell r="E306">
            <v>88.318637274549104</v>
          </cell>
          <cell r="F306">
            <v>41951.352705410827</v>
          </cell>
          <cell r="G306">
            <v>566.91017169474094</v>
          </cell>
          <cell r="H306" t="str">
            <v>FLUORESCENT GOUACHE, 6 COLOURS</v>
          </cell>
          <cell r="I306" t="str">
            <v>Playing &amp; Learning</v>
          </cell>
          <cell r="J306" t="str">
            <v>TURKEY</v>
          </cell>
          <cell r="K306" t="str">
            <v>Discontinue</v>
          </cell>
        </row>
        <row r="307">
          <cell r="A307">
            <v>400035</v>
          </cell>
          <cell r="B307" t="str">
            <v>Блокнот для рисования, 35*50 см, 15 стр.</v>
          </cell>
          <cell r="C307" t="str">
            <v>Игра и обучение</v>
          </cell>
          <cell r="D307">
            <v>61</v>
          </cell>
          <cell r="E307">
            <v>97.563142857142864</v>
          </cell>
          <cell r="F307">
            <v>5951.3517142857145</v>
          </cell>
          <cell r="G307">
            <v>80.42367181467182</v>
          </cell>
          <cell r="H307" t="str">
            <v xml:space="preserve">DRAWING PAD WITH CARTON COVER, 35X50 CM. , 15 Pages </v>
          </cell>
          <cell r="I307" t="str">
            <v>Playing &amp; Learning</v>
          </cell>
          <cell r="J307" t="str">
            <v>TURKEY</v>
          </cell>
          <cell r="K307" t="str">
            <v>Discontinue</v>
          </cell>
        </row>
        <row r="308">
          <cell r="A308">
            <v>400136</v>
          </cell>
          <cell r="B308" t="str">
            <v>Блокнот для рисования, 35*50 см, 30 стр.</v>
          </cell>
          <cell r="C308" t="str">
            <v>Игра и обучение</v>
          </cell>
          <cell r="D308">
            <v>13</v>
          </cell>
          <cell r="E308">
            <v>153.26500000000001</v>
          </cell>
          <cell r="F308">
            <v>1992.4450000000002</v>
          </cell>
          <cell r="G308">
            <v>26.924932432432435</v>
          </cell>
          <cell r="H308" t="str">
            <v xml:space="preserve">DRAWING PAD WITH PP COVER, 35X50 CM. , 30 Pages </v>
          </cell>
          <cell r="I308" t="str">
            <v>Playing &amp; Learning</v>
          </cell>
          <cell r="J308" t="str">
            <v>TURKEY</v>
          </cell>
          <cell r="K308" t="str">
            <v>Discontinue</v>
          </cell>
        </row>
        <row r="309">
          <cell r="A309">
            <v>400036</v>
          </cell>
          <cell r="B309" t="str">
            <v>Блокнот для рисования, 25*35 см, 30 стр.</v>
          </cell>
          <cell r="C309" t="str">
            <v>Игра и обучение</v>
          </cell>
          <cell r="D309">
            <v>4</v>
          </cell>
          <cell r="E309">
            <v>98.864999999999995</v>
          </cell>
          <cell r="F309">
            <v>395.46</v>
          </cell>
          <cell r="G309">
            <v>5.3440540540540535</v>
          </cell>
          <cell r="H309" t="str">
            <v xml:space="preserve">DRAWING PAD WITH PP COVER, 25X35 CM. , 30 Pages </v>
          </cell>
          <cell r="I309" t="str">
            <v>Playing &amp; Learning</v>
          </cell>
          <cell r="J309" t="str">
            <v>TURKEY</v>
          </cell>
          <cell r="K309" t="str">
            <v>Discontinue</v>
          </cell>
        </row>
        <row r="310">
          <cell r="A310">
            <v>112700</v>
          </cell>
          <cell r="B310" t="str">
            <v>Чернографитовые карандаши STYLE с ластиком, в пластиковой коробке, 72 шт.</v>
          </cell>
          <cell r="C310" t="str">
            <v>Игра и обучение</v>
          </cell>
          <cell r="D310">
            <v>72</v>
          </cell>
          <cell r="E310">
            <v>9.4593055555555559</v>
          </cell>
          <cell r="F310">
            <v>681.07</v>
          </cell>
          <cell r="G310">
            <v>9.2036486486486488</v>
          </cell>
          <cell r="H310" t="str">
            <v>STYLE BLACKLEAD PENCIL WITH ERASER</v>
          </cell>
          <cell r="I310" t="str">
            <v>Playing &amp; Learning</v>
          </cell>
          <cell r="J310" t="str">
            <v>TURKEY</v>
          </cell>
          <cell r="K310" t="str">
            <v>Discontinue</v>
          </cell>
        </row>
        <row r="311">
          <cell r="A311">
            <v>400025</v>
          </cell>
          <cell r="B311" t="str">
            <v>Блокнот для рисования, 25*35 см, 15 стр.</v>
          </cell>
          <cell r="C311" t="str">
            <v>Игра и обучение</v>
          </cell>
          <cell r="D311">
            <v>112</v>
          </cell>
          <cell r="E311">
            <v>56.333395061728396</v>
          </cell>
          <cell r="F311">
            <v>6309.3402469135799</v>
          </cell>
          <cell r="G311">
            <v>85.261354688021356</v>
          </cell>
          <cell r="H311" t="str">
            <v xml:space="preserve">DRAWING PAD WITH CARTON COVER, 25X35 CM. , 15 Pages </v>
          </cell>
          <cell r="I311" t="str">
            <v>Playing &amp; Learning</v>
          </cell>
          <cell r="J311" t="str">
            <v>TURKEY</v>
          </cell>
          <cell r="K311" t="str">
            <v>Discontinue</v>
          </cell>
        </row>
        <row r="312">
          <cell r="A312">
            <v>154642</v>
          </cell>
          <cell r="B312" t="str">
            <v>Текстовыделитель 1546, флуоресцентный, набор цветов, в футляре, 6 шт.</v>
          </cell>
          <cell r="C312" t="str">
            <v>Маркировка</v>
          </cell>
          <cell r="D312">
            <v>36</v>
          </cell>
          <cell r="E312">
            <v>107.875</v>
          </cell>
          <cell r="F312">
            <v>3883.5</v>
          </cell>
          <cell r="G312">
            <v>52.479729729729726</v>
          </cell>
          <cell r="H312" t="str">
            <v>Highlighter Textliner 1546 wallet of 6</v>
          </cell>
          <cell r="I312" t="str">
            <v>Marking</v>
          </cell>
          <cell r="J312" t="str">
            <v>GERMANY</v>
          </cell>
          <cell r="K312" t="str">
            <v>Discontinue</v>
          </cell>
          <cell r="L312">
            <v>1.4</v>
          </cell>
        </row>
        <row r="313">
          <cell r="A313">
            <v>122207</v>
          </cell>
          <cell r="B313" t="str">
            <v>Восковой мелок 2253, желтый, в картонной коробке, 12 шт.</v>
          </cell>
          <cell r="C313" t="str">
            <v>Маркировка</v>
          </cell>
          <cell r="D313">
            <v>84</v>
          </cell>
          <cell r="E313">
            <v>28.41238095238095</v>
          </cell>
          <cell r="F313">
            <v>2386.64</v>
          </cell>
          <cell r="G313">
            <v>32.251891891891887</v>
          </cell>
          <cell r="H313" t="str">
            <v>Wax marking crayon yellow</v>
          </cell>
          <cell r="I313" t="str">
            <v>Marking</v>
          </cell>
          <cell r="J313" t="str">
            <v>GERMANY</v>
          </cell>
          <cell r="K313" t="str">
            <v>Discontinue</v>
          </cell>
          <cell r="L313">
            <v>0.41</v>
          </cell>
        </row>
        <row r="314">
          <cell r="A314">
            <v>122251</v>
          </cell>
          <cell r="B314" t="str">
            <v>Восковой мелок 2253, голубой, в картонной коробке, 12 шт.</v>
          </cell>
          <cell r="C314" t="str">
            <v>Маркировка</v>
          </cell>
          <cell r="D314">
            <v>60</v>
          </cell>
          <cell r="E314">
            <v>28.678333333333331</v>
          </cell>
          <cell r="F314">
            <v>1720.6999999999998</v>
          </cell>
          <cell r="G314">
            <v>23.252702702702699</v>
          </cell>
          <cell r="H314" t="str">
            <v>Wax marking crayon yellow</v>
          </cell>
          <cell r="I314" t="str">
            <v>Marking</v>
          </cell>
          <cell r="J314" t="str">
            <v>GERMANY</v>
          </cell>
          <cell r="K314" t="str">
            <v>Discontinue</v>
          </cell>
          <cell r="L314">
            <v>0.41</v>
          </cell>
        </row>
        <row r="315">
          <cell r="A315">
            <v>157863</v>
          </cell>
          <cell r="B315" t="str">
            <v>Маркер MULTIMARK WINNER 52, зеленый, в картонной коробке, 12 шт.</v>
          </cell>
          <cell r="C315" t="str">
            <v>Маркировка</v>
          </cell>
          <cell r="D315">
            <v>72</v>
          </cell>
          <cell r="E315">
            <v>16.609722222222224</v>
          </cell>
          <cell r="F315">
            <v>1195.9000000000001</v>
          </cell>
          <cell r="G315">
            <v>16.160810810810812</v>
          </cell>
          <cell r="H315" t="str">
            <v>Mark. Multimark Winner 52 r-tip gr 12x</v>
          </cell>
          <cell r="I315" t="str">
            <v>Marking</v>
          </cell>
          <cell r="J315" t="str">
            <v>GERMANY</v>
          </cell>
          <cell r="K315" t="str">
            <v>Discontinue</v>
          </cell>
          <cell r="L315">
            <v>0.21</v>
          </cell>
        </row>
        <row r="316">
          <cell r="A316">
            <v>157963</v>
          </cell>
          <cell r="B316" t="str">
            <v>Маркер MULTIMARK WINNER 54, зеленый, в картонной коробке, 12 шт.</v>
          </cell>
          <cell r="C316" t="str">
            <v>Маркировка</v>
          </cell>
          <cell r="D316">
            <v>36</v>
          </cell>
          <cell r="E316">
            <v>15.487777777777776</v>
          </cell>
          <cell r="F316">
            <v>557.55999999999995</v>
          </cell>
          <cell r="G316">
            <v>7.5345945945945942</v>
          </cell>
          <cell r="H316" t="str">
            <v>Mark. Multimark Winner 54 c-tip gr 12x</v>
          </cell>
          <cell r="I316" t="str">
            <v>Marking</v>
          </cell>
          <cell r="J316" t="str">
            <v>GERMANY</v>
          </cell>
          <cell r="K316" t="str">
            <v>Discontinue</v>
          </cell>
          <cell r="L316">
            <v>0.21</v>
          </cell>
        </row>
        <row r="317">
          <cell r="A317">
            <v>122202</v>
          </cell>
          <cell r="B317" t="str">
            <v>Восковой мелок 2253, красный, в картонной коробке, 12 шт.</v>
          </cell>
          <cell r="C317" t="str">
            <v>Маркировка</v>
          </cell>
          <cell r="D317">
            <v>12</v>
          </cell>
          <cell r="E317">
            <v>31.559166666666666</v>
          </cell>
          <cell r="F317">
            <v>378.71</v>
          </cell>
          <cell r="G317">
            <v>5.1177027027027027</v>
          </cell>
          <cell r="H317" t="str">
            <v>Wax marking crayon red</v>
          </cell>
          <cell r="I317" t="str">
            <v>Marking</v>
          </cell>
          <cell r="J317" t="str">
            <v>GERMANY</v>
          </cell>
          <cell r="K317" t="str">
            <v>Healty</v>
          </cell>
          <cell r="L317">
            <v>0.41</v>
          </cell>
        </row>
        <row r="318">
          <cell r="A318">
            <v>151421</v>
          </cell>
          <cell r="B318" t="str">
            <v>Капиллярная ручка MULTIMARK для письма на пленке, не перм., 0,6мм, красный, в карт. коробке, 10 шт.</v>
          </cell>
          <cell r="C318" t="str">
            <v>Маркировка</v>
          </cell>
          <cell r="D318">
            <v>10</v>
          </cell>
          <cell r="E318">
            <v>21.073</v>
          </cell>
          <cell r="F318">
            <v>210.73000000000002</v>
          </cell>
          <cell r="G318">
            <v>2.8477027027027031</v>
          </cell>
          <cell r="H318" t="str">
            <v>Marker Multimark non-perm. F red</v>
          </cell>
          <cell r="I318" t="str">
            <v>Marking</v>
          </cell>
          <cell r="J318" t="str">
            <v>GERMANY</v>
          </cell>
          <cell r="K318" t="str">
            <v>Healty</v>
          </cell>
          <cell r="L318">
            <v>0.27</v>
          </cell>
        </row>
        <row r="319">
          <cell r="A319">
            <v>152651</v>
          </cell>
          <cell r="B319" t="str">
            <v>Капиллярная ручка MULTIMARK для письма на пленке, не перм., 1,0мм, голубой, в карт. коробке, 10 шт.</v>
          </cell>
          <cell r="C319" t="str">
            <v>Маркировка</v>
          </cell>
          <cell r="D319">
            <v>20</v>
          </cell>
          <cell r="E319">
            <v>21.282499999999999</v>
          </cell>
          <cell r="F319">
            <v>425.65</v>
          </cell>
          <cell r="G319">
            <v>5.7520270270270268</v>
          </cell>
          <cell r="H319" t="str">
            <v>Marker Multimark non-perm. M blue</v>
          </cell>
          <cell r="I319" t="str">
            <v>Marking</v>
          </cell>
          <cell r="J319" t="str">
            <v>GERMANY</v>
          </cell>
          <cell r="K319" t="str">
            <v>Healty</v>
          </cell>
          <cell r="L319">
            <v>0.27</v>
          </cell>
        </row>
        <row r="320">
          <cell r="A320">
            <v>152663</v>
          </cell>
          <cell r="B320" t="str">
            <v>Капиллярная ручка MULTIMARK для письма на пленке, не перм., 1,0мм, зеленый, в карт. коробке, 10 шт.</v>
          </cell>
          <cell r="C320" t="str">
            <v>Маркировка</v>
          </cell>
          <cell r="D320">
            <v>20</v>
          </cell>
          <cell r="E320">
            <v>19.924500000000002</v>
          </cell>
          <cell r="F320">
            <v>398.49</v>
          </cell>
          <cell r="G320">
            <v>5.3849999999999998</v>
          </cell>
          <cell r="H320" t="str">
            <v>Marker Multimark non-perm. M green</v>
          </cell>
          <cell r="I320" t="str">
            <v>Marking</v>
          </cell>
          <cell r="J320" t="str">
            <v>GERMANY</v>
          </cell>
          <cell r="K320" t="str">
            <v>Healty</v>
          </cell>
          <cell r="L320">
            <v>0.27</v>
          </cell>
        </row>
        <row r="321">
          <cell r="A321">
            <v>152515</v>
          </cell>
          <cell r="B321" t="str">
            <v>Капиллярная ручка MULTIMARK, перманентная, 1,0мм, оранжевый, в картонной коробке, 10 шт.</v>
          </cell>
          <cell r="C321" t="str">
            <v>Маркировка</v>
          </cell>
          <cell r="D321">
            <v>20</v>
          </cell>
          <cell r="E321">
            <v>21.658000000000001</v>
          </cell>
          <cell r="F321">
            <v>433.16</v>
          </cell>
          <cell r="G321">
            <v>5.8535135135135139</v>
          </cell>
          <cell r="H321" t="str">
            <v>Marker Multimark permanent M orange</v>
          </cell>
          <cell r="I321" t="str">
            <v>Marking</v>
          </cell>
          <cell r="J321" t="str">
            <v>GERMANY</v>
          </cell>
          <cell r="K321" t="str">
            <v>Healty</v>
          </cell>
          <cell r="L321">
            <v>0.27</v>
          </cell>
        </row>
        <row r="322">
          <cell r="A322">
            <v>152537</v>
          </cell>
          <cell r="B322" t="str">
            <v>Капиллярная ручка MULTIMARK, перманентная, 1,0мм, фиолетовый, в картонной коробке, 10 шт.</v>
          </cell>
          <cell r="C322" t="str">
            <v>Маркировка</v>
          </cell>
          <cell r="D322">
            <v>20</v>
          </cell>
          <cell r="E322">
            <v>20.898500000000002</v>
          </cell>
          <cell r="F322">
            <v>417.97</v>
          </cell>
          <cell r="G322">
            <v>5.6482432432432432</v>
          </cell>
          <cell r="H322" t="str">
            <v>Marker Multimark permanent M violet</v>
          </cell>
          <cell r="I322" t="str">
            <v>Marking</v>
          </cell>
          <cell r="J322" t="str">
            <v>GERMANY</v>
          </cell>
          <cell r="K322" t="str">
            <v>Healty</v>
          </cell>
          <cell r="L322">
            <v>0.27</v>
          </cell>
        </row>
        <row r="323">
          <cell r="A323">
            <v>158663</v>
          </cell>
          <cell r="B323" t="str">
            <v>Маркер GRIP для белой доски, зеленый, клиновидный наконечник, в картонной коробке, 10 шт.</v>
          </cell>
          <cell r="C323" t="str">
            <v>Маркировка</v>
          </cell>
          <cell r="D323">
            <v>10</v>
          </cell>
          <cell r="E323">
            <v>36.713000000000001</v>
          </cell>
          <cell r="F323">
            <v>367.13</v>
          </cell>
          <cell r="G323">
            <v>4.9612162162162159</v>
          </cell>
          <cell r="H323" t="str">
            <v>Whiteboard marker Grip 1586 chisel green</v>
          </cell>
          <cell r="I323" t="str">
            <v>Marking</v>
          </cell>
          <cell r="J323" t="str">
            <v>GERMANY</v>
          </cell>
          <cell r="K323" t="str">
            <v>Healty</v>
          </cell>
          <cell r="L323">
            <v>0.45</v>
          </cell>
        </row>
        <row r="324">
          <cell r="A324">
            <v>158399</v>
          </cell>
          <cell r="B324" t="str">
            <v>Маркер GRIP для белой доски, черный, в картонной коробке, 10 шт.</v>
          </cell>
          <cell r="C324" t="str">
            <v>Маркировка</v>
          </cell>
          <cell r="D324">
            <v>10</v>
          </cell>
          <cell r="E324">
            <v>38.248000000000005</v>
          </cell>
          <cell r="F324">
            <v>382.48</v>
          </cell>
          <cell r="G324">
            <v>5.1686486486486487</v>
          </cell>
          <cell r="H324" t="str">
            <v>Whiteboard marker Grip 1583 round black</v>
          </cell>
          <cell r="I324" t="str">
            <v>Marking</v>
          </cell>
          <cell r="J324" t="str">
            <v>GERMANY</v>
          </cell>
          <cell r="K324" t="str">
            <v>Healty</v>
          </cell>
          <cell r="L324">
            <v>0.45</v>
          </cell>
        </row>
        <row r="325">
          <cell r="A325">
            <v>157851</v>
          </cell>
          <cell r="B325" t="str">
            <v>Маркер MULTIMARK WINNER 52, синий, в картонной коробке, 12 шт.</v>
          </cell>
          <cell r="C325" t="str">
            <v>Маркировка</v>
          </cell>
          <cell r="D325">
            <v>12</v>
          </cell>
          <cell r="E325">
            <v>16.609166666666667</v>
          </cell>
          <cell r="F325">
            <v>199.31</v>
          </cell>
          <cell r="G325">
            <v>2.6933783783783785</v>
          </cell>
          <cell r="H325" t="str">
            <v>Mark. Multimark Winner 52 r-tip blue 12x</v>
          </cell>
          <cell r="I325" t="str">
            <v>Marking</v>
          </cell>
          <cell r="J325" t="str">
            <v>GERMANY</v>
          </cell>
          <cell r="K325" t="str">
            <v>Healty</v>
          </cell>
          <cell r="L325">
            <v>0.21</v>
          </cell>
        </row>
        <row r="326">
          <cell r="A326">
            <v>157899</v>
          </cell>
          <cell r="B326" t="str">
            <v>Маркер MULTIMARK WINNER 52, черный, в картонной коробке, 12 шт.</v>
          </cell>
          <cell r="C326" t="str">
            <v>Маркировка</v>
          </cell>
          <cell r="D326">
            <v>24</v>
          </cell>
          <cell r="E326">
            <v>16.609583333333333</v>
          </cell>
          <cell r="F326">
            <v>398.63</v>
          </cell>
          <cell r="G326">
            <v>5.3868918918918922</v>
          </cell>
          <cell r="H326" t="str">
            <v>Mark. Multimark Winner 52 r-tip blck 12x</v>
          </cell>
          <cell r="I326" t="str">
            <v>Marking</v>
          </cell>
          <cell r="J326" t="str">
            <v>GERMANY</v>
          </cell>
          <cell r="K326" t="str">
            <v>Healty</v>
          </cell>
          <cell r="L326">
            <v>0.21</v>
          </cell>
        </row>
        <row r="327">
          <cell r="A327">
            <v>157951</v>
          </cell>
          <cell r="B327" t="str">
            <v>Маркер MULTIMARK WINNER 54, синий, в картонной коробке, 12 шт.</v>
          </cell>
          <cell r="C327" t="str">
            <v>Маркировка</v>
          </cell>
          <cell r="D327">
            <v>24</v>
          </cell>
          <cell r="E327">
            <v>15.487499999999999</v>
          </cell>
          <cell r="F327">
            <v>371.7</v>
          </cell>
          <cell r="G327">
            <v>5.0229729729729726</v>
          </cell>
          <cell r="H327" t="str">
            <v>Mark. Multimark Winner 54 c-tip blue 12x</v>
          </cell>
          <cell r="I327" t="str">
            <v>Marking</v>
          </cell>
          <cell r="J327" t="str">
            <v>GERMANY</v>
          </cell>
          <cell r="K327" t="str">
            <v>Healty</v>
          </cell>
          <cell r="L327">
            <v>0.21</v>
          </cell>
        </row>
        <row r="328">
          <cell r="A328">
            <v>154328</v>
          </cell>
          <cell r="B328" t="str">
            <v>Текстовыделитель  GRIP 1543, розовый, в картонной коробке, 10 шт.</v>
          </cell>
          <cell r="C328" t="str">
            <v>Маркировка</v>
          </cell>
          <cell r="D328">
            <v>10</v>
          </cell>
          <cell r="E328">
            <v>27.393000000000001</v>
          </cell>
          <cell r="F328">
            <v>273.93</v>
          </cell>
          <cell r="G328">
            <v>3.7017567567567569</v>
          </cell>
          <cell r="H328" t="str">
            <v>Highlighter Grip 1543 pink</v>
          </cell>
          <cell r="I328" t="str">
            <v>Marking</v>
          </cell>
          <cell r="J328" t="str">
            <v>GERMANY</v>
          </cell>
          <cell r="K328" t="str">
            <v>Healty</v>
          </cell>
          <cell r="L328">
            <v>0.33</v>
          </cell>
        </row>
        <row r="329">
          <cell r="A329">
            <v>154628</v>
          </cell>
          <cell r="B329" t="str">
            <v>Текстовыделитель 1546, флуоресцентный, розовый, в картонной коробке, 10 шт.</v>
          </cell>
          <cell r="C329" t="str">
            <v>Маркировка</v>
          </cell>
          <cell r="D329">
            <v>10</v>
          </cell>
          <cell r="E329">
            <v>17.521999999999998</v>
          </cell>
          <cell r="F329">
            <v>175.21999999999997</v>
          </cell>
          <cell r="G329">
            <v>2.3678378378378375</v>
          </cell>
          <cell r="H329" t="str">
            <v>Highlighter Textliner 1546 pink</v>
          </cell>
          <cell r="I329" t="str">
            <v>Marking</v>
          </cell>
          <cell r="J329" t="str">
            <v>GERMANY</v>
          </cell>
          <cell r="K329" t="str">
            <v>Healty</v>
          </cell>
          <cell r="L329">
            <v>0.22</v>
          </cell>
        </row>
        <row r="330">
          <cell r="A330">
            <v>154636</v>
          </cell>
          <cell r="B330" t="str">
            <v>Текстовыделитель 1546, флуоресцентный, фиолетовый, в картонной коробке ,10 шт.</v>
          </cell>
          <cell r="C330" t="str">
            <v>Маркировка</v>
          </cell>
          <cell r="D330">
            <v>20</v>
          </cell>
          <cell r="E330">
            <v>17.452999999999999</v>
          </cell>
          <cell r="F330">
            <v>349.06</v>
          </cell>
          <cell r="G330">
            <v>4.7170270270270267</v>
          </cell>
          <cell r="H330" t="str">
            <v>Highlighter Textliner 1546 violet</v>
          </cell>
          <cell r="I330" t="str">
            <v>Marking</v>
          </cell>
          <cell r="J330" t="str">
            <v>GERMANY</v>
          </cell>
          <cell r="K330" t="str">
            <v>Healty</v>
          </cell>
          <cell r="L330">
            <v>0.22</v>
          </cell>
        </row>
        <row r="331">
          <cell r="A331">
            <v>157715</v>
          </cell>
          <cell r="B331" t="str">
            <v>Текстовыделитель 38, в карт. коробке, 10 шт. оранжевый</v>
          </cell>
          <cell r="C331" t="str">
            <v>Маркировка</v>
          </cell>
          <cell r="D331">
            <v>10</v>
          </cell>
          <cell r="E331">
            <v>15.794999999999998</v>
          </cell>
          <cell r="F331">
            <v>157.94999999999999</v>
          </cell>
          <cell r="G331">
            <v>2.1344594594594595</v>
          </cell>
          <cell r="H331" t="str">
            <v>Highlighter Textliner 38 orange 10x</v>
          </cell>
          <cell r="I331" t="str">
            <v>Marking</v>
          </cell>
          <cell r="J331" t="str">
            <v>GERMANY</v>
          </cell>
          <cell r="K331" t="str">
            <v>Healty</v>
          </cell>
          <cell r="L331">
            <v>0.2</v>
          </cell>
        </row>
        <row r="332">
          <cell r="A332">
            <v>111964</v>
          </cell>
          <cell r="B332" t="str">
            <v>Чернографитовый карандаш JUMBO GRIP, твердость B, красный/синий, в 2 пласт. коробках по 36 шт.</v>
          </cell>
          <cell r="C332" t="str">
            <v>Офисные принадлежности</v>
          </cell>
          <cell r="D332">
            <v>107</v>
          </cell>
          <cell r="E332">
            <v>2187.5946728971962</v>
          </cell>
          <cell r="F332">
            <v>234072.63</v>
          </cell>
          <cell r="G332">
            <v>3163.1436486486487</v>
          </cell>
          <cell r="H332" t="str">
            <v>JUMBO GRIP black lead pencil, hardness B, red / blue, 2 plast. boxes of 36 pcs.</v>
          </cell>
          <cell r="I332" t="str">
            <v>General Writing</v>
          </cell>
          <cell r="J332" t="str">
            <v>GERMANY</v>
          </cell>
          <cell r="K332" t="str">
            <v>Discontinue</v>
          </cell>
        </row>
        <row r="333">
          <cell r="A333">
            <v>247202</v>
          </cell>
          <cell r="B333" t="str">
            <v>Роллер CX Color, в пласт. пенале, набор цветов, 6 шт.</v>
          </cell>
          <cell r="C333" t="str">
            <v>Офисные принадлежности</v>
          </cell>
          <cell r="D333">
            <v>1885</v>
          </cell>
          <cell r="E333">
            <v>101.92369700103413</v>
          </cell>
          <cell r="F333">
            <v>192126.16884694932</v>
          </cell>
          <cell r="G333">
            <v>2596.2995790128289</v>
          </cell>
          <cell r="H333" t="str">
            <v>Ball pen CX Colour asst 6x wallet</v>
          </cell>
          <cell r="I333" t="str">
            <v>General Writing</v>
          </cell>
          <cell r="J333" t="str">
            <v>GERMANY</v>
          </cell>
          <cell r="K333" t="str">
            <v>Discontinue</v>
          </cell>
          <cell r="L333">
            <v>1.45</v>
          </cell>
        </row>
        <row r="334">
          <cell r="A334">
            <v>263301</v>
          </cell>
          <cell r="B334" t="str">
            <v>Чернографитовый карандаш GRIP 2001, твердость HB/B, ластик-колпачок, в блистере, 2 шт.+1шт.</v>
          </cell>
          <cell r="C334" t="str">
            <v>Офисные принадлежности</v>
          </cell>
          <cell r="D334">
            <v>3554</v>
          </cell>
          <cell r="E334">
            <v>54.041221846846845</v>
          </cell>
          <cell r="F334">
            <v>192062.50244369369</v>
          </cell>
          <cell r="G334">
            <v>2595.4392222120769</v>
          </cell>
          <cell r="H334" t="str">
            <v>GP Grip 2001 HB,B +eras. Grip 2001 3x BC</v>
          </cell>
          <cell r="I334" t="str">
            <v>General Writing</v>
          </cell>
          <cell r="J334" t="str">
            <v>GERMANY</v>
          </cell>
          <cell r="K334" t="str">
            <v>Discontinue</v>
          </cell>
          <cell r="L334">
            <v>0.69</v>
          </cell>
        </row>
        <row r="335">
          <cell r="A335">
            <v>263424</v>
          </cell>
          <cell r="B335" t="str">
            <v>Ластик DUST FREE, черный, в блистере, 1 шт.</v>
          </cell>
          <cell r="C335" t="str">
            <v>Офисные принадлежности</v>
          </cell>
          <cell r="D335">
            <v>3531</v>
          </cell>
          <cell r="E335">
            <v>24.955421380090495</v>
          </cell>
          <cell r="F335">
            <v>88117.592893099543</v>
          </cell>
          <cell r="G335">
            <v>1190.7782823391831</v>
          </cell>
          <cell r="H335" t="str">
            <v>Eraser DUST FREE, black, in blister, 1 pc.</v>
          </cell>
          <cell r="I335" t="str">
            <v>General Writing</v>
          </cell>
          <cell r="J335" t="str">
            <v>GERMANY</v>
          </cell>
          <cell r="K335" t="str">
            <v>Discontinue</v>
          </cell>
        </row>
        <row r="336">
          <cell r="A336">
            <v>118229</v>
          </cell>
          <cell r="B336" t="str">
            <v>Чернографитный карандаш Sparkle, розовый, в картонной коробке, 12 шт</v>
          </cell>
          <cell r="C336" t="str">
            <v>Офисные принадлежности</v>
          </cell>
          <cell r="D336">
            <v>3372</v>
          </cell>
          <cell r="E336">
            <v>25.967084795321636</v>
          </cell>
          <cell r="F336">
            <v>87561.009929824562</v>
          </cell>
          <cell r="G336">
            <v>1183.2568909435752</v>
          </cell>
          <cell r="H336" t="str">
            <v>Graphite pencil Sparkle pink 2018</v>
          </cell>
          <cell r="I336" t="str">
            <v>General Writing</v>
          </cell>
          <cell r="J336" t="str">
            <v>GERMANY</v>
          </cell>
          <cell r="K336" t="str">
            <v>Discontinue</v>
          </cell>
          <cell r="L336">
            <v>0.33</v>
          </cell>
        </row>
        <row r="337">
          <cell r="A337">
            <v>263402</v>
          </cell>
          <cell r="B337" t="str">
            <v>Шариковая ручка CX5, синий, в блистере, 3 шт.</v>
          </cell>
          <cell r="C337" t="str">
            <v>Офисные принадлежности</v>
          </cell>
          <cell r="D337">
            <v>1200</v>
          </cell>
          <cell r="E337">
            <v>53.260285053929124</v>
          </cell>
          <cell r="F337">
            <v>63912.342064714947</v>
          </cell>
          <cell r="G337">
            <v>863.68029817182355</v>
          </cell>
          <cell r="H337" t="str">
            <v>Ball pen CX5 blue 3x BC</v>
          </cell>
          <cell r="I337" t="str">
            <v>General Writing</v>
          </cell>
          <cell r="J337" t="str">
            <v>GERMANY</v>
          </cell>
          <cell r="K337" t="str">
            <v>Discontinue</v>
          </cell>
          <cell r="L337">
            <v>0.68</v>
          </cell>
        </row>
        <row r="338">
          <cell r="A338">
            <v>263417</v>
          </cell>
          <cell r="B338" t="str">
            <v>Шариковая ручка GRIP 2020, красный/синий/зеленый, в блистере, 3 шт.</v>
          </cell>
          <cell r="C338" t="str">
            <v>Офисные принадлежности</v>
          </cell>
          <cell r="D338">
            <v>1056</v>
          </cell>
          <cell r="E338">
            <v>60.505913461538455</v>
          </cell>
          <cell r="F338">
            <v>63894.24461538461</v>
          </cell>
          <cell r="G338">
            <v>863.43573804573793</v>
          </cell>
          <cell r="H338" t="str">
            <v>Ball pen 5445xx 21/51/63 3pc BC</v>
          </cell>
          <cell r="I338" t="str">
            <v>General Writing</v>
          </cell>
          <cell r="J338" t="str">
            <v>GERMANY</v>
          </cell>
          <cell r="K338" t="str">
            <v>Discontinue</v>
          </cell>
          <cell r="L338">
            <v>0.77</v>
          </cell>
        </row>
        <row r="339">
          <cell r="A339">
            <v>531798</v>
          </cell>
          <cell r="B339" t="str">
            <v>Механический карандаш "Акула" 0,7, в ассортименте, в блистере, 1 шт + блок грифелей</v>
          </cell>
          <cell r="C339" t="str">
            <v>Офисные принадлежности</v>
          </cell>
          <cell r="D339">
            <v>1250</v>
          </cell>
          <cell r="E339">
            <v>46.10309574468085</v>
          </cell>
          <cell r="F339">
            <v>57628.869680851065</v>
          </cell>
          <cell r="G339">
            <v>778.76850920069012</v>
          </cell>
          <cell r="H339" t="str">
            <v>Mechanical pencil Shark 0.7 BC</v>
          </cell>
          <cell r="I339" t="str">
            <v>General Writing</v>
          </cell>
          <cell r="J339" t="str">
            <v>GERMANY</v>
          </cell>
          <cell r="K339" t="str">
            <v>Discontinue</v>
          </cell>
          <cell r="L339">
            <v>0.54</v>
          </cell>
        </row>
        <row r="340">
          <cell r="A340">
            <v>189530</v>
          </cell>
          <cell r="B340" t="str">
            <v>Термопластический ластик 7095, в картонной коробке, 30 шт.</v>
          </cell>
          <cell r="C340" t="str">
            <v>Офисные принадлежности</v>
          </cell>
          <cell r="D340">
            <v>6000</v>
          </cell>
          <cell r="E340">
            <v>7.622525641025641</v>
          </cell>
          <cell r="F340">
            <v>45735.153846153844</v>
          </cell>
          <cell r="G340">
            <v>618.04261954261949</v>
          </cell>
          <cell r="H340" t="str">
            <v>Eraser PVC-free 189530 white 30x</v>
          </cell>
          <cell r="I340" t="str">
            <v>General Writing</v>
          </cell>
          <cell r="J340" t="str">
            <v>GERMANY</v>
          </cell>
          <cell r="K340" t="str">
            <v>Discontinue</v>
          </cell>
          <cell r="L340">
            <v>0.1</v>
          </cell>
        </row>
        <row r="341">
          <cell r="A341">
            <v>247201</v>
          </cell>
          <cell r="B341" t="str">
            <v>Роллер CX Color, в пласт. пенале, набор цветов, 10 шт.</v>
          </cell>
          <cell r="C341" t="str">
            <v>Офисные принадлежности</v>
          </cell>
          <cell r="D341">
            <v>256</v>
          </cell>
          <cell r="E341">
            <v>133.6838658146965</v>
          </cell>
          <cell r="F341">
            <v>34223.069648562305</v>
          </cell>
          <cell r="G341">
            <v>462.47391416976086</v>
          </cell>
          <cell r="H341" t="str">
            <v>Ball pen CX Colour asst 10x wallet GRN</v>
          </cell>
          <cell r="I341" t="str">
            <v>General Writing</v>
          </cell>
          <cell r="J341" t="str">
            <v>GERMANY</v>
          </cell>
          <cell r="K341" t="str">
            <v>Discontinue</v>
          </cell>
          <cell r="L341">
            <v>1.9</v>
          </cell>
        </row>
        <row r="342">
          <cell r="A342">
            <v>263399</v>
          </cell>
          <cell r="B342" t="str">
            <v>Ластик термический, 62 x 21,5 x 11,5 мм, в блистере, 1 шт.</v>
          </cell>
          <cell r="C342" t="str">
            <v>Офисные принадлежности</v>
          </cell>
          <cell r="D342">
            <v>1572</v>
          </cell>
          <cell r="E342">
            <v>20.763148854961834</v>
          </cell>
          <cell r="F342">
            <v>32639.670000000002</v>
          </cell>
          <cell r="G342">
            <v>441.07662162162165</v>
          </cell>
          <cell r="H342" t="str">
            <v>Thermal eraser, 62 x 21.5 x 11.5 mm, in a blister, 1 pc.</v>
          </cell>
          <cell r="I342" t="str">
            <v>General Writing</v>
          </cell>
          <cell r="J342" t="str">
            <v>GERMANY</v>
          </cell>
          <cell r="K342" t="str">
            <v>Discontinue</v>
          </cell>
        </row>
        <row r="343">
          <cell r="A343">
            <v>544628</v>
          </cell>
          <cell r="B343" t="str">
            <v>Шариковая ручка GRIP 2022, в картонной коробке, 12 шт., розовая</v>
          </cell>
          <cell r="C343" t="str">
            <v>Офисные принадлежности</v>
          </cell>
          <cell r="D343">
            <v>1800</v>
          </cell>
          <cell r="E343">
            <v>16.433361111111111</v>
          </cell>
          <cell r="F343">
            <v>29580.05</v>
          </cell>
          <cell r="G343">
            <v>399.73040540540541</v>
          </cell>
          <cell r="H343" t="str">
            <v>Ball pen Grip 2022 M pink 12x</v>
          </cell>
          <cell r="I343" t="str">
            <v>General Writing</v>
          </cell>
          <cell r="J343" t="str">
            <v>GERMANY</v>
          </cell>
          <cell r="K343" t="str">
            <v>Discontinue</v>
          </cell>
          <cell r="L343">
            <v>0.24</v>
          </cell>
        </row>
        <row r="344">
          <cell r="A344">
            <v>133315</v>
          </cell>
          <cell r="B344" t="str">
            <v>Механический карандаш POLY MATIC, толщина грифеля 0,7 мм, набор цветов в дисплее, 15 шт.</v>
          </cell>
          <cell r="C344" t="str">
            <v>Офисные принадлежности</v>
          </cell>
          <cell r="D344">
            <v>28</v>
          </cell>
          <cell r="E344">
            <v>995.60791666666671</v>
          </cell>
          <cell r="F344">
            <v>27877.021666666667</v>
          </cell>
          <cell r="G344">
            <v>376.71650900900903</v>
          </cell>
          <cell r="H344" t="str">
            <v>Mechanical pencil Poly Matic 0.7 15x</v>
          </cell>
          <cell r="I344" t="str">
            <v>General Writing</v>
          </cell>
          <cell r="J344" t="str">
            <v>GERMANY</v>
          </cell>
          <cell r="K344" t="str">
            <v>Discontinue</v>
          </cell>
          <cell r="L344">
            <v>15</v>
          </cell>
        </row>
        <row r="345">
          <cell r="A345">
            <v>180170</v>
          </cell>
          <cell r="B345" t="str">
            <v>Чернографитовые  карандаши GRIP + цветные карандаши POS 2001, дисплей</v>
          </cell>
          <cell r="C345" t="str">
            <v>Офисные принадлежности</v>
          </cell>
          <cell r="D345">
            <v>2</v>
          </cell>
          <cell r="E345">
            <v>13741.674999999999</v>
          </cell>
          <cell r="F345">
            <v>27483.35</v>
          </cell>
          <cell r="G345">
            <v>371.39662162162159</v>
          </cell>
          <cell r="H345" t="str">
            <v>Grip Col. pencil POS Modul</v>
          </cell>
          <cell r="I345" t="str">
            <v>General Writing</v>
          </cell>
          <cell r="J345" t="str">
            <v>GERMANY</v>
          </cell>
          <cell r="K345" t="str">
            <v>Discontinue</v>
          </cell>
          <cell r="L345">
            <v>225</v>
          </cell>
        </row>
        <row r="346">
          <cell r="A346">
            <v>247021</v>
          </cell>
          <cell r="B346" t="str">
            <v>Роллер СХ5, картонная коробка, 10 шт. красный</v>
          </cell>
          <cell r="C346" t="str">
            <v>Офисные принадлежности</v>
          </cell>
          <cell r="D346">
            <v>1940</v>
          </cell>
          <cell r="E346">
            <v>12.043932989690722</v>
          </cell>
          <cell r="F346">
            <v>23365.23</v>
          </cell>
          <cell r="G346">
            <v>315.74635135135134</v>
          </cell>
          <cell r="H346" t="str">
            <v>Ball pen CX Colour red 10x</v>
          </cell>
          <cell r="I346" t="str">
            <v>General Writing</v>
          </cell>
          <cell r="J346" t="str">
            <v>GERMANY</v>
          </cell>
          <cell r="K346" t="str">
            <v>Discontinue</v>
          </cell>
          <cell r="L346">
            <v>0.17149999999999999</v>
          </cell>
        </row>
        <row r="347">
          <cell r="A347">
            <v>247063</v>
          </cell>
          <cell r="B347" t="str">
            <v>Роллер СХ5, картонная коробка, 10 шт. зеленый</v>
          </cell>
          <cell r="C347" t="str">
            <v>Офисные принадлежности</v>
          </cell>
          <cell r="D347">
            <v>1880</v>
          </cell>
          <cell r="E347">
            <v>12.077664893617023</v>
          </cell>
          <cell r="F347">
            <v>22706.010000000002</v>
          </cell>
          <cell r="G347">
            <v>306.83797297297298</v>
          </cell>
          <cell r="H347" t="str">
            <v>Ball pen CX Colour green 10x</v>
          </cell>
          <cell r="I347" t="str">
            <v>General Writing</v>
          </cell>
          <cell r="J347" t="str">
            <v>GERMANY</v>
          </cell>
          <cell r="K347" t="str">
            <v>Discontinue</v>
          </cell>
          <cell r="L347">
            <v>0.17149999999999999</v>
          </cell>
        </row>
        <row r="348">
          <cell r="A348">
            <v>247037</v>
          </cell>
          <cell r="B348" t="str">
            <v>Роллер СХ5, картонная коробка, 10 шт. фиолетовый</v>
          </cell>
          <cell r="C348" t="str">
            <v>Офисные принадлежности</v>
          </cell>
          <cell r="D348">
            <v>1850</v>
          </cell>
          <cell r="E348">
            <v>12.088524324324325</v>
          </cell>
          <cell r="F348">
            <v>22363.77</v>
          </cell>
          <cell r="G348">
            <v>302.21310810810809</v>
          </cell>
          <cell r="H348" t="str">
            <v>Ball pen CX Colour violet 10x</v>
          </cell>
          <cell r="I348" t="str">
            <v>General Writing</v>
          </cell>
          <cell r="J348" t="str">
            <v>GERMANY</v>
          </cell>
          <cell r="K348" t="str">
            <v>Discontinue</v>
          </cell>
          <cell r="L348">
            <v>0.17149999999999999</v>
          </cell>
        </row>
        <row r="349">
          <cell r="A349">
            <v>247028</v>
          </cell>
          <cell r="B349" t="str">
            <v>Роллер СХ5, картонная коробка, 10 шт. розовый</v>
          </cell>
          <cell r="C349" t="str">
            <v>Офисные принадлежности</v>
          </cell>
          <cell r="D349">
            <v>1750</v>
          </cell>
          <cell r="E349">
            <v>11.845548571428571</v>
          </cell>
          <cell r="F349">
            <v>20729.71</v>
          </cell>
          <cell r="G349">
            <v>280.13121621621622</v>
          </cell>
          <cell r="H349" t="str">
            <v>Ball pen CX Colour pink 10x</v>
          </cell>
          <cell r="I349" t="str">
            <v>General Writing</v>
          </cell>
          <cell r="J349" t="str">
            <v>GERMANY</v>
          </cell>
          <cell r="K349" t="str">
            <v>Discontinue</v>
          </cell>
          <cell r="L349">
            <v>0.17149999999999999</v>
          </cell>
        </row>
        <row r="350">
          <cell r="A350">
            <v>544521</v>
          </cell>
          <cell r="B350" t="str">
            <v>Шариковая ручка GRIP 2020, красный, в картонной коробке, 12 шт.</v>
          </cell>
          <cell r="C350" t="str">
            <v>Офисные принадлежности</v>
          </cell>
          <cell r="D350">
            <v>1236</v>
          </cell>
          <cell r="E350">
            <v>16.081412698412699</v>
          </cell>
          <cell r="F350">
            <v>19876.626095238094</v>
          </cell>
          <cell r="G350">
            <v>268.60305534105532</v>
          </cell>
          <cell r="H350" t="str">
            <v>Ballpoint pen Grip 2020 M red 12x</v>
          </cell>
          <cell r="I350" t="str">
            <v>General Writing</v>
          </cell>
          <cell r="J350" t="str">
            <v>GERMANY</v>
          </cell>
          <cell r="K350" t="str">
            <v>Discontinue</v>
          </cell>
          <cell r="L350">
            <v>0.2</v>
          </cell>
        </row>
        <row r="351">
          <cell r="A351">
            <v>247053</v>
          </cell>
          <cell r="B351" t="str">
            <v>Роллер СХ5, картонная коробка, 10 шт. бирюзовый</v>
          </cell>
          <cell r="C351" t="str">
            <v>Офисные принадлежности</v>
          </cell>
          <cell r="D351">
            <v>1580</v>
          </cell>
          <cell r="E351">
            <v>11.759594936708861</v>
          </cell>
          <cell r="F351">
            <v>18580.16</v>
          </cell>
          <cell r="G351">
            <v>251.08324324324323</v>
          </cell>
          <cell r="H351" t="str">
            <v>Ball pen CX Colour turquoise 10x</v>
          </cell>
          <cell r="I351" t="str">
            <v>General Writing</v>
          </cell>
          <cell r="J351" t="str">
            <v>GERMANY</v>
          </cell>
          <cell r="K351" t="str">
            <v>Discontinue</v>
          </cell>
          <cell r="L351">
            <v>0.17149999999999999</v>
          </cell>
        </row>
        <row r="352">
          <cell r="A352">
            <v>134526</v>
          </cell>
          <cell r="B352" t="str">
            <v>Механический карандаш GRIP 1345, красный, в картонной коробке, 12 шт.</v>
          </cell>
          <cell r="C352" t="str">
            <v>Офисные принадлежности</v>
          </cell>
          <cell r="D352">
            <v>276</v>
          </cell>
          <cell r="E352">
            <v>61.10208333333334</v>
          </cell>
          <cell r="F352">
            <v>16864.175000000003</v>
          </cell>
          <cell r="G352">
            <v>227.89425675675679</v>
          </cell>
          <cell r="H352" t="str">
            <v>Mech. p. Grip 1345 0.5 mm red</v>
          </cell>
          <cell r="I352" t="str">
            <v>General Writing</v>
          </cell>
          <cell r="J352" t="str">
            <v>GERMANY</v>
          </cell>
          <cell r="K352" t="str">
            <v>Discontinue</v>
          </cell>
          <cell r="L352">
            <v>1.1499999999999999</v>
          </cell>
        </row>
        <row r="353">
          <cell r="A353">
            <v>247051</v>
          </cell>
          <cell r="B353" t="str">
            <v>Роллер СХ5, картонная коробка, 10 шт. голубой</v>
          </cell>
          <cell r="C353" t="str">
            <v>Офисные принадлежности</v>
          </cell>
          <cell r="D353">
            <v>1390</v>
          </cell>
          <cell r="E353">
            <v>11.991201438848922</v>
          </cell>
          <cell r="F353">
            <v>16667.77</v>
          </cell>
          <cell r="G353">
            <v>225.24013513513515</v>
          </cell>
          <cell r="H353" t="str">
            <v>Ball pen CX Colour blue 10x</v>
          </cell>
          <cell r="I353" t="str">
            <v>General Writing</v>
          </cell>
          <cell r="J353" t="str">
            <v>GERMANY</v>
          </cell>
          <cell r="K353" t="str">
            <v>Discontinue</v>
          </cell>
          <cell r="L353">
            <v>0.17149999999999999</v>
          </cell>
        </row>
        <row r="354">
          <cell r="A354">
            <v>247062</v>
          </cell>
          <cell r="B354" t="str">
            <v>Роллер СХ5, картонная коробка, 10 шт. салатовый</v>
          </cell>
          <cell r="C354" t="str">
            <v>Офисные принадлежности</v>
          </cell>
          <cell r="D354">
            <v>1420</v>
          </cell>
          <cell r="E354">
            <v>11.632197183098592</v>
          </cell>
          <cell r="F354">
            <v>16517.72</v>
          </cell>
          <cell r="G354">
            <v>223.21243243243245</v>
          </cell>
          <cell r="H354" t="str">
            <v>Ball pen CX Colour light green 10x</v>
          </cell>
          <cell r="I354" t="str">
            <v>General Writing</v>
          </cell>
          <cell r="J354" t="str">
            <v>GERMANY</v>
          </cell>
          <cell r="K354" t="str">
            <v>Discontinue</v>
          </cell>
          <cell r="L354">
            <v>0.17149999999999999</v>
          </cell>
        </row>
        <row r="355">
          <cell r="A355">
            <v>531720</v>
          </cell>
          <cell r="B355" t="str">
            <v>Механический карандаш "Акула" 0.7мм, набор цветов, в дисплее, 20 шт</v>
          </cell>
          <cell r="C355" t="str">
            <v>Офисные принадлежности</v>
          </cell>
          <cell r="D355">
            <v>19</v>
          </cell>
          <cell r="E355">
            <v>857.55000000000007</v>
          </cell>
          <cell r="F355">
            <v>16293.45</v>
          </cell>
          <cell r="G355">
            <v>220.18175675675676</v>
          </cell>
          <cell r="H355" t="str">
            <v>Mechanical pencil Shark 0.7 20x POS</v>
          </cell>
          <cell r="I355" t="str">
            <v>General Writing</v>
          </cell>
          <cell r="J355" t="str">
            <v>GERMANY</v>
          </cell>
          <cell r="K355" t="str">
            <v>Discontinue</v>
          </cell>
          <cell r="L355">
            <v>10.199999999999999</v>
          </cell>
        </row>
        <row r="356">
          <cell r="A356">
            <v>247076</v>
          </cell>
          <cell r="B356" t="str">
            <v>Роллер СХ5, картонная коробка, 10 шт. коричневый</v>
          </cell>
          <cell r="C356" t="str">
            <v>Офисные принадлежности</v>
          </cell>
          <cell r="D356">
            <v>1350</v>
          </cell>
          <cell r="E356">
            <v>11.575251851851853</v>
          </cell>
          <cell r="F356">
            <v>15626.590000000002</v>
          </cell>
          <cell r="G356">
            <v>211.17013513513515</v>
          </cell>
          <cell r="H356" t="str">
            <v>Ball pen CX Colour brown 10x</v>
          </cell>
          <cell r="I356" t="str">
            <v>General Writing</v>
          </cell>
          <cell r="J356" t="str">
            <v>GERMANY</v>
          </cell>
          <cell r="K356" t="str">
            <v>Discontinue</v>
          </cell>
          <cell r="L356">
            <v>0.17149999999999999</v>
          </cell>
        </row>
        <row r="357">
          <cell r="A357">
            <v>247015</v>
          </cell>
          <cell r="B357" t="str">
            <v>Роллер СХ5, картонная коробка, 10 шт. оранжевый</v>
          </cell>
          <cell r="C357" t="str">
            <v>Офисные принадлежности</v>
          </cell>
          <cell r="D357">
            <v>1290</v>
          </cell>
          <cell r="E357">
            <v>11.507527131782945</v>
          </cell>
          <cell r="F357">
            <v>14844.71</v>
          </cell>
          <cell r="G357">
            <v>200.60418918918919</v>
          </cell>
          <cell r="H357" t="str">
            <v>Ball pen CX Colour orange 10x</v>
          </cell>
          <cell r="I357" t="str">
            <v>General Writing</v>
          </cell>
          <cell r="J357" t="str">
            <v>GERMANY</v>
          </cell>
          <cell r="K357" t="str">
            <v>Discontinue</v>
          </cell>
          <cell r="L357">
            <v>0.17149999999999999</v>
          </cell>
        </row>
        <row r="358">
          <cell r="A358">
            <v>256899</v>
          </cell>
          <cell r="B358" t="str">
            <v>Роллер CX7, 0,7мм, черный, в картонной коробке, 10 шт.</v>
          </cell>
          <cell r="C358" t="str">
            <v>Офисные принадлежности</v>
          </cell>
          <cell r="D358">
            <v>1270</v>
          </cell>
          <cell r="E358">
            <v>10.991590551181103</v>
          </cell>
          <cell r="F358">
            <v>13959.320000000002</v>
          </cell>
          <cell r="G358">
            <v>188.63945945945949</v>
          </cell>
          <cell r="H358" t="str">
            <v>Ball pen CX7 0.7 black 10x</v>
          </cell>
          <cell r="I358" t="str">
            <v>General Writing</v>
          </cell>
          <cell r="J358" t="str">
            <v>GERMANY</v>
          </cell>
          <cell r="K358" t="str">
            <v>Discontinue</v>
          </cell>
          <cell r="L358">
            <v>0.17149999999999999</v>
          </cell>
        </row>
        <row r="359">
          <cell r="A359">
            <v>263267</v>
          </cell>
          <cell r="B359" t="str">
            <v>Шариковая ручка TRILUX 030-F, синий, в блистере, 2 шт.</v>
          </cell>
          <cell r="C359" t="str">
            <v>Офисные принадлежности</v>
          </cell>
          <cell r="D359">
            <v>493</v>
          </cell>
          <cell r="E359">
            <v>28.01990157480315</v>
          </cell>
          <cell r="F359">
            <v>13813.811476377952</v>
          </cell>
          <cell r="G359">
            <v>186.67312805916151</v>
          </cell>
          <cell r="H359" t="str">
            <v>Ball pen Trilux 030 F blue 2x BC</v>
          </cell>
          <cell r="I359" t="str">
            <v>General Writing</v>
          </cell>
          <cell r="J359" t="str">
            <v>GERMANY</v>
          </cell>
          <cell r="K359" t="str">
            <v>Discontinue</v>
          </cell>
          <cell r="L359">
            <v>0.36</v>
          </cell>
        </row>
        <row r="360">
          <cell r="A360">
            <v>544599</v>
          </cell>
          <cell r="B360" t="str">
            <v>Шариковая ручка GRIP 2020, черный, в картонной коробке, 12 шт.</v>
          </cell>
          <cell r="C360" t="str">
            <v>Офисные принадлежности</v>
          </cell>
          <cell r="D360">
            <v>852</v>
          </cell>
          <cell r="E360">
            <v>16.044061032863848</v>
          </cell>
          <cell r="F360">
            <v>13669.539999999999</v>
          </cell>
          <cell r="G360">
            <v>184.7235135135135</v>
          </cell>
          <cell r="H360" t="str">
            <v>Ballpoint pen Grip 2020 M black 12x</v>
          </cell>
          <cell r="I360" t="str">
            <v>General Writing</v>
          </cell>
          <cell r="J360" t="str">
            <v>GERMANY</v>
          </cell>
          <cell r="K360" t="str">
            <v>Discontinue</v>
          </cell>
          <cell r="L360">
            <v>0.2</v>
          </cell>
        </row>
        <row r="361">
          <cell r="A361">
            <v>240010</v>
          </cell>
          <cell r="B361" t="str">
            <v>Роллер CX Colour, набор цветов, в дисплее, 84 шт</v>
          </cell>
          <cell r="C361" t="str">
            <v>Офисные принадлежности</v>
          </cell>
          <cell r="D361">
            <v>11</v>
          </cell>
          <cell r="E361">
            <v>1173.7645454545454</v>
          </cell>
          <cell r="F361">
            <v>12911.41</v>
          </cell>
          <cell r="G361">
            <v>174.47851351351352</v>
          </cell>
          <cell r="H361" t="str">
            <v>Ball pen CX Colour asst 84x display</v>
          </cell>
          <cell r="I361" t="str">
            <v>General Writing</v>
          </cell>
          <cell r="J361" t="str">
            <v>GERMANY</v>
          </cell>
          <cell r="K361" t="str">
            <v>Discontinue</v>
          </cell>
          <cell r="L361">
            <v>14.4</v>
          </cell>
        </row>
        <row r="362">
          <cell r="A362">
            <v>134701</v>
          </cell>
          <cell r="B362" t="str">
            <v>Механический карандаш GRIP 1347, 0,7мм, белый,  в картонной коробке, 12 шт.</v>
          </cell>
          <cell r="C362" t="str">
            <v>Офисные принадлежности</v>
          </cell>
          <cell r="D362">
            <v>144</v>
          </cell>
          <cell r="E362">
            <v>89.241282051282042</v>
          </cell>
          <cell r="F362">
            <v>12850.744615384614</v>
          </cell>
          <cell r="G362">
            <v>173.65871101871099</v>
          </cell>
          <cell r="H362" t="str">
            <v>Mechanical pencil Grip 1347 0.7 mm white</v>
          </cell>
          <cell r="I362" t="str">
            <v>General Writing</v>
          </cell>
          <cell r="J362" t="str">
            <v>GERMANY</v>
          </cell>
          <cell r="K362" t="str">
            <v>Discontinue</v>
          </cell>
          <cell r="L362">
            <v>1.1499999999999999</v>
          </cell>
        </row>
        <row r="363">
          <cell r="A363">
            <v>133398</v>
          </cell>
          <cell r="B363" t="str">
            <v>Механический карандаш POLY MATIC,  0,7 мм, 1 шт в блистере</v>
          </cell>
          <cell r="C363" t="str">
            <v>Офисные принадлежности</v>
          </cell>
          <cell r="D363">
            <v>131</v>
          </cell>
          <cell r="E363">
            <v>95.689489051094881</v>
          </cell>
          <cell r="F363">
            <v>12535.32306569343</v>
          </cell>
          <cell r="G363">
            <v>169.39625764450582</v>
          </cell>
          <cell r="H363" t="str">
            <v>Mechanical pencil Poly Matic 0.7mm BC</v>
          </cell>
          <cell r="I363" t="str">
            <v>General Writing</v>
          </cell>
          <cell r="J363" t="str">
            <v>GERMANY</v>
          </cell>
          <cell r="K363" t="str">
            <v>Discontinue</v>
          </cell>
          <cell r="L363">
            <v>1.57</v>
          </cell>
        </row>
        <row r="364">
          <cell r="A364">
            <v>544615</v>
          </cell>
          <cell r="B364" t="str">
            <v>Шариковая ручка GRIP 2022, в картонной коробке, 12 шт., оранжевая</v>
          </cell>
          <cell r="C364" t="str">
            <v>Офисные принадлежности</v>
          </cell>
          <cell r="D364">
            <v>720</v>
          </cell>
          <cell r="E364">
            <v>17.363777777777777</v>
          </cell>
          <cell r="F364">
            <v>12501.92</v>
          </cell>
          <cell r="G364">
            <v>168.94486486486485</v>
          </cell>
          <cell r="H364" t="str">
            <v>BP Grip 2022-M orange 12x</v>
          </cell>
          <cell r="I364" t="str">
            <v>General Writing</v>
          </cell>
          <cell r="J364" t="str">
            <v>GERMANY</v>
          </cell>
          <cell r="K364" t="str">
            <v>Discontinue</v>
          </cell>
          <cell r="L364">
            <v>0.24</v>
          </cell>
        </row>
        <row r="365">
          <cell r="A365">
            <v>246651</v>
          </cell>
          <cell r="B365" t="str">
            <v>Роллер СX5, 0,5мм, синий, в картонной коробке, 10 шт.</v>
          </cell>
          <cell r="C365" t="str">
            <v>Офисные принадлежности</v>
          </cell>
          <cell r="D365">
            <v>1020</v>
          </cell>
          <cell r="E365">
            <v>12.039277777777778</v>
          </cell>
          <cell r="F365">
            <v>12280.063333333334</v>
          </cell>
          <cell r="G365">
            <v>165.9468018018018</v>
          </cell>
          <cell r="H365" t="str">
            <v>Ball pen CX5 0.5 blue 10x</v>
          </cell>
          <cell r="I365" t="str">
            <v>General Writing</v>
          </cell>
          <cell r="J365" t="str">
            <v>GERMANY</v>
          </cell>
          <cell r="K365" t="str">
            <v>Discontinue</v>
          </cell>
          <cell r="L365">
            <v>0.17149999999999999</v>
          </cell>
        </row>
        <row r="366">
          <cell r="A366">
            <v>547498</v>
          </cell>
          <cell r="B366" t="str">
            <v>Шариковая ручка GRIP X7, 0,7мм, черный, в картонной коробке, 10 шт.</v>
          </cell>
          <cell r="C366" t="str">
            <v>Офисные принадлежности</v>
          </cell>
          <cell r="D366">
            <v>740</v>
          </cell>
          <cell r="E366">
            <v>16.323243243243244</v>
          </cell>
          <cell r="F366">
            <v>12079.2</v>
          </cell>
          <cell r="G366">
            <v>163.23243243243243</v>
          </cell>
          <cell r="H366" t="str">
            <v>Ball pen Grip X7 foil black box 10x</v>
          </cell>
          <cell r="I366" t="str">
            <v>General Writing</v>
          </cell>
          <cell r="J366" t="str">
            <v>GERMANY</v>
          </cell>
          <cell r="K366" t="str">
            <v>Discontinue</v>
          </cell>
          <cell r="L366">
            <v>0.20499999999999999</v>
          </cell>
        </row>
        <row r="367">
          <cell r="A367">
            <v>182703</v>
          </cell>
          <cell r="B367" t="str">
            <v>Точилка SLEEVE с двумя отверстиями, трендовые цвета, в карт. коробке 12 шт</v>
          </cell>
          <cell r="C367" t="str">
            <v>Офисные принадлежности</v>
          </cell>
          <cell r="D367">
            <v>204</v>
          </cell>
          <cell r="E367">
            <v>53.837341269841268</v>
          </cell>
          <cell r="F367">
            <v>10982.817619047619</v>
          </cell>
          <cell r="G367">
            <v>148.41645431145432</v>
          </cell>
          <cell r="H367" t="str">
            <v>Double hole sharpener box Sleeve trend</v>
          </cell>
          <cell r="I367" t="str">
            <v>General Writing</v>
          </cell>
          <cell r="J367" t="str">
            <v>GERMANY</v>
          </cell>
          <cell r="K367" t="str">
            <v>Discontinue</v>
          </cell>
          <cell r="L367">
            <v>0.62</v>
          </cell>
        </row>
        <row r="368">
          <cell r="A368">
            <v>131264</v>
          </cell>
          <cell r="B368" t="str">
            <v>Механический карандаш Grip 2011, в карт. коробке, 5 шт., лайм</v>
          </cell>
          <cell r="C368" t="str">
            <v>Офисные принадлежности</v>
          </cell>
          <cell r="D368">
            <v>55</v>
          </cell>
          <cell r="E368">
            <v>197.77309090909091</v>
          </cell>
          <cell r="F368">
            <v>10877.52</v>
          </cell>
          <cell r="G368">
            <v>146.99351351351351</v>
          </cell>
          <cell r="H368" t="str">
            <v>Mechanical pencil Grip 2011 0.7 mm lime</v>
          </cell>
          <cell r="I368" t="str">
            <v>General Writing</v>
          </cell>
          <cell r="J368" t="str">
            <v>GERMANY</v>
          </cell>
          <cell r="K368" t="str">
            <v>Discontinue</v>
          </cell>
          <cell r="L368">
            <v>2.2000000000000002</v>
          </cell>
        </row>
        <row r="369">
          <cell r="A369">
            <v>547422</v>
          </cell>
          <cell r="B369" t="str">
            <v>Шариковая ручка GRIP X7, 0,7мм, красный, в картонной коробке, 10 шт.</v>
          </cell>
          <cell r="C369" t="str">
            <v>Офисные принадлежности</v>
          </cell>
          <cell r="D369">
            <v>740</v>
          </cell>
          <cell r="E369">
            <v>14.651648648648651</v>
          </cell>
          <cell r="F369">
            <v>10842.220000000001</v>
          </cell>
          <cell r="G369">
            <v>146.51648648648651</v>
          </cell>
          <cell r="H369" t="str">
            <v>Ball pen Grip X7 foil red box 10x</v>
          </cell>
          <cell r="I369" t="str">
            <v>General Writing</v>
          </cell>
          <cell r="J369" t="str">
            <v>GERMANY</v>
          </cell>
          <cell r="K369" t="str">
            <v>Discontinue</v>
          </cell>
          <cell r="L369">
            <v>0.20499999999999999</v>
          </cell>
        </row>
        <row r="370">
          <cell r="A370">
            <v>131252</v>
          </cell>
          <cell r="B370" t="str">
            <v>Механический карандаш GRIP 2011, в картонной коробке, 5 шт. темно-зеленый</v>
          </cell>
          <cell r="C370" t="str">
            <v>Офисные принадлежности</v>
          </cell>
          <cell r="D370">
            <v>60</v>
          </cell>
          <cell r="E370">
            <v>165.2235</v>
          </cell>
          <cell r="F370">
            <v>9913.41</v>
          </cell>
          <cell r="G370">
            <v>133.965</v>
          </cell>
          <cell r="H370" t="str">
            <v>Mechanical pencil Grip 2011 0.7mm teal</v>
          </cell>
          <cell r="I370" t="str">
            <v>General Writing</v>
          </cell>
          <cell r="J370" t="str">
            <v>GERMANY</v>
          </cell>
          <cell r="K370" t="str">
            <v>Discontinue</v>
          </cell>
          <cell r="L370">
            <v>2.2000000000000002</v>
          </cell>
        </row>
        <row r="371">
          <cell r="A371">
            <v>531520</v>
          </cell>
          <cell r="B371" t="str">
            <v>Механический карандаш "Акула" 0.5мм, набор цветов, в дисплее, 20 шт</v>
          </cell>
          <cell r="C371" t="str">
            <v>Офисные принадлежности</v>
          </cell>
          <cell r="D371">
            <v>12</v>
          </cell>
          <cell r="E371">
            <v>823.5884615384615</v>
          </cell>
          <cell r="F371">
            <v>9883.0615384615376</v>
          </cell>
          <cell r="G371">
            <v>133.55488565488565</v>
          </cell>
          <cell r="H371" t="str">
            <v>Mechanical pencil Shark 0.5 20x POS</v>
          </cell>
          <cell r="I371" t="str">
            <v>General Writing</v>
          </cell>
          <cell r="J371" t="str">
            <v>GERMANY</v>
          </cell>
          <cell r="K371" t="str">
            <v>Discontinue</v>
          </cell>
          <cell r="L371">
            <v>10.199999999999999</v>
          </cell>
        </row>
        <row r="372">
          <cell r="A372">
            <v>263404</v>
          </cell>
          <cell r="B372" t="str">
            <v>Шариковая ручка CX5, 2 синих/1 черный, в блистере, 3 шт.</v>
          </cell>
          <cell r="C372" t="str">
            <v>Офисные принадлежности</v>
          </cell>
          <cell r="D372">
            <v>207</v>
          </cell>
          <cell r="E372">
            <v>45.955410628019322</v>
          </cell>
          <cell r="F372">
            <v>9512.77</v>
          </cell>
          <cell r="G372">
            <v>128.55094594594595</v>
          </cell>
          <cell r="H372" t="str">
            <v>Ball pen CX5 0.5mm blue/black 2+1 in BC</v>
          </cell>
          <cell r="I372" t="str">
            <v>General Writing</v>
          </cell>
          <cell r="J372" t="str">
            <v>GERMANY</v>
          </cell>
          <cell r="K372" t="str">
            <v>Discontinue</v>
          </cell>
          <cell r="L372">
            <v>0.68</v>
          </cell>
        </row>
        <row r="373">
          <cell r="A373">
            <v>242623</v>
          </cell>
          <cell r="B373" t="str">
            <v>Цветной роллер True Gel, набор цветов, в дисплее, 30 шт</v>
          </cell>
          <cell r="C373" t="str">
            <v>Офисные принадлежности</v>
          </cell>
          <cell r="D373">
            <v>11</v>
          </cell>
          <cell r="E373">
            <v>845.20999999999992</v>
          </cell>
          <cell r="F373">
            <v>9297.31</v>
          </cell>
          <cell r="G373">
            <v>125.63932432432432</v>
          </cell>
          <cell r="H373" t="str">
            <v>Gel pen True Gel Colour 30x disp GRN</v>
          </cell>
          <cell r="I373" t="str">
            <v>General Writing</v>
          </cell>
          <cell r="J373" t="str">
            <v>GERMANY</v>
          </cell>
          <cell r="K373" t="str">
            <v>Discontinue</v>
          </cell>
          <cell r="L373">
            <v>10.8</v>
          </cell>
        </row>
        <row r="374">
          <cell r="A374">
            <v>544666</v>
          </cell>
          <cell r="B374" t="str">
            <v>Шариковая ручка GRIP 2022, в картонной коробке, 12 шт., салатовая</v>
          </cell>
          <cell r="C374" t="str">
            <v>Офисные принадлежности</v>
          </cell>
          <cell r="D374">
            <v>540</v>
          </cell>
          <cell r="E374">
            <v>16.433277777777775</v>
          </cell>
          <cell r="F374">
            <v>8873.9699999999993</v>
          </cell>
          <cell r="G374">
            <v>119.9185135135135</v>
          </cell>
          <cell r="H374" t="str">
            <v>BP Grip 2022-M light green 12x</v>
          </cell>
          <cell r="I374" t="str">
            <v>General Writing</v>
          </cell>
          <cell r="J374" t="str">
            <v>GERMANY</v>
          </cell>
          <cell r="K374" t="str">
            <v>Discontinue</v>
          </cell>
          <cell r="L374">
            <v>0.24</v>
          </cell>
        </row>
        <row r="375">
          <cell r="A375">
            <v>544696</v>
          </cell>
          <cell r="B375" t="str">
            <v>Шариковая ручка GRIP 2022, в дисплее, 96 шт., набор из 8 цветов</v>
          </cell>
          <cell r="C375" t="str">
            <v>Офисные принадлежности</v>
          </cell>
          <cell r="D375">
            <v>4</v>
          </cell>
          <cell r="E375">
            <v>2204.085</v>
          </cell>
          <cell r="F375">
            <v>8816.34</v>
          </cell>
          <cell r="G375">
            <v>119.13972972972974</v>
          </cell>
          <cell r="H375" t="str">
            <v>Ball pen Grip 2022 Display 96x</v>
          </cell>
          <cell r="I375" t="str">
            <v>General Writing</v>
          </cell>
          <cell r="J375" t="str">
            <v>GERMANY</v>
          </cell>
          <cell r="K375" t="str">
            <v>Discontinue</v>
          </cell>
          <cell r="L375">
            <v>27.04</v>
          </cell>
        </row>
        <row r="376">
          <cell r="A376">
            <v>241142</v>
          </cell>
          <cell r="B376" t="str">
            <v>Шариковая ручка Poly Ball XB, набор цветов, в дисплее, 40 шт</v>
          </cell>
          <cell r="C376" t="str">
            <v>Офисные принадлежности</v>
          </cell>
          <cell r="D376">
            <v>2</v>
          </cell>
          <cell r="E376">
            <v>4288.0200000000004</v>
          </cell>
          <cell r="F376">
            <v>8576.0400000000009</v>
          </cell>
          <cell r="G376">
            <v>115.89243243243244</v>
          </cell>
          <cell r="H376" t="str">
            <v>Ballpoint pen Poly Ball XB 40x POS 2001</v>
          </cell>
          <cell r="I376" t="str">
            <v>General Writing</v>
          </cell>
          <cell r="J376" t="str">
            <v>GERMANY</v>
          </cell>
          <cell r="K376" t="str">
            <v>Discontinue</v>
          </cell>
          <cell r="L376">
            <v>50</v>
          </cell>
        </row>
        <row r="377">
          <cell r="A377">
            <v>582200</v>
          </cell>
          <cell r="B377" t="str">
            <v>Точилка настольная, 4 различных цвета, в картонной коробке, 1 шт.</v>
          </cell>
          <cell r="C377" t="str">
            <v>Офисные принадлежности</v>
          </cell>
          <cell r="D377">
            <v>23</v>
          </cell>
          <cell r="E377">
            <v>350.51666666666665</v>
          </cell>
          <cell r="F377">
            <v>8061.8833333333332</v>
          </cell>
          <cell r="G377">
            <v>108.94436936936937</v>
          </cell>
          <cell r="H377" t="str">
            <v>Table top sharpener 1822 Benetton</v>
          </cell>
          <cell r="I377" t="str">
            <v>General Writing</v>
          </cell>
          <cell r="J377" t="str">
            <v>GERMANY</v>
          </cell>
          <cell r="K377" t="str">
            <v>Discontinue</v>
          </cell>
          <cell r="L377">
            <v>4.75</v>
          </cell>
        </row>
        <row r="378">
          <cell r="A378">
            <v>547398</v>
          </cell>
          <cell r="B378" t="str">
            <v>Шариковая ручка GRIP Х5, 0,5мм, черный, в картонной коробке, 10 шт.</v>
          </cell>
          <cell r="C378" t="str">
            <v>Офисные принадлежности</v>
          </cell>
          <cell r="D378">
            <v>430</v>
          </cell>
          <cell r="E378">
            <v>16.082711111111113</v>
          </cell>
          <cell r="F378">
            <v>6915.5657777777787</v>
          </cell>
          <cell r="G378">
            <v>93.453591591591604</v>
          </cell>
          <cell r="H378" t="str">
            <v>Ball pen Grip X5 foil black box 10x</v>
          </cell>
          <cell r="I378" t="str">
            <v>General Writing</v>
          </cell>
          <cell r="J378" t="str">
            <v>GERMANY</v>
          </cell>
          <cell r="K378" t="str">
            <v>Discontinue</v>
          </cell>
          <cell r="L378">
            <v>0.20499999999999999</v>
          </cell>
        </row>
        <row r="379">
          <cell r="A379">
            <v>131236</v>
          </cell>
          <cell r="B379" t="str">
            <v>Механический карандаш GRIP 2011, в картонной коробке, 5 шт. фиолетовый</v>
          </cell>
          <cell r="C379" t="str">
            <v>Офисные принадлежности</v>
          </cell>
          <cell r="D379">
            <v>40</v>
          </cell>
          <cell r="E379">
            <v>165.2235</v>
          </cell>
          <cell r="F379">
            <v>6608.9400000000005</v>
          </cell>
          <cell r="G379">
            <v>89.31</v>
          </cell>
          <cell r="H379" t="str">
            <v>Mechanical pencil Grip 2011 0.7mm violet</v>
          </cell>
          <cell r="I379" t="str">
            <v>General Writing</v>
          </cell>
          <cell r="J379" t="str">
            <v>GERMANY</v>
          </cell>
          <cell r="K379" t="str">
            <v>Discontinue</v>
          </cell>
          <cell r="L379">
            <v>2.2000000000000002</v>
          </cell>
        </row>
        <row r="380">
          <cell r="A380">
            <v>343098</v>
          </cell>
          <cell r="B380" t="str">
            <v>Шариковая ручка Trilux 030, в карт. коробке, 50 шт., черный</v>
          </cell>
          <cell r="C380" t="str">
            <v>Офисные принадлежности</v>
          </cell>
          <cell r="D380">
            <v>900</v>
          </cell>
          <cell r="E380">
            <v>7.2851777777777773</v>
          </cell>
          <cell r="F380">
            <v>6556.66</v>
          </cell>
          <cell r="G380">
            <v>88.603513513513505</v>
          </cell>
          <cell r="H380" t="str">
            <v>Ball pen Trilux 030 F bck w/o bc box 50x</v>
          </cell>
          <cell r="I380" t="str">
            <v>General Writing</v>
          </cell>
          <cell r="J380" t="str">
            <v>GERMANY</v>
          </cell>
          <cell r="K380" t="str">
            <v>Discontinue</v>
          </cell>
          <cell r="L380">
            <v>4.6500000000000004</v>
          </cell>
        </row>
        <row r="381">
          <cell r="A381">
            <v>187192</v>
          </cell>
          <cell r="B381" t="str">
            <v>Ластик DUST-FREE 187161, в блистере, 3 шт</v>
          </cell>
          <cell r="C381" t="str">
            <v>Офисные принадлежности</v>
          </cell>
          <cell r="D381">
            <v>142</v>
          </cell>
          <cell r="E381">
            <v>43.785472972972975</v>
          </cell>
          <cell r="F381">
            <v>6217.5371621621625</v>
          </cell>
          <cell r="G381">
            <v>84.02077246165085</v>
          </cell>
          <cell r="H381" t="str">
            <v>Eraser Dust-free 187161 3x BC</v>
          </cell>
          <cell r="I381" t="str">
            <v>General Writing</v>
          </cell>
          <cell r="J381" t="str">
            <v>GERMANY</v>
          </cell>
          <cell r="K381" t="str">
            <v>Discontinue</v>
          </cell>
          <cell r="L381">
            <v>0.56999999999999995</v>
          </cell>
        </row>
        <row r="382">
          <cell r="A382">
            <v>134726</v>
          </cell>
          <cell r="B382" t="str">
            <v>Механический карандаш GRIP 1347, красный, в картонной коробке, 12 шт.</v>
          </cell>
          <cell r="C382" t="str">
            <v>Офисные принадлежности</v>
          </cell>
          <cell r="D382">
            <v>96</v>
          </cell>
          <cell r="E382">
            <v>59.483703703703704</v>
          </cell>
          <cell r="F382">
            <v>5710.4355555555558</v>
          </cell>
          <cell r="G382">
            <v>77.16804804804805</v>
          </cell>
          <cell r="H382" t="str">
            <v>Mech. p. Grip 1347 0.7 mm bright red</v>
          </cell>
          <cell r="I382" t="str">
            <v>General Writing</v>
          </cell>
          <cell r="J382" t="str">
            <v>GERMANY</v>
          </cell>
          <cell r="K382" t="str">
            <v>Discontinue</v>
          </cell>
          <cell r="L382">
            <v>1.1499999999999999</v>
          </cell>
        </row>
        <row r="383">
          <cell r="A383">
            <v>263252</v>
          </cell>
          <cell r="B383" t="str">
            <v>Механический карандаш GRIP MATIC, 0,7мм, цвет корпуса синий, в блистере, 1 шт.</v>
          </cell>
          <cell r="C383" t="str">
            <v>Офисные принадлежности</v>
          </cell>
          <cell r="D383">
            <v>95</v>
          </cell>
          <cell r="E383">
            <v>45.17978947368421</v>
          </cell>
          <cell r="F383">
            <v>4292.08</v>
          </cell>
          <cell r="G383">
            <v>58.001081081081082</v>
          </cell>
          <cell r="H383" t="str">
            <v>Mechanical pencil GRIP MATIC, 0.7mm, body color blue, in a blister, 1 pc.</v>
          </cell>
          <cell r="I383" t="str">
            <v>General Writing</v>
          </cell>
          <cell r="J383" t="str">
            <v>GERMANY</v>
          </cell>
          <cell r="K383" t="str">
            <v>Discontinue</v>
          </cell>
        </row>
        <row r="384">
          <cell r="A384">
            <v>544647</v>
          </cell>
          <cell r="B384" t="str">
            <v>Шариковая ручка GRIP 2022, в картонной коробке, 12 шт., голубая</v>
          </cell>
          <cell r="C384" t="str">
            <v>Офисные принадлежности</v>
          </cell>
          <cell r="D384">
            <v>240</v>
          </cell>
          <cell r="E384">
            <v>16.859708333333334</v>
          </cell>
          <cell r="F384">
            <v>4046.33</v>
          </cell>
          <cell r="G384">
            <v>54.680135135135131</v>
          </cell>
          <cell r="H384" t="str">
            <v>BP Grip 2022 M light blue 12x</v>
          </cell>
          <cell r="I384" t="str">
            <v>General Writing</v>
          </cell>
          <cell r="J384" t="str">
            <v>GERMANY</v>
          </cell>
          <cell r="K384" t="str">
            <v>Discontinue</v>
          </cell>
          <cell r="L384">
            <v>0.24</v>
          </cell>
        </row>
        <row r="385">
          <cell r="A385">
            <v>547625</v>
          </cell>
          <cell r="B385" t="str">
            <v>Шариковая ручка Grip X10, в блистере 3 шт. (2 черных, 1 красная)</v>
          </cell>
          <cell r="C385" t="str">
            <v>Офисные принадлежности</v>
          </cell>
          <cell r="D385">
            <v>62</v>
          </cell>
          <cell r="E385">
            <v>65.209032258064511</v>
          </cell>
          <cell r="F385">
            <v>4042.9599999999996</v>
          </cell>
          <cell r="G385">
            <v>54.634594594594589</v>
          </cell>
          <cell r="H385" t="str">
            <v>Ball pen Grip X10 foil 2black/1red 3x BC</v>
          </cell>
          <cell r="I385" t="str">
            <v>General Writing</v>
          </cell>
          <cell r="J385" t="str">
            <v>GERMANY</v>
          </cell>
          <cell r="K385" t="str">
            <v>Discontinue</v>
          </cell>
          <cell r="L385">
            <v>0.8</v>
          </cell>
        </row>
        <row r="386">
          <cell r="A386">
            <v>263410</v>
          </cell>
          <cell r="B386" t="str">
            <v>Механический карандаш GRIP PLUS, красный, в блистере, 1 шт.</v>
          </cell>
          <cell r="C386" t="str">
            <v>Офисные принадлежности</v>
          </cell>
          <cell r="D386">
            <v>45</v>
          </cell>
          <cell r="E386">
            <v>87.613555555555564</v>
          </cell>
          <cell r="F386">
            <v>3942.6100000000006</v>
          </cell>
          <cell r="G386">
            <v>53.278513513513523</v>
          </cell>
          <cell r="H386" t="str">
            <v>Mechanical pencil GRIP PLUS, red, in a blister, 1 pc.</v>
          </cell>
          <cell r="I386" t="str">
            <v>General Writing</v>
          </cell>
          <cell r="J386" t="str">
            <v>GERMANY</v>
          </cell>
          <cell r="K386" t="str">
            <v>Discontinue</v>
          </cell>
        </row>
        <row r="387">
          <cell r="A387">
            <v>343020</v>
          </cell>
          <cell r="B387" t="str">
            <v>Шариковая ручка Trilux 030, в карт. коробке, 50 шт., красный</v>
          </cell>
          <cell r="C387" t="str">
            <v>Офисные принадлежности</v>
          </cell>
          <cell r="D387">
            <v>500</v>
          </cell>
          <cell r="E387">
            <v>7.4362200000000005</v>
          </cell>
          <cell r="F387">
            <v>3718.11</v>
          </cell>
          <cell r="G387">
            <v>50.244729729729734</v>
          </cell>
          <cell r="H387" t="str">
            <v>Ball pen Trilux 030 F red w/o bc box 50x</v>
          </cell>
          <cell r="I387" t="str">
            <v>General Writing</v>
          </cell>
          <cell r="J387" t="str">
            <v>GERMANY</v>
          </cell>
          <cell r="K387" t="str">
            <v>Discontinue</v>
          </cell>
          <cell r="L387">
            <v>4.6500000000000004</v>
          </cell>
        </row>
        <row r="388">
          <cell r="A388">
            <v>242650</v>
          </cell>
          <cell r="B388" t="str">
            <v>Гелевая ручка True Gel, в карт. коробке, 10 шт., 0,7 мм., голубой</v>
          </cell>
          <cell r="C388" t="str">
            <v>Офисные принадлежности</v>
          </cell>
          <cell r="D388">
            <v>130</v>
          </cell>
          <cell r="E388">
            <v>27.85830769230769</v>
          </cell>
          <cell r="F388">
            <v>3621.58</v>
          </cell>
          <cell r="G388">
            <v>48.940270270270268</v>
          </cell>
          <cell r="H388" t="str">
            <v>Gel pen True Gel Colour 0.7 l. blue 10x</v>
          </cell>
          <cell r="I388" t="str">
            <v>General Writing</v>
          </cell>
          <cell r="J388" t="str">
            <v>GERMANY</v>
          </cell>
          <cell r="K388" t="str">
            <v>Discontinue</v>
          </cell>
          <cell r="L388">
            <v>0.36</v>
          </cell>
        </row>
        <row r="389">
          <cell r="A389">
            <v>218486</v>
          </cell>
          <cell r="B389" t="str">
            <v>Набор ч/г карандашей Sparkle, коралл/белый + ластик + точилка, в блистере</v>
          </cell>
          <cell r="C389" t="str">
            <v>Офисные принадлежности</v>
          </cell>
          <cell r="D389">
            <v>25</v>
          </cell>
          <cell r="E389">
            <v>125.32106060606061</v>
          </cell>
          <cell r="F389">
            <v>3133.0265151515155</v>
          </cell>
          <cell r="G389">
            <v>42.338196150696156</v>
          </cell>
          <cell r="H389" t="str">
            <v>Pencil set Sparkle neon-coral/white BC</v>
          </cell>
          <cell r="I389" t="str">
            <v>General Writing</v>
          </cell>
          <cell r="J389" t="str">
            <v>GERMANY</v>
          </cell>
          <cell r="K389" t="str">
            <v>Discontinue</v>
          </cell>
          <cell r="L389">
            <v>1.75</v>
          </cell>
        </row>
        <row r="390">
          <cell r="A390">
            <v>242615</v>
          </cell>
          <cell r="B390" t="str">
            <v>Гелевая ручка True Gel, в карт. коробке, 10 шт., 0,7 мм., оранжевый</v>
          </cell>
          <cell r="C390" t="str">
            <v>Офисные принадлежности</v>
          </cell>
          <cell r="D390">
            <v>110</v>
          </cell>
          <cell r="E390">
            <v>27.898545454545456</v>
          </cell>
          <cell r="F390">
            <v>3068.84</v>
          </cell>
          <cell r="G390">
            <v>41.470810810810811</v>
          </cell>
          <cell r="H390" t="str">
            <v>Gel pen True Gel Colour 0.7 orange 10x</v>
          </cell>
          <cell r="I390" t="str">
            <v>General Writing</v>
          </cell>
          <cell r="J390" t="str">
            <v>GERMANY</v>
          </cell>
          <cell r="K390" t="str">
            <v>Discontinue</v>
          </cell>
          <cell r="L390">
            <v>0.36</v>
          </cell>
        </row>
        <row r="391">
          <cell r="A391">
            <v>263345</v>
          </cell>
          <cell r="B391" t="str">
            <v>Чернографитовый карандаш 1111, твердость HB, ластик 7401, в блистере, 2 шт.+1 шт.</v>
          </cell>
          <cell r="C391" t="str">
            <v>Офисные принадлежности</v>
          </cell>
          <cell r="D391">
            <v>104</v>
          </cell>
          <cell r="E391">
            <v>27.697499999999998</v>
          </cell>
          <cell r="F391">
            <v>2880.54</v>
          </cell>
          <cell r="G391">
            <v>38.926216216216218</v>
          </cell>
          <cell r="H391" t="str">
            <v>Black lead 1111, hardness HB, eraser 7401, in a blister, 2 pcs. + 1 pcs.</v>
          </cell>
          <cell r="I391" t="str">
            <v>General Writing</v>
          </cell>
          <cell r="J391" t="str">
            <v>GERMANY</v>
          </cell>
          <cell r="K391" t="str">
            <v>Discontinue</v>
          </cell>
        </row>
        <row r="392">
          <cell r="A392">
            <v>242628</v>
          </cell>
          <cell r="B392" t="str">
            <v>Гелевая ручка True Gel, в карт. коробке, 10 шт., 0,7 мм., розовый</v>
          </cell>
          <cell r="C392" t="str">
            <v>Офисные принадлежности</v>
          </cell>
          <cell r="D392">
            <v>100</v>
          </cell>
          <cell r="E392">
            <v>27.80448598130841</v>
          </cell>
          <cell r="F392">
            <v>2780.4485981308412</v>
          </cell>
          <cell r="G392">
            <v>37.573629704470825</v>
          </cell>
          <cell r="H392" t="str">
            <v>Gel pen True Gel Colour 0.7 pink 10x</v>
          </cell>
          <cell r="I392" t="str">
            <v>General Writing</v>
          </cell>
          <cell r="J392" t="str">
            <v>GERMANY</v>
          </cell>
          <cell r="K392" t="str">
            <v>Discontinue</v>
          </cell>
          <cell r="L392">
            <v>0.36</v>
          </cell>
        </row>
        <row r="393">
          <cell r="A393">
            <v>544551</v>
          </cell>
          <cell r="B393" t="str">
            <v>Шариковая ручка GRIP 2020, синий, в картонной коробке, 12 шт.</v>
          </cell>
          <cell r="C393" t="str">
            <v>Офисные принадлежности</v>
          </cell>
          <cell r="D393">
            <v>180</v>
          </cell>
          <cell r="E393">
            <v>14.886302083333332</v>
          </cell>
          <cell r="F393">
            <v>2679.5343749999997</v>
          </cell>
          <cell r="G393">
            <v>36.20992398648648</v>
          </cell>
          <cell r="H393" t="str">
            <v>Ballpoint pen Grip 2020 M blue 12x</v>
          </cell>
          <cell r="I393" t="str">
            <v>General Writing</v>
          </cell>
          <cell r="J393" t="str">
            <v>GERMANY</v>
          </cell>
          <cell r="K393" t="str">
            <v>Discontinue</v>
          </cell>
          <cell r="L393">
            <v>0.2</v>
          </cell>
        </row>
        <row r="394">
          <cell r="A394">
            <v>218488</v>
          </cell>
          <cell r="B394" t="str">
            <v>Набор ч/г карандашей Sparkle, салатовый/белый + ластик + точилка, в блистере</v>
          </cell>
          <cell r="C394" t="str">
            <v>Офисные принадлежности</v>
          </cell>
          <cell r="D394">
            <v>18</v>
          </cell>
          <cell r="E394">
            <v>145.31764705882352</v>
          </cell>
          <cell r="F394">
            <v>2615.7176470588233</v>
          </cell>
          <cell r="G394">
            <v>35.347535771065182</v>
          </cell>
          <cell r="H394" t="str">
            <v>Pencil set Sparkle neon-green/white BC</v>
          </cell>
          <cell r="I394" t="str">
            <v>General Writing</v>
          </cell>
          <cell r="J394" t="str">
            <v>GERMANY</v>
          </cell>
          <cell r="K394" t="str">
            <v>Discontinue</v>
          </cell>
          <cell r="L394">
            <v>1.75</v>
          </cell>
        </row>
        <row r="395">
          <cell r="A395">
            <v>218484</v>
          </cell>
          <cell r="B395" t="str">
            <v>Набор ч/г карандашей Sparkle, золотой/черный + ластик + точилка, в блистере</v>
          </cell>
          <cell r="C395" t="str">
            <v>Офисные принадлежности</v>
          </cell>
          <cell r="D395">
            <v>18</v>
          </cell>
          <cell r="E395">
            <v>143.66736842105266</v>
          </cell>
          <cell r="F395">
            <v>2586.012631578948</v>
          </cell>
          <cell r="G395">
            <v>34.946116642958756</v>
          </cell>
          <cell r="H395" t="str">
            <v>Pencil set Sparkle gold/black blister</v>
          </cell>
          <cell r="I395" t="str">
            <v>General Writing</v>
          </cell>
          <cell r="J395" t="str">
            <v>GERMANY</v>
          </cell>
          <cell r="K395" t="str">
            <v>Discontinue</v>
          </cell>
          <cell r="L395">
            <v>1.75</v>
          </cell>
        </row>
        <row r="396">
          <cell r="A396">
            <v>243821</v>
          </cell>
          <cell r="B396" t="str">
            <v>Роллер True Gel, в карт. коробке, 10 шт., 0,7 мм., красный</v>
          </cell>
          <cell r="C396" t="str">
            <v>Офисные принадлежности</v>
          </cell>
          <cell r="D396">
            <v>90</v>
          </cell>
          <cell r="E396">
            <v>28.181444444444445</v>
          </cell>
          <cell r="F396">
            <v>2536.33</v>
          </cell>
          <cell r="G396">
            <v>34.274729729729728</v>
          </cell>
          <cell r="H396" t="str">
            <v>Gel pen True Gel 0.7 red 10x</v>
          </cell>
          <cell r="I396" t="str">
            <v>General Writing</v>
          </cell>
          <cell r="J396" t="str">
            <v>GERMANY</v>
          </cell>
          <cell r="K396" t="str">
            <v>Discontinue</v>
          </cell>
          <cell r="L396">
            <v>0.36</v>
          </cell>
        </row>
        <row r="397">
          <cell r="A397">
            <v>242663</v>
          </cell>
          <cell r="B397" t="str">
            <v>Гелевая ручка True Gel, в карт. коробке, 10 шт., 0,7 мм., зеленый</v>
          </cell>
          <cell r="C397" t="str">
            <v>Офисные принадлежности</v>
          </cell>
          <cell r="D397">
            <v>90</v>
          </cell>
          <cell r="E397">
            <v>28.133000000000003</v>
          </cell>
          <cell r="F397">
            <v>2531.9700000000003</v>
          </cell>
          <cell r="G397">
            <v>34.215810810810815</v>
          </cell>
          <cell r="H397" t="str">
            <v>Gel pen True Gel Colour 0.7 green 10x</v>
          </cell>
          <cell r="I397" t="str">
            <v>General Writing</v>
          </cell>
          <cell r="J397" t="str">
            <v>GERMANY</v>
          </cell>
          <cell r="K397" t="str">
            <v>Discontinue</v>
          </cell>
          <cell r="L397">
            <v>0.36</v>
          </cell>
        </row>
        <row r="398">
          <cell r="A398">
            <v>242662</v>
          </cell>
          <cell r="B398" t="str">
            <v>Гелевая ручка True Gel, в карт. коробке, 10 шт., 0,7 мм., салатовый</v>
          </cell>
          <cell r="C398" t="str">
            <v>Офисные принадлежности</v>
          </cell>
          <cell r="D398">
            <v>90</v>
          </cell>
          <cell r="E398">
            <v>27.908777777777779</v>
          </cell>
          <cell r="F398">
            <v>2511.79</v>
          </cell>
          <cell r="G398">
            <v>33.943108108108106</v>
          </cell>
          <cell r="H398" t="str">
            <v>Gel pen True Gel Colour 0.7 l. green 10x</v>
          </cell>
          <cell r="I398" t="str">
            <v>General Writing</v>
          </cell>
          <cell r="J398" t="str">
            <v>GERMANY</v>
          </cell>
          <cell r="K398" t="str">
            <v>Discontinue</v>
          </cell>
          <cell r="L398">
            <v>0.36</v>
          </cell>
        </row>
        <row r="399">
          <cell r="A399">
            <v>217066</v>
          </cell>
          <cell r="B399" t="str">
            <v>Специальные наборы с карандашами Grip 2001, в блистере, 6 шт., зеленый</v>
          </cell>
          <cell r="C399" t="str">
            <v>Офисные принадлежности</v>
          </cell>
          <cell r="D399">
            <v>14</v>
          </cell>
          <cell r="E399">
            <v>179.05285714285716</v>
          </cell>
          <cell r="F399">
            <v>2506.7400000000002</v>
          </cell>
          <cell r="G399">
            <v>33.874864864864868</v>
          </cell>
          <cell r="H399" t="str">
            <v>Sleeve set large incl. ruler light green</v>
          </cell>
          <cell r="I399" t="str">
            <v>General Writing</v>
          </cell>
          <cell r="J399" t="str">
            <v>GERMANY</v>
          </cell>
          <cell r="K399" t="str">
            <v>Discontinue</v>
          </cell>
          <cell r="L399">
            <v>2.46</v>
          </cell>
        </row>
        <row r="400">
          <cell r="A400">
            <v>218487</v>
          </cell>
          <cell r="B400" t="str">
            <v>Набор ч/г карандашей Sparkle, розовый/белый + ластик + точилка, в блистере</v>
          </cell>
          <cell r="C400" t="str">
            <v>Офисные принадлежности</v>
          </cell>
          <cell r="D400">
            <v>19</v>
          </cell>
          <cell r="E400">
            <v>131.8005882352941</v>
          </cell>
          <cell r="F400">
            <v>2504.2111764705878</v>
          </cell>
          <cell r="G400">
            <v>33.840691573926861</v>
          </cell>
          <cell r="H400" t="str">
            <v>Pencil set Sparkle pink/white BC 2018</v>
          </cell>
          <cell r="I400" t="str">
            <v>General Writing</v>
          </cell>
          <cell r="J400" t="str">
            <v>GERMANY</v>
          </cell>
          <cell r="K400" t="str">
            <v>Discontinue</v>
          </cell>
          <cell r="L400">
            <v>1.75</v>
          </cell>
        </row>
        <row r="401">
          <cell r="A401">
            <v>243899</v>
          </cell>
          <cell r="B401" t="str">
            <v>Роллер True Gel, в карт. коробке, 10 шт., 0,7 мм., черный</v>
          </cell>
          <cell r="C401" t="str">
            <v>Офисные принадлежности</v>
          </cell>
          <cell r="D401">
            <v>80</v>
          </cell>
          <cell r="E401">
            <v>28.885750000000002</v>
          </cell>
          <cell r="F401">
            <v>2310.86</v>
          </cell>
          <cell r="G401">
            <v>31.227837837837839</v>
          </cell>
          <cell r="H401" t="str">
            <v>Gel pen True Gel 0.7 black 10x</v>
          </cell>
          <cell r="I401" t="str">
            <v>General Writing</v>
          </cell>
          <cell r="J401" t="str">
            <v>GERMANY</v>
          </cell>
          <cell r="K401" t="str">
            <v>Discontinue</v>
          </cell>
          <cell r="L401">
            <v>0.36</v>
          </cell>
        </row>
        <row r="402">
          <cell r="A402">
            <v>246885</v>
          </cell>
          <cell r="B402" t="str">
            <v>Шариковая ручка CX7, в блистере 3 шт., 2 черные/1 красная</v>
          </cell>
          <cell r="C402" t="str">
            <v>Офисные принадлежности</v>
          </cell>
          <cell r="D402">
            <v>41</v>
          </cell>
          <cell r="E402">
            <v>56.355121951219509</v>
          </cell>
          <cell r="F402">
            <v>2310.56</v>
          </cell>
          <cell r="G402">
            <v>31.223783783783784</v>
          </cell>
          <cell r="H402" t="str">
            <v>Ball pen CX7 2black/1red 3x BC</v>
          </cell>
          <cell r="I402" t="str">
            <v>General Writing</v>
          </cell>
          <cell r="J402" t="str">
            <v>GERMANY</v>
          </cell>
          <cell r="K402" t="str">
            <v>Discontinue</v>
          </cell>
          <cell r="L402">
            <v>0.7</v>
          </cell>
        </row>
        <row r="403">
          <cell r="A403">
            <v>547695</v>
          </cell>
          <cell r="B403" t="str">
            <v>Шариковая ручка Grip X10, в блистере 3 шт., синяя</v>
          </cell>
          <cell r="C403" t="str">
            <v>Офисные принадлежности</v>
          </cell>
          <cell r="D403">
            <v>36</v>
          </cell>
          <cell r="E403">
            <v>63.686</v>
          </cell>
          <cell r="F403">
            <v>2292.6959999999999</v>
          </cell>
          <cell r="G403">
            <v>30.982378378378378</v>
          </cell>
          <cell r="H403" t="str">
            <v>Ball pen Grip X10 foil blue 3x BC</v>
          </cell>
          <cell r="I403" t="str">
            <v>General Writing</v>
          </cell>
          <cell r="J403" t="str">
            <v>GERMANY</v>
          </cell>
          <cell r="K403" t="str">
            <v>Discontinue</v>
          </cell>
          <cell r="L403">
            <v>0.8</v>
          </cell>
        </row>
        <row r="404">
          <cell r="A404">
            <v>180662</v>
          </cell>
          <cell r="B404" t="str">
            <v>Ластик LATEX-FREE 7008-40, в блистере, 2 шт</v>
          </cell>
          <cell r="C404" t="str">
            <v>Офисные принадлежности</v>
          </cell>
          <cell r="D404">
            <v>77</v>
          </cell>
          <cell r="E404">
            <v>29.662337662337663</v>
          </cell>
          <cell r="F404">
            <v>2284</v>
          </cell>
          <cell r="G404">
            <v>30.864864864864863</v>
          </cell>
          <cell r="H404" t="str">
            <v>Eraser Latex-free 180840 2x BC</v>
          </cell>
          <cell r="I404" t="str">
            <v>General Writing</v>
          </cell>
          <cell r="J404" t="str">
            <v>GERMANY</v>
          </cell>
          <cell r="K404" t="str">
            <v>Discontinue</v>
          </cell>
          <cell r="L404">
            <v>0.4</v>
          </cell>
        </row>
        <row r="405">
          <cell r="A405">
            <v>218501</v>
          </cell>
          <cell r="B405" t="str">
            <v>Набор ч/г карандашей Sparkle, бирюзовый/белый + ластик + точилка, в блистере</v>
          </cell>
          <cell r="C405" t="str">
            <v>Офисные принадлежности</v>
          </cell>
          <cell r="D405">
            <v>14</v>
          </cell>
          <cell r="E405">
            <v>145.31800000000001</v>
          </cell>
          <cell r="F405">
            <v>2034.4520000000002</v>
          </cell>
          <cell r="G405">
            <v>27.492594594594596</v>
          </cell>
          <cell r="H405" t="str">
            <v>P.set Sparkle turquoise/white BC 2018</v>
          </cell>
          <cell r="I405" t="str">
            <v>General Writing</v>
          </cell>
          <cell r="J405" t="str">
            <v>GERMANY</v>
          </cell>
          <cell r="K405" t="str">
            <v>Discontinue</v>
          </cell>
          <cell r="L405">
            <v>1.75</v>
          </cell>
        </row>
        <row r="406">
          <cell r="A406">
            <v>133364</v>
          </cell>
          <cell r="B406" t="str">
            <v>Механический карандаш Poly Matic 0.7мм, лайм, в картонной коробке, 5 шт</v>
          </cell>
          <cell r="C406" t="str">
            <v>Офисные принадлежности</v>
          </cell>
          <cell r="D406">
            <v>20</v>
          </cell>
          <cell r="E406">
            <v>94.152000000000001</v>
          </cell>
          <cell r="F406">
            <v>1883.04</v>
          </cell>
          <cell r="G406">
            <v>25.446486486486485</v>
          </cell>
          <cell r="H406" t="str">
            <v>Mechanical pencil Poly Matic 0.7 lime</v>
          </cell>
          <cell r="I406" t="str">
            <v>General Writing</v>
          </cell>
          <cell r="J406" t="str">
            <v>GERMANY</v>
          </cell>
          <cell r="K406" t="str">
            <v>Discontinue</v>
          </cell>
          <cell r="L406">
            <v>1.1599999999999999</v>
          </cell>
        </row>
        <row r="407">
          <cell r="A407">
            <v>218483</v>
          </cell>
          <cell r="B407" t="str">
            <v>Набор ч/г карандашей Sparkle, серебряный/черный + ластик + точилка, в блистере</v>
          </cell>
          <cell r="C407" t="str">
            <v>Офисные принадлежности</v>
          </cell>
          <cell r="D407">
            <v>12</v>
          </cell>
          <cell r="E407">
            <v>145.31790697674418</v>
          </cell>
          <cell r="F407">
            <v>1743.8148837209301</v>
          </cell>
          <cell r="G407">
            <v>23.565065996228785</v>
          </cell>
          <cell r="H407" t="str">
            <v>Pencil set Sparkle silver/black BC</v>
          </cell>
          <cell r="I407" t="str">
            <v>General Writing</v>
          </cell>
          <cell r="J407" t="str">
            <v>GERMANY</v>
          </cell>
          <cell r="K407" t="str">
            <v>Discontinue</v>
          </cell>
          <cell r="L407">
            <v>1.75</v>
          </cell>
        </row>
        <row r="408">
          <cell r="A408">
            <v>544651</v>
          </cell>
          <cell r="B408" t="str">
            <v>Шариковая ручка GRIP 2022, синий, в картонной коробке, 12 шт.</v>
          </cell>
          <cell r="C408" t="str">
            <v>Офисные принадлежности</v>
          </cell>
          <cell r="D408">
            <v>72</v>
          </cell>
          <cell r="E408">
            <v>19.347611111111114</v>
          </cell>
          <cell r="F408">
            <v>1393.0280000000002</v>
          </cell>
          <cell r="G408">
            <v>18.824702702702705</v>
          </cell>
          <cell r="H408" t="str">
            <v>Ball pen Grip 2022-M blue 12x</v>
          </cell>
          <cell r="I408" t="str">
            <v>General Writing</v>
          </cell>
          <cell r="J408" t="str">
            <v>GERMANY</v>
          </cell>
          <cell r="K408" t="str">
            <v>Discontinue</v>
          </cell>
          <cell r="L408">
            <v>0.24</v>
          </cell>
        </row>
        <row r="409">
          <cell r="A409">
            <v>544698</v>
          </cell>
          <cell r="B409" t="str">
            <v>Шариковая ручка GRIP 2022, синий, в блистере, 2 шт.</v>
          </cell>
          <cell r="C409" t="str">
            <v>Офисные принадлежности</v>
          </cell>
          <cell r="D409">
            <v>26</v>
          </cell>
          <cell r="E409">
            <v>52.079230769230769</v>
          </cell>
          <cell r="F409">
            <v>1354.06</v>
          </cell>
          <cell r="G409">
            <v>18.298108108108107</v>
          </cell>
          <cell r="H409" t="str">
            <v>BPP Grip 2022 2x blue blister</v>
          </cell>
          <cell r="I409" t="str">
            <v>General Writing</v>
          </cell>
          <cell r="J409" t="str">
            <v>GERMANY</v>
          </cell>
          <cell r="K409" t="str">
            <v>Discontinue</v>
          </cell>
          <cell r="L409">
            <v>0.66</v>
          </cell>
        </row>
        <row r="410">
          <cell r="A410">
            <v>183059</v>
          </cell>
          <cell r="B410" t="str">
            <v>Круглый ластик 183057, в блистере, 2 шт</v>
          </cell>
          <cell r="C410" t="str">
            <v>Офисные принадлежности</v>
          </cell>
          <cell r="D410">
            <v>31</v>
          </cell>
          <cell r="E410">
            <v>40.57</v>
          </cell>
          <cell r="F410">
            <v>1257.67</v>
          </cell>
          <cell r="G410">
            <v>16.995540540540542</v>
          </cell>
          <cell r="H410" t="str">
            <v>Eraser shaped 183057 asst 2x BC EU</v>
          </cell>
          <cell r="I410" t="str">
            <v>General Writing</v>
          </cell>
          <cell r="J410" t="str">
            <v>GERMANY</v>
          </cell>
          <cell r="K410" t="str">
            <v>Discontinue</v>
          </cell>
          <cell r="L410">
            <v>0.51</v>
          </cell>
        </row>
        <row r="411">
          <cell r="A411">
            <v>343210</v>
          </cell>
          <cell r="B411" t="str">
            <v>Шариковая ручка Trilux 032 M 10 color BC 10x</v>
          </cell>
          <cell r="C411" t="str">
            <v>Офисные принадлежности</v>
          </cell>
          <cell r="D411">
            <v>12</v>
          </cell>
          <cell r="E411">
            <v>102.8</v>
          </cell>
          <cell r="F411">
            <v>1233.5999999999999</v>
          </cell>
          <cell r="G411">
            <v>16.670270270270269</v>
          </cell>
          <cell r="H411" t="str">
            <v>Ball pen Trilux 032 M 10 color BC 10x</v>
          </cell>
          <cell r="I411" t="str">
            <v>General Writing</v>
          </cell>
          <cell r="J411" t="str">
            <v>GERMANY</v>
          </cell>
          <cell r="K411" t="str">
            <v>Discontinue</v>
          </cell>
          <cell r="L411">
            <v>1.28</v>
          </cell>
        </row>
        <row r="412">
          <cell r="A412">
            <v>565301</v>
          </cell>
          <cell r="B412" t="str">
            <v>Самоклеящиеся бумаги для заметок в блоке, 50X40мм, желтый, 3 x 100 листов</v>
          </cell>
          <cell r="C412" t="str">
            <v>Офисные принадлежности</v>
          </cell>
          <cell r="D412">
            <v>80</v>
          </cell>
          <cell r="E412">
            <v>14.349500000000001</v>
          </cell>
          <cell r="F412">
            <v>1147.96</v>
          </cell>
          <cell r="G412">
            <v>15.512972972972973</v>
          </cell>
          <cell r="H412" t="str">
            <v>Self-adhesive paper for notes in the block, 50X40mm, yellow, 3 x 100 sheets</v>
          </cell>
          <cell r="I412" t="str">
            <v>General Writing</v>
          </cell>
          <cell r="J412" t="str">
            <v>GERMANY</v>
          </cell>
          <cell r="K412" t="str">
            <v>Discontinue</v>
          </cell>
        </row>
        <row r="413">
          <cell r="A413">
            <v>246806</v>
          </cell>
          <cell r="B413" t="str">
            <v>Шариковая ручка CX7, в блистере 3 шт., синяя</v>
          </cell>
          <cell r="C413" t="str">
            <v>Офисные принадлежности</v>
          </cell>
          <cell r="D413">
            <v>20</v>
          </cell>
          <cell r="E413">
            <v>56.354999999999997</v>
          </cell>
          <cell r="F413">
            <v>1127.0999999999999</v>
          </cell>
          <cell r="G413">
            <v>15.231081081081079</v>
          </cell>
          <cell r="H413" t="str">
            <v>Ball pen CX7 blue 3x BC</v>
          </cell>
          <cell r="I413" t="str">
            <v>General Writing</v>
          </cell>
          <cell r="J413" t="str">
            <v>GERMANY</v>
          </cell>
          <cell r="K413" t="str">
            <v>Discontinue</v>
          </cell>
          <cell r="L413">
            <v>0.7</v>
          </cell>
        </row>
        <row r="414">
          <cell r="A414">
            <v>119163</v>
          </cell>
          <cell r="B414" t="str">
            <v>Цветные перманентные карандаши CASTELL®, зеленый, в картонной коробке, 12 шт.</v>
          </cell>
          <cell r="C414" t="str">
            <v>Офисные принадлежности</v>
          </cell>
          <cell r="D414">
            <v>36</v>
          </cell>
          <cell r="E414">
            <v>28.942777777777778</v>
          </cell>
          <cell r="F414">
            <v>1041.94</v>
          </cell>
          <cell r="G414">
            <v>14.080270270270271</v>
          </cell>
          <cell r="H414" t="str">
            <v>Indelible pencil Castell Document green</v>
          </cell>
          <cell r="I414" t="str">
            <v>General Writing</v>
          </cell>
          <cell r="J414" t="str">
            <v>GERMANY</v>
          </cell>
          <cell r="K414" t="str">
            <v>Discontinue</v>
          </cell>
          <cell r="L414">
            <v>0.2</v>
          </cell>
        </row>
        <row r="415">
          <cell r="A415">
            <v>187149</v>
          </cell>
          <cell r="B415" t="str">
            <v>Ластик DUST-FREE 187120, в блистере, 2 шт</v>
          </cell>
          <cell r="C415" t="str">
            <v>Офисные принадлежности</v>
          </cell>
          <cell r="D415">
            <v>24</v>
          </cell>
          <cell r="E415">
            <v>42.154615384615383</v>
          </cell>
          <cell r="F415">
            <v>1011.7107692307692</v>
          </cell>
          <cell r="G415">
            <v>13.671767151767151</v>
          </cell>
          <cell r="H415" t="str">
            <v>Eraser Dust-free 187120 2x BC EU</v>
          </cell>
          <cell r="I415" t="str">
            <v>General Writing</v>
          </cell>
          <cell r="J415" t="str">
            <v>GERMANY</v>
          </cell>
          <cell r="K415" t="str">
            <v>Discontinue</v>
          </cell>
          <cell r="L415">
            <v>0.56000000000000005</v>
          </cell>
        </row>
        <row r="416">
          <cell r="A416">
            <v>246800</v>
          </cell>
          <cell r="B416" t="str">
            <v>Шариковая ручка CX7, в блистере 3 шт. (2 синих, 1 красная)</v>
          </cell>
          <cell r="C416" t="str">
            <v>Офисные принадлежности</v>
          </cell>
          <cell r="D416">
            <v>17</v>
          </cell>
          <cell r="E416">
            <v>56.41016393442623</v>
          </cell>
          <cell r="F416">
            <v>958.97278688524591</v>
          </cell>
          <cell r="G416">
            <v>12.959091714665485</v>
          </cell>
          <cell r="H416" t="str">
            <v>Ball pen CX7 2blue/1red 3x BC</v>
          </cell>
          <cell r="I416" t="str">
            <v>General Writing</v>
          </cell>
          <cell r="J416" t="str">
            <v>GERMANY</v>
          </cell>
          <cell r="K416" t="str">
            <v>Discontinue</v>
          </cell>
          <cell r="L416">
            <v>0.7</v>
          </cell>
        </row>
        <row r="417">
          <cell r="A417">
            <v>133337</v>
          </cell>
          <cell r="B417" t="str">
            <v>Механический карандаш Poly Matic 0.7мм, сливовый, в картонной коробке, 5 шт</v>
          </cell>
          <cell r="C417" t="str">
            <v>Офисные принадлежности</v>
          </cell>
          <cell r="D417">
            <v>10</v>
          </cell>
          <cell r="E417">
            <v>94.152000000000001</v>
          </cell>
          <cell r="F417">
            <v>941.52</v>
          </cell>
          <cell r="G417">
            <v>12.723243243243243</v>
          </cell>
          <cell r="H417" t="str">
            <v>Mechanical pencil Poly Matic 0.7 plum</v>
          </cell>
          <cell r="I417" t="str">
            <v>General Writing</v>
          </cell>
          <cell r="J417" t="str">
            <v>GERMANY</v>
          </cell>
          <cell r="K417" t="str">
            <v>Discontinue</v>
          </cell>
          <cell r="L417">
            <v>1.1599999999999999</v>
          </cell>
        </row>
        <row r="418">
          <cell r="A418">
            <v>142367</v>
          </cell>
          <cell r="B418" t="str">
            <v>Шариковая ручка 1423, 0,7 мм., в карт. коробке 10 шт., красная</v>
          </cell>
          <cell r="C418" t="str">
            <v>Офисные принадлежности</v>
          </cell>
          <cell r="D418">
            <v>90</v>
          </cell>
          <cell r="E418">
            <v>9.9552999999999994</v>
          </cell>
          <cell r="F418">
            <v>895.97699999999998</v>
          </cell>
          <cell r="G418">
            <v>12.107797297297298</v>
          </cell>
          <cell r="H418" t="str">
            <v>Ball pen 142321 0.7 red 10x</v>
          </cell>
          <cell r="I418" t="str">
            <v>General Writing</v>
          </cell>
          <cell r="J418" t="str">
            <v>GERMANY</v>
          </cell>
          <cell r="K418" t="str">
            <v>Discontinue</v>
          </cell>
          <cell r="L418">
            <v>0.125</v>
          </cell>
        </row>
        <row r="419">
          <cell r="A419">
            <v>241101</v>
          </cell>
          <cell r="B419" t="str">
            <v>Шариковая ручка Poly Ball XB, в карт. коробке, 5 шт., белый корпус</v>
          </cell>
          <cell r="C419" t="str">
            <v>Офисные принадлежности</v>
          </cell>
          <cell r="D419">
            <v>10</v>
          </cell>
          <cell r="E419">
            <v>81.424000000000007</v>
          </cell>
          <cell r="F419">
            <v>814.24</v>
          </cell>
          <cell r="G419">
            <v>11.003243243243244</v>
          </cell>
          <cell r="H419" t="str">
            <v>Ballpoint pen Poly Ball XB white</v>
          </cell>
          <cell r="I419" t="str">
            <v>General Writing</v>
          </cell>
          <cell r="J419" t="str">
            <v>GERMANY</v>
          </cell>
          <cell r="K419" t="str">
            <v>Discontinue</v>
          </cell>
          <cell r="L419">
            <v>1.24</v>
          </cell>
        </row>
        <row r="420">
          <cell r="A420">
            <v>155447</v>
          </cell>
          <cell r="B420" t="str">
            <v>Капиллярная ручка BROADPEN 1554, светло-голубой, в картонной коробке, 10 шт.</v>
          </cell>
          <cell r="C420" t="str">
            <v>Офисные принадлежности</v>
          </cell>
          <cell r="D420">
            <v>30</v>
          </cell>
          <cell r="E420">
            <v>25.529999999999998</v>
          </cell>
          <cell r="F420">
            <v>765.9</v>
          </cell>
          <cell r="G420">
            <v>10.35</v>
          </cell>
          <cell r="H420" t="str">
            <v>Fineliner Broadpen 1554 nightblue</v>
          </cell>
          <cell r="I420" t="str">
            <v>General Writing</v>
          </cell>
          <cell r="J420" t="str">
            <v>GERMANY</v>
          </cell>
          <cell r="K420" t="str">
            <v>Discontinue</v>
          </cell>
          <cell r="L420">
            <v>0.33</v>
          </cell>
        </row>
        <row r="421">
          <cell r="A421">
            <v>180670</v>
          </cell>
          <cell r="B421" t="str">
            <v>Ластик LATEX-FREE 7006-32, в блистере, 2 шт</v>
          </cell>
          <cell r="C421" t="str">
            <v>Офисные принадлежности</v>
          </cell>
          <cell r="D421">
            <v>20</v>
          </cell>
          <cell r="E421">
            <v>30.374500000000001</v>
          </cell>
          <cell r="F421">
            <v>607.49</v>
          </cell>
          <cell r="G421">
            <v>8.2093243243243244</v>
          </cell>
          <cell r="H421" t="str">
            <v>Eraser Latex-free 180632 2x BC</v>
          </cell>
          <cell r="I421" t="str">
            <v>General Writing</v>
          </cell>
          <cell r="J421" t="str">
            <v>GERMANY</v>
          </cell>
          <cell r="K421" t="str">
            <v>Discontinue</v>
          </cell>
          <cell r="L421">
            <v>0.41</v>
          </cell>
        </row>
        <row r="422">
          <cell r="A422">
            <v>531710</v>
          </cell>
          <cell r="B422" t="str">
            <v>Механический карандаш "Акула" 0,7, в ассортименте</v>
          </cell>
          <cell r="C422" t="str">
            <v>Офисные принадлежности</v>
          </cell>
          <cell r="D422">
            <v>20</v>
          </cell>
          <cell r="E422">
            <v>29.011000000000003</v>
          </cell>
          <cell r="F422">
            <v>580.22</v>
          </cell>
          <cell r="G422">
            <v>7.8408108108108108</v>
          </cell>
          <cell r="H422" t="str">
            <v>Mechanical pencil Shark 0.7</v>
          </cell>
          <cell r="I422" t="str">
            <v>General Writing</v>
          </cell>
          <cell r="J422" t="str">
            <v>GERMANY</v>
          </cell>
          <cell r="K422" t="str">
            <v>Discontinue</v>
          </cell>
          <cell r="L422">
            <v>0.36</v>
          </cell>
        </row>
        <row r="423">
          <cell r="A423">
            <v>188675</v>
          </cell>
          <cell r="B423" t="str">
            <v>Ластик PVC-FREE 188740/189661, в блистере, 6 шт</v>
          </cell>
          <cell r="C423" t="str">
            <v>Офисные принадлежности</v>
          </cell>
          <cell r="D423">
            <v>11</v>
          </cell>
          <cell r="E423">
            <v>51.455652173913045</v>
          </cell>
          <cell r="F423">
            <v>566.01217391304351</v>
          </cell>
          <cell r="G423">
            <v>7.6488131609870749</v>
          </cell>
          <cell r="H423" t="str">
            <v>Eraser PVC-free 188740/188679 6x BC</v>
          </cell>
          <cell r="I423" t="str">
            <v>General Writing</v>
          </cell>
          <cell r="J423" t="str">
            <v>GERMANY</v>
          </cell>
          <cell r="K423" t="str">
            <v>Discontinue</v>
          </cell>
          <cell r="L423">
            <v>0.65</v>
          </cell>
        </row>
        <row r="424">
          <cell r="A424">
            <v>155467</v>
          </cell>
          <cell r="B424" t="str">
            <v>Капиллярные ручки BROADPEN 1554, 0,8мм, светло-зеленый, в картонной коробке, 10 шт.</v>
          </cell>
          <cell r="C424" t="str">
            <v>Офисные принадлежности</v>
          </cell>
          <cell r="D424">
            <v>20</v>
          </cell>
          <cell r="E424">
            <v>26.041499999999996</v>
          </cell>
          <cell r="F424">
            <v>520.82999999999993</v>
          </cell>
          <cell r="G424">
            <v>7.038243243243242</v>
          </cell>
          <cell r="H424" t="str">
            <v>Fineliner Broadpen 1554 green</v>
          </cell>
          <cell r="I424" t="str">
            <v>General Writing</v>
          </cell>
          <cell r="J424" t="str">
            <v>GERMANY</v>
          </cell>
          <cell r="K424" t="str">
            <v>Discontinue</v>
          </cell>
          <cell r="L424">
            <v>0.33</v>
          </cell>
        </row>
        <row r="425">
          <cell r="A425">
            <v>184160</v>
          </cell>
          <cell r="B425" t="str">
            <v>Ластик 7041 из каучука для чернографитовых и цветных карандашей,  в картонной коробке, 60 шт.</v>
          </cell>
          <cell r="C425" t="str">
            <v>Офисные принадлежности</v>
          </cell>
          <cell r="D425">
            <v>120</v>
          </cell>
          <cell r="E425">
            <v>4.2759166666666664</v>
          </cell>
          <cell r="F425">
            <v>513.11</v>
          </cell>
          <cell r="G425">
            <v>6.933918918918919</v>
          </cell>
          <cell r="H425" t="str">
            <v>Eraser Latex-free 184160 60x</v>
          </cell>
          <cell r="I425" t="str">
            <v>General Writing</v>
          </cell>
          <cell r="J425" t="str">
            <v>GERMANY</v>
          </cell>
          <cell r="K425" t="str">
            <v>Discontinue</v>
          </cell>
          <cell r="L425">
            <v>0.06</v>
          </cell>
        </row>
        <row r="426">
          <cell r="A426">
            <v>171015</v>
          </cell>
          <cell r="B426" t="str">
            <v>линейка GRIP 15 см., пластмассовый чехол, 1 шт.</v>
          </cell>
          <cell r="C426" t="str">
            <v>Офисные принадлежности</v>
          </cell>
          <cell r="D426">
            <v>8</v>
          </cell>
          <cell r="E426">
            <v>50.331111111111113</v>
          </cell>
          <cell r="F426">
            <v>402.64888888888891</v>
          </cell>
          <cell r="G426">
            <v>5.441201201201201</v>
          </cell>
          <cell r="H426" t="str">
            <v>Grip ruler 15 cm grey</v>
          </cell>
          <cell r="I426" t="str">
            <v>Playing &amp; Learning</v>
          </cell>
          <cell r="J426" t="str">
            <v>GERMANY</v>
          </cell>
          <cell r="K426" t="str">
            <v>Discontinue</v>
          </cell>
          <cell r="L426">
            <v>0.62</v>
          </cell>
        </row>
        <row r="427">
          <cell r="A427">
            <v>142338</v>
          </cell>
          <cell r="B427" t="str">
            <v>Шариковая ручка 1423, 0,7 мм., в карт. коробке 10 шт., синяя</v>
          </cell>
          <cell r="C427" t="str">
            <v>Офисные принадлежности</v>
          </cell>
          <cell r="D427">
            <v>40</v>
          </cell>
          <cell r="E427">
            <v>9.4204761904761902</v>
          </cell>
          <cell r="F427">
            <v>376.81904761904764</v>
          </cell>
          <cell r="G427">
            <v>5.0921492921492924</v>
          </cell>
          <cell r="H427" t="str">
            <v>Ball pen 142351 0.7 blue 10x</v>
          </cell>
          <cell r="I427" t="str">
            <v>General Writing</v>
          </cell>
          <cell r="J427" t="str">
            <v>GERMANY</v>
          </cell>
          <cell r="K427" t="str">
            <v>Discontinue</v>
          </cell>
          <cell r="L427">
            <v>0.125</v>
          </cell>
        </row>
        <row r="428">
          <cell r="A428">
            <v>242637</v>
          </cell>
          <cell r="B428" t="str">
            <v>Гелевая ручка True Gel, в карт. коробке, 10 шт., 0,7 мм., фиолетовый</v>
          </cell>
          <cell r="C428" t="str">
            <v>Офисные принадлежности</v>
          </cell>
          <cell r="D428">
            <v>10</v>
          </cell>
          <cell r="E428">
            <v>28.591000000000001</v>
          </cell>
          <cell r="F428">
            <v>285.91000000000003</v>
          </cell>
          <cell r="G428">
            <v>3.863648648648649</v>
          </cell>
          <cell r="H428" t="str">
            <v>Gel pen True Gel Colour 0.7 violet 10x</v>
          </cell>
          <cell r="I428" t="str">
            <v>General Writing</v>
          </cell>
          <cell r="J428" t="str">
            <v>GERMANY</v>
          </cell>
          <cell r="K428" t="str">
            <v>Discontinue</v>
          </cell>
          <cell r="L428">
            <v>0.36</v>
          </cell>
        </row>
        <row r="429">
          <cell r="A429">
            <v>544699</v>
          </cell>
          <cell r="B429" t="str">
            <v>Шариковая ручка GRIP 2022, черный, в картонной коробке, 12 шт.</v>
          </cell>
          <cell r="C429" t="str">
            <v>Офисные принадлежности</v>
          </cell>
          <cell r="D429">
            <v>12</v>
          </cell>
          <cell r="E429">
            <v>19.275000000000002</v>
          </cell>
          <cell r="F429">
            <v>231.3</v>
          </cell>
          <cell r="G429">
            <v>3.1256756756756756</v>
          </cell>
          <cell r="H429" t="str">
            <v>Ball pen Grip 2022-M black 12x</v>
          </cell>
          <cell r="I429" t="str">
            <v>General Writing</v>
          </cell>
          <cell r="J429" t="str">
            <v>GERMANY</v>
          </cell>
          <cell r="K429" t="str">
            <v>Discontinue</v>
          </cell>
          <cell r="L429">
            <v>0.24</v>
          </cell>
        </row>
        <row r="430">
          <cell r="A430">
            <v>544621</v>
          </cell>
          <cell r="B430" t="str">
            <v>Шариковая ручка GRIP 2022, красный, в картонной коробке, 12шт.</v>
          </cell>
          <cell r="C430" t="str">
            <v>Офисные принадлежности</v>
          </cell>
          <cell r="D430">
            <v>12</v>
          </cell>
          <cell r="E430">
            <v>19.275000000000002</v>
          </cell>
          <cell r="F430">
            <v>231.3</v>
          </cell>
          <cell r="G430">
            <v>3.1256756756756756</v>
          </cell>
          <cell r="H430" t="str">
            <v>Ball pen Grip 2022-M red 12x</v>
          </cell>
          <cell r="I430" t="str">
            <v>General Writing</v>
          </cell>
          <cell r="J430" t="str">
            <v>GERMANY</v>
          </cell>
          <cell r="K430" t="str">
            <v>Discontinue</v>
          </cell>
          <cell r="L430">
            <v>0.24</v>
          </cell>
        </row>
        <row r="431">
          <cell r="A431">
            <v>544636</v>
          </cell>
          <cell r="B431" t="str">
            <v>Шариковая ручка GRIP 2022, в картонной коробке, 12 шт., фиолетовая</v>
          </cell>
          <cell r="C431" t="str">
            <v>Офисные принадлежности</v>
          </cell>
          <cell r="D431">
            <v>12</v>
          </cell>
          <cell r="E431">
            <v>19.274166666666666</v>
          </cell>
          <cell r="F431">
            <v>231.29</v>
          </cell>
          <cell r="G431">
            <v>3.1255405405405403</v>
          </cell>
          <cell r="H431" t="str">
            <v>BP Grip 2022 M violet 12x</v>
          </cell>
          <cell r="I431" t="str">
            <v>General Writing</v>
          </cell>
          <cell r="J431" t="str">
            <v>GERMANY</v>
          </cell>
          <cell r="K431" t="str">
            <v>Discontinue</v>
          </cell>
          <cell r="L431">
            <v>0.24</v>
          </cell>
        </row>
        <row r="432">
          <cell r="A432">
            <v>263223</v>
          </cell>
          <cell r="B432" t="str">
            <v>Ластик 7040, в блистере, 2 шт.</v>
          </cell>
          <cell r="C432" t="str">
            <v>Офисные принадлежности</v>
          </cell>
          <cell r="D432">
            <v>9</v>
          </cell>
          <cell r="E432">
            <v>25.074999999999999</v>
          </cell>
          <cell r="F432">
            <v>225.67499999999998</v>
          </cell>
          <cell r="G432">
            <v>3.049662162162162</v>
          </cell>
          <cell r="H432" t="str">
            <v>Eraser 7040, in a blister, 2 pcs.</v>
          </cell>
          <cell r="I432" t="str">
            <v>General Writing</v>
          </cell>
          <cell r="J432" t="str">
            <v>GERMANY</v>
          </cell>
          <cell r="K432" t="str">
            <v>Discontinue</v>
          </cell>
        </row>
        <row r="433">
          <cell r="A433">
            <v>152499</v>
          </cell>
          <cell r="B433" t="str">
            <v>Капиллярная ручка Multimark, не перманентная, черный, толщина S, в коробке, 10 шт</v>
          </cell>
          <cell r="C433" t="str">
            <v>Офисные принадлежности</v>
          </cell>
          <cell r="D433">
            <v>10</v>
          </cell>
          <cell r="E433">
            <v>21.657</v>
          </cell>
          <cell r="F433">
            <v>216.57</v>
          </cell>
          <cell r="G433">
            <v>2.9266216216216216</v>
          </cell>
          <cell r="H433" t="str">
            <v>Marker Multimark non-perm. S black</v>
          </cell>
          <cell r="I433" t="str">
            <v>Marking</v>
          </cell>
          <cell r="J433" t="str">
            <v>GERMANY</v>
          </cell>
          <cell r="K433" t="str">
            <v>Healty</v>
          </cell>
          <cell r="L433">
            <v>0.27</v>
          </cell>
        </row>
        <row r="434">
          <cell r="A434">
            <v>155456</v>
          </cell>
          <cell r="B434" t="str">
            <v>Капиллярные ручки BROADPEN 1554, 0,8мм, бирюзовый, в картонной коробке, 10 шт.</v>
          </cell>
          <cell r="C434" t="str">
            <v>Офисные принадлежности</v>
          </cell>
          <cell r="D434">
            <v>20</v>
          </cell>
          <cell r="E434">
            <v>25.59</v>
          </cell>
          <cell r="F434">
            <v>511.8</v>
          </cell>
          <cell r="G434">
            <v>6.916216216216216</v>
          </cell>
          <cell r="H434" t="str">
            <v>Fineliner Broadpen 1554 turquise</v>
          </cell>
          <cell r="I434" t="str">
            <v>General Writing</v>
          </cell>
          <cell r="J434" t="str">
            <v>GERMANY</v>
          </cell>
          <cell r="K434" t="str">
            <v>Healty</v>
          </cell>
          <cell r="L434">
            <v>0.33</v>
          </cell>
        </row>
        <row r="435">
          <cell r="A435">
            <v>155436</v>
          </cell>
          <cell r="B435" t="str">
            <v>Капиллярные ручки BROADPEN 1554, 0,8мм, фиолетовый, в картонной коробке, 10 шт.</v>
          </cell>
          <cell r="C435" t="str">
            <v>Офисные принадлежности</v>
          </cell>
          <cell r="D435">
            <v>20</v>
          </cell>
          <cell r="E435">
            <v>25.84</v>
          </cell>
          <cell r="F435">
            <v>516.79999999999995</v>
          </cell>
          <cell r="G435">
            <v>6.9837837837837835</v>
          </cell>
          <cell r="H435" t="str">
            <v>Fineliner Broadpen 1554 violet</v>
          </cell>
          <cell r="I435" t="str">
            <v>General Writing</v>
          </cell>
          <cell r="J435" t="str">
            <v>GERMANY</v>
          </cell>
          <cell r="K435" t="str">
            <v>Healty</v>
          </cell>
          <cell r="L435">
            <v>0.33</v>
          </cell>
        </row>
        <row r="436">
          <cell r="A436">
            <v>180667</v>
          </cell>
          <cell r="B436" t="str">
            <v>Ластик LATEX-FREE 7070-40, в блистере, 2 шт</v>
          </cell>
          <cell r="C436" t="str">
            <v>Офисные принадлежности</v>
          </cell>
          <cell r="D436">
            <v>10</v>
          </cell>
          <cell r="E436">
            <v>31.006999999999998</v>
          </cell>
          <cell r="F436">
            <v>310.07</v>
          </cell>
          <cell r="G436">
            <v>4.1901351351351348</v>
          </cell>
          <cell r="H436" t="str">
            <v>Eraser Latex-free 187040 2x BC</v>
          </cell>
          <cell r="I436" t="str">
            <v>General Writing</v>
          </cell>
          <cell r="J436" t="str">
            <v>GERMANY</v>
          </cell>
          <cell r="K436" t="str">
            <v>Healty</v>
          </cell>
          <cell r="L436">
            <v>0.4</v>
          </cell>
        </row>
        <row r="437">
          <cell r="A437">
            <v>137563</v>
          </cell>
          <cell r="B437" t="str">
            <v>Механический карандаш GRIP MATIC 1375, 0,5мм, зеленый, в картонной коробке, 10 шт.</v>
          </cell>
          <cell r="C437" t="str">
            <v>Офисные принадлежности</v>
          </cell>
          <cell r="D437">
            <v>10</v>
          </cell>
          <cell r="E437">
            <v>34.131</v>
          </cell>
          <cell r="F437">
            <v>341.31</v>
          </cell>
          <cell r="G437">
            <v>4.6122972972972978</v>
          </cell>
          <cell r="H437" t="str">
            <v>MP Grip Matic 1375 0.5mm green</v>
          </cell>
          <cell r="I437" t="str">
            <v>General Writing</v>
          </cell>
          <cell r="J437" t="str">
            <v>GERMANY</v>
          </cell>
          <cell r="K437" t="str">
            <v>Healty</v>
          </cell>
          <cell r="L437">
            <v>0.42</v>
          </cell>
        </row>
        <row r="438">
          <cell r="A438">
            <v>137763</v>
          </cell>
          <cell r="B438" t="str">
            <v>Механический карандаш GRIP MATIC 1377, 0,7мм, зеленый, в картонной коробке, 10 шт.</v>
          </cell>
          <cell r="C438" t="str">
            <v>Офисные принадлежности</v>
          </cell>
          <cell r="D438">
            <v>10</v>
          </cell>
          <cell r="E438">
            <v>102.73299999999999</v>
          </cell>
          <cell r="F438">
            <v>1027.33</v>
          </cell>
          <cell r="G438">
            <v>13.882837837837837</v>
          </cell>
          <cell r="H438" t="str">
            <v>MP Grip Matic 1377 0.7mm green</v>
          </cell>
          <cell r="I438" t="str">
            <v>General Writing</v>
          </cell>
          <cell r="J438" t="str">
            <v>GERMANY</v>
          </cell>
          <cell r="K438" t="str">
            <v>Healty</v>
          </cell>
          <cell r="L438">
            <v>0.42</v>
          </cell>
        </row>
        <row r="439">
          <cell r="A439">
            <v>130730</v>
          </cell>
          <cell r="B439" t="str">
            <v>Офисный набор механических карандашей GRIP ПЛЮС, набор цветов+блок, в дисплее, 20 шт.</v>
          </cell>
          <cell r="C439" t="str">
            <v>Офисные принадлежности</v>
          </cell>
          <cell r="D439">
            <v>24</v>
          </cell>
          <cell r="E439">
            <v>2204.0100000000002</v>
          </cell>
          <cell r="F439">
            <v>52896.240000000005</v>
          </cell>
          <cell r="G439">
            <v>714.81405405405417</v>
          </cell>
          <cell r="H439" t="str">
            <v>Mech. pencil Grip Plus  20x POS Modul</v>
          </cell>
          <cell r="I439" t="str">
            <v>General Writing</v>
          </cell>
          <cell r="J439" t="str">
            <v>GERMANY</v>
          </cell>
          <cell r="K439" t="str">
            <v>Healty</v>
          </cell>
          <cell r="L439">
            <v>33</v>
          </cell>
        </row>
        <row r="440">
          <cell r="A440">
            <v>549199</v>
          </cell>
          <cell r="B440" t="str">
            <v>Роллер Super True Gel, черный, 0.7мм, в картонной коробке, 10 шт</v>
          </cell>
          <cell r="C440" t="str">
            <v>Офисные принадлежности</v>
          </cell>
          <cell r="D440">
            <v>810</v>
          </cell>
          <cell r="E440">
            <v>36.71</v>
          </cell>
          <cell r="F440">
            <v>29735.100000000002</v>
          </cell>
          <cell r="G440">
            <v>401.82567567567571</v>
          </cell>
          <cell r="H440" t="str">
            <v>Gel pen Super True Gel 0.7 black 10x GRN</v>
          </cell>
          <cell r="I440" t="str">
            <v>General Writing</v>
          </cell>
          <cell r="J440" t="str">
            <v>GERMANY</v>
          </cell>
          <cell r="K440" t="str">
            <v>Healty</v>
          </cell>
          <cell r="L440">
            <v>0.46</v>
          </cell>
        </row>
        <row r="441">
          <cell r="A441">
            <v>154657</v>
          </cell>
          <cell r="B441" t="str">
            <v>Текстовыделитель TEXTLINER 1546 голубой в картонной коробке 10 шт</v>
          </cell>
          <cell r="C441" t="str">
            <v>Офисные принадлежности</v>
          </cell>
          <cell r="D441">
            <v>20</v>
          </cell>
          <cell r="E441">
            <v>17.453499999999998</v>
          </cell>
          <cell r="F441">
            <v>349.06999999999994</v>
          </cell>
          <cell r="G441">
            <v>4.7171621621621611</v>
          </cell>
          <cell r="H441" t="str">
            <v>Highlighter Textliner 1546 pale blue</v>
          </cell>
          <cell r="I441" t="str">
            <v>Marking</v>
          </cell>
          <cell r="J441" t="str">
            <v>GERMANY</v>
          </cell>
          <cell r="K441" t="str">
            <v>Healty</v>
          </cell>
          <cell r="L441">
            <v>0.22</v>
          </cell>
        </row>
        <row r="442">
          <cell r="A442">
            <v>145099</v>
          </cell>
          <cell r="B442" t="str">
            <v>Текстовыделитель TEXTLINER 48, желтый, в блистере</v>
          </cell>
          <cell r="C442" t="str">
            <v>Офисные принадлежности</v>
          </cell>
          <cell r="D442">
            <v>1570</v>
          </cell>
          <cell r="E442">
            <v>31.13</v>
          </cell>
          <cell r="F442">
            <v>48874.1</v>
          </cell>
          <cell r="G442">
            <v>660.46081081081081</v>
          </cell>
          <cell r="H442" t="str">
            <v>Highlighter Textliner 48 yellow BC</v>
          </cell>
          <cell r="I442" t="str">
            <v>Marking</v>
          </cell>
          <cell r="J442" t="str">
            <v>GERMANY</v>
          </cell>
          <cell r="K442" t="str">
            <v>Healty</v>
          </cell>
          <cell r="L442">
            <v>0.4</v>
          </cell>
        </row>
        <row r="443">
          <cell r="A443">
            <v>183787</v>
          </cell>
          <cell r="B443" t="str">
            <v>Точилка Grip 2001 Mini, серебряный, в блистере</v>
          </cell>
          <cell r="C443" t="str">
            <v>Офисные принадлежности</v>
          </cell>
          <cell r="D443">
            <v>2</v>
          </cell>
          <cell r="E443">
            <v>52.015000000000001</v>
          </cell>
          <cell r="F443">
            <v>104.03</v>
          </cell>
          <cell r="G443">
            <v>1.4058108108108107</v>
          </cell>
          <cell r="H443" t="str">
            <v>Sharpener Grip 2001 Mini silv. BC</v>
          </cell>
          <cell r="I443" t="str">
            <v>General Writing</v>
          </cell>
          <cell r="J443" t="str">
            <v>GERMANY</v>
          </cell>
          <cell r="K443" t="str">
            <v>Healty</v>
          </cell>
          <cell r="L443">
            <v>0.6</v>
          </cell>
        </row>
        <row r="444">
          <cell r="A444">
            <v>183788</v>
          </cell>
          <cell r="B444" t="str">
            <v>Точилка Grip 2001 Mini, синий / красный, в блистере</v>
          </cell>
          <cell r="C444" t="str">
            <v>Офисные принадлежности</v>
          </cell>
          <cell r="D444">
            <v>1</v>
          </cell>
          <cell r="E444">
            <v>50.02</v>
          </cell>
          <cell r="F444">
            <v>50.02</v>
          </cell>
          <cell r="G444">
            <v>0.67594594594594604</v>
          </cell>
          <cell r="H444" t="str">
            <v>Sin. Sharp. Grip 2001 Mini blue/red BC</v>
          </cell>
          <cell r="I444" t="str">
            <v>General Writing</v>
          </cell>
          <cell r="J444" t="str">
            <v>GERMANY</v>
          </cell>
          <cell r="K444" t="str">
            <v>Healty</v>
          </cell>
          <cell r="L444">
            <v>0.6</v>
          </cell>
        </row>
        <row r="445">
          <cell r="A445">
            <v>263215</v>
          </cell>
          <cell r="B445" t="str">
            <v>Чернографитовый карандаш GRIP 2001, твердость HB, H, 2B, в блистере, 3 шт.</v>
          </cell>
          <cell r="C445" t="str">
            <v>Офисные принадлежности</v>
          </cell>
          <cell r="D445">
            <v>685</v>
          </cell>
          <cell r="E445">
            <v>63.27</v>
          </cell>
          <cell r="F445">
            <v>43339.950000000004</v>
          </cell>
          <cell r="G445">
            <v>585.67500000000007</v>
          </cell>
          <cell r="H445" t="str">
            <v>Graphite pencil Grip 2001 HB, H,2B 3x BC</v>
          </cell>
          <cell r="I445" t="str">
            <v>General Writing</v>
          </cell>
          <cell r="J445" t="str">
            <v>GERMANY</v>
          </cell>
          <cell r="K445" t="str">
            <v>Healty</v>
          </cell>
          <cell r="L445">
            <v>0.78</v>
          </cell>
        </row>
        <row r="446">
          <cell r="A446">
            <v>243901</v>
          </cell>
          <cell r="B446" t="str">
            <v>Шариковая ручка Grip 2010, в картонной коробке, 5 шт., розовая</v>
          </cell>
          <cell r="C446" t="str">
            <v>Офисные принадлежности</v>
          </cell>
          <cell r="D446">
            <v>307</v>
          </cell>
          <cell r="E446">
            <v>94.99</v>
          </cell>
          <cell r="F446">
            <v>29161.929999999997</v>
          </cell>
          <cell r="G446">
            <v>394.08013513513509</v>
          </cell>
          <cell r="H446" t="str">
            <v>Ball pen Grip 2010 M pink-orange</v>
          </cell>
          <cell r="I446" t="str">
            <v>General Writing</v>
          </cell>
          <cell r="J446" t="str">
            <v>GERMANY</v>
          </cell>
          <cell r="K446" t="str">
            <v>Healty</v>
          </cell>
          <cell r="L446">
            <v>1.42</v>
          </cell>
        </row>
        <row r="447">
          <cell r="A447">
            <v>546221</v>
          </cell>
          <cell r="B447" t="str">
            <v>Шариковая ручка Speed X 0.7мм, красный, в картонной коробке, 10 шт</v>
          </cell>
          <cell r="C447" t="str">
            <v>Офисные принадлежности</v>
          </cell>
          <cell r="D447">
            <v>180</v>
          </cell>
          <cell r="E447">
            <v>23.54</v>
          </cell>
          <cell r="F447">
            <v>4237.2</v>
          </cell>
          <cell r="G447">
            <v>57.259459459459457</v>
          </cell>
          <cell r="H447" t="str">
            <v>Ball pen Speedx 0.7 red 10x</v>
          </cell>
          <cell r="I447" t="str">
            <v>General Writing</v>
          </cell>
          <cell r="J447" t="str">
            <v>GERMANY</v>
          </cell>
          <cell r="K447" t="str">
            <v>Healty</v>
          </cell>
          <cell r="L447">
            <v>0.28999999999999998</v>
          </cell>
        </row>
        <row r="448">
          <cell r="A448">
            <v>546299</v>
          </cell>
          <cell r="B448" t="str">
            <v>Шариковая ручка Speed X 0.7мм, черный, в картонной коробке, 10 шт</v>
          </cell>
          <cell r="C448" t="str">
            <v>Офисные принадлежности</v>
          </cell>
          <cell r="D448">
            <v>800</v>
          </cell>
          <cell r="E448">
            <v>23.54</v>
          </cell>
          <cell r="F448">
            <v>18832</v>
          </cell>
          <cell r="G448">
            <v>254.48648648648648</v>
          </cell>
          <cell r="H448" t="str">
            <v>Ball pen Speedx 0.7 black 10x</v>
          </cell>
          <cell r="I448" t="str">
            <v>General Writing</v>
          </cell>
          <cell r="J448" t="str">
            <v>GERMANY</v>
          </cell>
          <cell r="K448" t="str">
            <v>Healty</v>
          </cell>
          <cell r="L448">
            <v>0.28999999999999998</v>
          </cell>
        </row>
        <row r="449">
          <cell r="A449">
            <v>546063</v>
          </cell>
          <cell r="B449" t="str">
            <v>ШАРИКОВАЯ РУЧКА SPEEDX TITANIUM, 0,5 мм., картонная коробка, 10 шт. зеленый</v>
          </cell>
          <cell r="C449" t="str">
            <v>Офисные принадлежности</v>
          </cell>
          <cell r="D449">
            <v>10</v>
          </cell>
          <cell r="E449">
            <v>48.048999999999999</v>
          </cell>
          <cell r="F449">
            <v>480.49</v>
          </cell>
          <cell r="G449">
            <v>6.4931081081081086</v>
          </cell>
          <cell r="H449" t="str">
            <v>Ball pen Speedx 0.5 green 10x</v>
          </cell>
          <cell r="I449" t="str">
            <v>General Writing</v>
          </cell>
          <cell r="J449" t="str">
            <v>GERMANY</v>
          </cell>
          <cell r="K449" t="str">
            <v>Healty</v>
          </cell>
          <cell r="L449">
            <v>0.28999999999999998</v>
          </cell>
        </row>
        <row r="450">
          <cell r="A450">
            <v>541002</v>
          </cell>
          <cell r="B450" t="str">
            <v>Шариковая ручка SpeedX, в дисплее, 30 шт. (15 синих, 10 черных, 5 красных)</v>
          </cell>
          <cell r="C450" t="str">
            <v>Офисные принадлежности</v>
          </cell>
          <cell r="D450">
            <v>5</v>
          </cell>
          <cell r="E450">
            <v>669.81</v>
          </cell>
          <cell r="F450">
            <v>3349.0499999999997</v>
          </cell>
          <cell r="G450">
            <v>45.257432432432431</v>
          </cell>
          <cell r="H450" t="str">
            <v>Ball pen Speedx 1.0 Table top 30x displ.</v>
          </cell>
          <cell r="I450" t="str">
            <v>General Writing</v>
          </cell>
          <cell r="J450" t="str">
            <v>GERMANY</v>
          </cell>
          <cell r="K450" t="str">
            <v>Healty</v>
          </cell>
          <cell r="L450">
            <v>8.6999999999999993</v>
          </cell>
        </row>
        <row r="451">
          <cell r="A451">
            <v>179521</v>
          </cell>
          <cell r="B451" t="str">
            <v>Клей-карандаш сильный, 20г, в дисплее, 24 шт.</v>
          </cell>
          <cell r="C451" t="str">
            <v>Офисные принадлежности</v>
          </cell>
          <cell r="D451">
            <v>480</v>
          </cell>
          <cell r="E451">
            <v>26.25</v>
          </cell>
          <cell r="F451">
            <v>12600</v>
          </cell>
          <cell r="G451">
            <v>170.27027027027026</v>
          </cell>
          <cell r="H451" t="str">
            <v>POWER GLUE STICK, 20 GR.</v>
          </cell>
          <cell r="I451" t="str">
            <v>General Writing</v>
          </cell>
          <cell r="J451" t="str">
            <v>TURKEY</v>
          </cell>
          <cell r="K451" t="str">
            <v>Healty</v>
          </cell>
        </row>
        <row r="452">
          <cell r="A452">
            <v>142551</v>
          </cell>
          <cell r="B452" t="str">
            <v>Шариковая ручка 1425, синий  в картонной коробке, 10 шт.</v>
          </cell>
          <cell r="C452" t="str">
            <v>Офисные принадлежности</v>
          </cell>
          <cell r="D452">
            <v>290</v>
          </cell>
          <cell r="E452">
            <v>10.99</v>
          </cell>
          <cell r="F452">
            <v>3187.1</v>
          </cell>
          <cell r="G452">
            <v>43.068918918918918</v>
          </cell>
          <cell r="H452" t="str">
            <v>FC 1425 BALLPOINT PEN BLUE</v>
          </cell>
          <cell r="I452" t="str">
            <v>General Writing</v>
          </cell>
          <cell r="J452" t="str">
            <v>TURKEY</v>
          </cell>
          <cell r="K452" t="str">
            <v>Healty</v>
          </cell>
        </row>
        <row r="453">
          <cell r="A453">
            <v>144021</v>
          </cell>
          <cell r="B453" t="str">
            <v>Шариковая ручка 1440, красный, в картонной коробке, 10 шт.</v>
          </cell>
          <cell r="C453" t="str">
            <v>Офисные принадлежности</v>
          </cell>
          <cell r="D453">
            <v>4220</v>
          </cell>
          <cell r="E453">
            <v>8.98</v>
          </cell>
          <cell r="F453">
            <v>37895.599999999999</v>
          </cell>
          <cell r="G453">
            <v>512.10270270270269</v>
          </cell>
          <cell r="H453" t="str">
            <v>FC 1440 BALLPOINT PEN RED</v>
          </cell>
          <cell r="I453" t="str">
            <v>General Writing</v>
          </cell>
          <cell r="J453" t="str">
            <v>TURKEY</v>
          </cell>
          <cell r="K453" t="str">
            <v>Healty</v>
          </cell>
        </row>
        <row r="454">
          <cell r="A454">
            <v>142521</v>
          </cell>
          <cell r="B454" t="str">
            <v>Шариковая ручка 1425, красный, в картонной коробке, 10 шт.</v>
          </cell>
          <cell r="C454" t="str">
            <v>Офисные принадлежности</v>
          </cell>
          <cell r="D454">
            <v>810</v>
          </cell>
          <cell r="E454">
            <v>11.46</v>
          </cell>
          <cell r="F454">
            <v>9282.6</v>
          </cell>
          <cell r="G454">
            <v>125.44054054054054</v>
          </cell>
          <cell r="H454" t="str">
            <v>FC 1425 BALLPOINT PEN RED</v>
          </cell>
          <cell r="I454" t="str">
            <v>General Writing</v>
          </cell>
          <cell r="J454" t="str">
            <v>TURKEY</v>
          </cell>
          <cell r="K454" t="str">
            <v>Healty</v>
          </cell>
        </row>
        <row r="455">
          <cell r="A455">
            <v>144099</v>
          </cell>
          <cell r="B455" t="str">
            <v>Шариковая ручка 1440, черный, в картонной коробке, 10 шт.</v>
          </cell>
          <cell r="C455" t="str">
            <v>Офисные принадлежности</v>
          </cell>
          <cell r="D455">
            <v>3610</v>
          </cell>
          <cell r="E455">
            <v>8.99</v>
          </cell>
          <cell r="F455">
            <v>32453.9</v>
          </cell>
          <cell r="G455">
            <v>438.56621621621622</v>
          </cell>
          <cell r="H455" t="str">
            <v>FC 1440 BALLPOINT PEN BLACK</v>
          </cell>
          <cell r="I455" t="str">
            <v>General Writing</v>
          </cell>
          <cell r="J455" t="str">
            <v>TURKEY</v>
          </cell>
          <cell r="K455" t="str">
            <v>Healty</v>
          </cell>
        </row>
        <row r="456">
          <cell r="A456">
            <v>520021</v>
          </cell>
          <cell r="B456" t="str">
            <v>Шариковая ручка 1430, красная в картонной коробке, 50 шт</v>
          </cell>
          <cell r="C456" t="str">
            <v>Офисные принадлежности</v>
          </cell>
          <cell r="D456">
            <v>3250</v>
          </cell>
          <cell r="E456">
            <v>5.27</v>
          </cell>
          <cell r="F456">
            <v>17127.5</v>
          </cell>
          <cell r="G456">
            <v>231.45270270270271</v>
          </cell>
          <cell r="H456" t="str">
            <v>FC 1430 Ballpoint Pen Red  50 pcs</v>
          </cell>
          <cell r="I456" t="str">
            <v>General Writing</v>
          </cell>
          <cell r="J456" t="str">
            <v>TURKEY</v>
          </cell>
          <cell r="K456" t="str">
            <v>Healty</v>
          </cell>
        </row>
        <row r="457">
          <cell r="A457">
            <v>520099</v>
          </cell>
          <cell r="B457" t="str">
            <v>Шариковая ручка 1430, черная в картонной коробке, 50 шт</v>
          </cell>
          <cell r="C457" t="str">
            <v>Офисные принадлежности</v>
          </cell>
          <cell r="D457">
            <v>1650</v>
          </cell>
          <cell r="E457">
            <v>5.64</v>
          </cell>
          <cell r="F457">
            <v>9306</v>
          </cell>
          <cell r="G457">
            <v>125.75675675675676</v>
          </cell>
          <cell r="H457" t="str">
            <v>FC 1430 Ballpoint Pen Black  50 pcs</v>
          </cell>
          <cell r="I457" t="str">
            <v>General Writing</v>
          </cell>
          <cell r="J457" t="str">
            <v>TURKEY</v>
          </cell>
          <cell r="K457" t="str">
            <v>Healty</v>
          </cell>
        </row>
        <row r="458">
          <cell r="A458">
            <v>521099</v>
          </cell>
          <cell r="B458" t="str">
            <v>Шариковая ручка 1430, черная в картонной коробке, 10 шт</v>
          </cell>
          <cell r="C458" t="str">
            <v>Офисные принадлежности</v>
          </cell>
          <cell r="D458">
            <v>15220</v>
          </cell>
          <cell r="E458">
            <v>5.41</v>
          </cell>
          <cell r="F458">
            <v>82340.2</v>
          </cell>
          <cell r="G458">
            <v>1112.7054054054054</v>
          </cell>
          <cell r="H458" t="str">
            <v>FC 1430 Ballpoint Pen Black  10 pcs</v>
          </cell>
          <cell r="I458" t="str">
            <v>General Writing</v>
          </cell>
          <cell r="J458" t="str">
            <v>TURKEY</v>
          </cell>
          <cell r="K458" t="str">
            <v>Healty</v>
          </cell>
        </row>
        <row r="459">
          <cell r="A459">
            <v>814252</v>
          </cell>
          <cell r="B459" t="str">
            <v>Шариковая ручка 1425, синяя/красная/черная, в полиэтиленовом пакете, 3 шт.</v>
          </cell>
          <cell r="C459" t="str">
            <v>Офисные принадлежности</v>
          </cell>
          <cell r="D459">
            <v>1583</v>
          </cell>
          <cell r="E459">
            <v>34.46</v>
          </cell>
          <cell r="F459">
            <v>54550.18</v>
          </cell>
          <cell r="G459">
            <v>737.16459459459463</v>
          </cell>
          <cell r="H459" t="str">
            <v>Ballpoint pen 1425, blue / red / black, in a plastic bag, 3 pcs.</v>
          </cell>
          <cell r="I459" t="str">
            <v>General Writing</v>
          </cell>
          <cell r="J459" t="str">
            <v>TURKEY</v>
          </cell>
          <cell r="K459" t="str">
            <v>Healty</v>
          </cell>
        </row>
        <row r="460">
          <cell r="A460">
            <v>852103</v>
          </cell>
          <cell r="B460" t="str">
            <v>Шариковая ручка 1430, синяя/красная/черная, в полиэтиленовом пакете, 3 шт.</v>
          </cell>
          <cell r="C460" t="str">
            <v>Офисные принадлежности</v>
          </cell>
          <cell r="D460">
            <v>1819</v>
          </cell>
          <cell r="E460">
            <v>15.79</v>
          </cell>
          <cell r="F460">
            <v>28722.01</v>
          </cell>
          <cell r="G460">
            <v>388.13527027027027</v>
          </cell>
          <cell r="H460" t="str">
            <v>Ballpoint pen 1430, blue / red / black, in a plastic bag, 3 pcs.</v>
          </cell>
          <cell r="I460" t="str">
            <v>General Writing</v>
          </cell>
          <cell r="J460" t="str">
            <v>TURKEY</v>
          </cell>
          <cell r="K460" t="str">
            <v>Healty</v>
          </cell>
        </row>
        <row r="461">
          <cell r="A461">
            <v>814251</v>
          </cell>
          <cell r="B461" t="str">
            <v>Шариковая ручка 1425, синяя, в полиэтиленовом пакете, 3 шт.</v>
          </cell>
          <cell r="C461" t="str">
            <v>Офисные принадлежности</v>
          </cell>
          <cell r="D461">
            <v>740</v>
          </cell>
          <cell r="E461">
            <v>34.33</v>
          </cell>
          <cell r="F461">
            <v>25404.199999999997</v>
          </cell>
          <cell r="G461">
            <v>343.29999999999995</v>
          </cell>
          <cell r="H461" t="str">
            <v>Ballpoint pen 1425, blue, in a plastic bag, 3 pcs.</v>
          </cell>
          <cell r="I461" t="str">
            <v>General Writing</v>
          </cell>
          <cell r="J461" t="str">
            <v>TURKEY</v>
          </cell>
          <cell r="K461" t="str">
            <v>Healty</v>
          </cell>
        </row>
        <row r="462">
          <cell r="A462">
            <v>852104</v>
          </cell>
          <cell r="B462" t="str">
            <v>Шариковая ручка 1430, синяя, в полиэтиленовом пакете, 3 шт.</v>
          </cell>
          <cell r="C462" t="str">
            <v>Офисные принадлежности</v>
          </cell>
          <cell r="D462">
            <v>810</v>
          </cell>
          <cell r="E462">
            <v>14.94</v>
          </cell>
          <cell r="F462">
            <v>12101.4</v>
          </cell>
          <cell r="G462">
            <v>163.53243243243242</v>
          </cell>
          <cell r="H462" t="str">
            <v>Ballpoint pen 1430, blue, in a plastic bag, 3 pcs.</v>
          </cell>
          <cell r="I462" t="str">
            <v>General Writing</v>
          </cell>
          <cell r="J462" t="str">
            <v>TURKEY</v>
          </cell>
          <cell r="K462" t="str">
            <v>Healty</v>
          </cell>
        </row>
        <row r="463">
          <cell r="A463">
            <v>541751</v>
          </cell>
          <cell r="B463" t="str">
            <v>Роллер Vision 5417, в картонной коробке, 10 шт., синий</v>
          </cell>
          <cell r="C463" t="str">
            <v>Офисные принадлежности</v>
          </cell>
          <cell r="D463">
            <v>7230</v>
          </cell>
          <cell r="E463">
            <v>32.27614661134163</v>
          </cell>
          <cell r="F463">
            <v>233356.53999999998</v>
          </cell>
          <cell r="G463">
            <v>3153.4667567567567</v>
          </cell>
          <cell r="H463" t="str">
            <v>Vision 5417, in a cardboard box, 10 pcs., Blue</v>
          </cell>
          <cell r="I463" t="str">
            <v>General Writing</v>
          </cell>
          <cell r="J463" t="str">
            <v>TURKEY</v>
          </cell>
          <cell r="K463" t="str">
            <v>Discontinue</v>
          </cell>
        </row>
        <row r="464">
          <cell r="A464">
            <v>541721</v>
          </cell>
          <cell r="B464" t="str">
            <v>Роллер Vision 5417, в картонной коробке, 10 шт., красный</v>
          </cell>
          <cell r="C464" t="str">
            <v>Офисные принадлежности</v>
          </cell>
          <cell r="D464">
            <v>290</v>
          </cell>
          <cell r="E464">
            <v>32.276413793103451</v>
          </cell>
          <cell r="F464">
            <v>9360.1600000000017</v>
          </cell>
          <cell r="G464">
            <v>126.48864864864868</v>
          </cell>
          <cell r="H464" t="str">
            <v>Vision 5417, in a cardboard box, 10 pcs., Red</v>
          </cell>
          <cell r="I464" t="str">
            <v>General Writing</v>
          </cell>
          <cell r="J464" t="str">
            <v>TURKEY</v>
          </cell>
          <cell r="K464" t="str">
            <v>Discontinue</v>
          </cell>
        </row>
        <row r="465">
          <cell r="A465">
            <v>541740</v>
          </cell>
          <cell r="B465" t="str">
            <v>Роллер Vision 5417, в дисплее, 40 шт., набор цветов (15 синих, 15 черных, 10 красных)</v>
          </cell>
          <cell r="C465" t="str">
            <v>Офисные принадлежности</v>
          </cell>
          <cell r="D465">
            <v>4</v>
          </cell>
          <cell r="E465">
            <v>1547.7249999999999</v>
          </cell>
          <cell r="F465">
            <v>6190.9</v>
          </cell>
          <cell r="G465">
            <v>83.660810810810801</v>
          </cell>
          <cell r="H465" t="str">
            <v>Vision 5417, in the display, 40 pcs., A set of colors (15 blue, 15 black, 10 red)</v>
          </cell>
          <cell r="I465" t="str">
            <v>General Writing</v>
          </cell>
          <cell r="J465" t="str">
            <v>TURKEY</v>
          </cell>
          <cell r="K465" t="str">
            <v>Discontinue</v>
          </cell>
        </row>
        <row r="466">
          <cell r="A466">
            <v>541799</v>
          </cell>
          <cell r="B466" t="str">
            <v>Роллер Vision 5417, в картонной коробке, 10 шт., черный</v>
          </cell>
          <cell r="C466" t="str">
            <v>Офисные принадлежности</v>
          </cell>
          <cell r="D466">
            <v>11180</v>
          </cell>
          <cell r="E466">
            <v>35.492923971377458</v>
          </cell>
          <cell r="F466">
            <v>396810.88999999996</v>
          </cell>
          <cell r="G466">
            <v>5362.3093243243238</v>
          </cell>
          <cell r="H466" t="str">
            <v>Vision 5417, in a cardboard box, 10 pcs., Black</v>
          </cell>
          <cell r="I466" t="str">
            <v>General Writing</v>
          </cell>
          <cell r="J466" t="str">
            <v>TURKEY</v>
          </cell>
          <cell r="K466" t="str">
            <v>Discontinue</v>
          </cell>
        </row>
        <row r="467">
          <cell r="A467">
            <v>400309</v>
          </cell>
          <cell r="B467" t="str">
            <v>Блокнот Festival, 3 блока в клетку+1 блок в линейку, 120 стр., формат А4</v>
          </cell>
          <cell r="C467" t="str">
            <v>Офисные принадлежности</v>
          </cell>
          <cell r="D467">
            <v>101</v>
          </cell>
          <cell r="E467">
            <v>214.50495049504951</v>
          </cell>
          <cell r="F467">
            <v>21665</v>
          </cell>
          <cell r="G467">
            <v>292.77027027027026</v>
          </cell>
          <cell r="H467" t="str">
            <v>Festival notebook, 3 blocks per cell + 1 block per ruler, 120 pages, A4 format</v>
          </cell>
          <cell r="I467" t="str">
            <v>General Writing</v>
          </cell>
          <cell r="J467" t="str">
            <v>TURKEY</v>
          </cell>
          <cell r="K467" t="str">
            <v>Discontinue</v>
          </cell>
        </row>
        <row r="468">
          <cell r="A468">
            <v>400311</v>
          </cell>
          <cell r="B468" t="str">
            <v>Блокнот Sports, 3 блока в клетку+1 блок в линейку, 120 стр., формат А4</v>
          </cell>
          <cell r="C468" t="str">
            <v>Офисные принадлежности</v>
          </cell>
          <cell r="D468">
            <v>145</v>
          </cell>
          <cell r="E468">
            <v>214.50496551724137</v>
          </cell>
          <cell r="F468">
            <v>31103.219999999998</v>
          </cell>
          <cell r="G468">
            <v>420.31378378378378</v>
          </cell>
          <cell r="H468" t="str">
            <v>Sports notebook, 3 blocks per cage + 1 block per ruler, 120 pages, A4 format</v>
          </cell>
          <cell r="I468" t="str">
            <v>General Writing</v>
          </cell>
          <cell r="J468" t="str">
            <v>TURKEY</v>
          </cell>
          <cell r="K468" t="str">
            <v>Discontinue</v>
          </cell>
        </row>
        <row r="469">
          <cell r="A469">
            <v>400312</v>
          </cell>
          <cell r="B469" t="str">
            <v>Блокнот Nature, 3 блока в клетку+1 блок в линейку, 120 стр., формат А4</v>
          </cell>
          <cell r="C469" t="str">
            <v>Офисные принадлежности</v>
          </cell>
          <cell r="D469">
            <v>112</v>
          </cell>
          <cell r="E469">
            <v>214.50500000000002</v>
          </cell>
          <cell r="F469">
            <v>24024.560000000001</v>
          </cell>
          <cell r="G469">
            <v>324.65621621621625</v>
          </cell>
          <cell r="H469" t="str">
            <v>Nature notebook, 3 blocks per cage + 1 block per ruler, 120 pages, A4 format</v>
          </cell>
          <cell r="I469" t="str">
            <v>General Writing</v>
          </cell>
          <cell r="J469" t="str">
            <v>TURKEY</v>
          </cell>
          <cell r="K469" t="str">
            <v>Discontinue</v>
          </cell>
        </row>
        <row r="470">
          <cell r="A470">
            <v>400850</v>
          </cell>
          <cell r="B470" t="str">
            <v>Блокнот серия "Natural", формат А5, 140 стр. темно-бордовый, в линейку</v>
          </cell>
          <cell r="C470" t="str">
            <v>Офисные принадлежности</v>
          </cell>
          <cell r="D470">
            <v>76</v>
          </cell>
          <cell r="E470">
            <v>225.48605263157893</v>
          </cell>
          <cell r="F470">
            <v>17136.939999999999</v>
          </cell>
          <cell r="G470">
            <v>231.58027027027026</v>
          </cell>
          <cell r="H470" t="str">
            <v>Notebook series "Natural", A5 format, 140 pages maroon, in a line</v>
          </cell>
          <cell r="I470" t="str">
            <v>General Writing</v>
          </cell>
          <cell r="J470" t="str">
            <v>TURKEY</v>
          </cell>
          <cell r="K470" t="str">
            <v>Discontinue</v>
          </cell>
        </row>
        <row r="471">
          <cell r="A471">
            <v>400806</v>
          </cell>
          <cell r="B471" t="str">
            <v>Блокнот без спирали, серия "Бамбук", формат А6, 100 стр, темно-зеленый, в клетку</v>
          </cell>
          <cell r="C471" t="str">
            <v>Офисные принадлежности</v>
          </cell>
          <cell r="D471">
            <v>108</v>
          </cell>
          <cell r="E471">
            <v>169.05166666666668</v>
          </cell>
          <cell r="F471">
            <v>18257.580000000002</v>
          </cell>
          <cell r="G471">
            <v>246.72405405405408</v>
          </cell>
          <cell r="H471" t="str">
            <v>Notebook without spiral, Bamboo series, A6 format, 100 pages, dark green, plaid</v>
          </cell>
          <cell r="I471" t="str">
            <v>General Writing</v>
          </cell>
          <cell r="J471" t="str">
            <v>TURKEY</v>
          </cell>
          <cell r="K471" t="str">
            <v>Discontinue</v>
          </cell>
        </row>
        <row r="472">
          <cell r="A472">
            <v>400701</v>
          </cell>
          <cell r="B472" t="str">
            <v>Блокнот серия "Natural", формат А6, 100 стр. темно-бордовый, в линейку</v>
          </cell>
          <cell r="C472" t="str">
            <v>Офисные принадлежности</v>
          </cell>
          <cell r="D472">
            <v>69</v>
          </cell>
          <cell r="E472">
            <v>169.05173913043478</v>
          </cell>
          <cell r="F472">
            <v>11664.57</v>
          </cell>
          <cell r="G472">
            <v>157.62932432432433</v>
          </cell>
          <cell r="H472" t="str">
            <v>Notebook series "Natural", A6 format, 100 pp. Maroon, in a line</v>
          </cell>
          <cell r="I472" t="str">
            <v>General Writing</v>
          </cell>
          <cell r="J472" t="str">
            <v>TURKEY</v>
          </cell>
          <cell r="K472" t="str">
            <v>Discontinue</v>
          </cell>
        </row>
        <row r="473">
          <cell r="A473">
            <v>400703</v>
          </cell>
          <cell r="B473" t="str">
            <v>Блокнот серия "Natural", формат А6, 100 стр. темно-синий, в линейку</v>
          </cell>
          <cell r="C473" t="str">
            <v>Офисные принадлежности</v>
          </cell>
          <cell r="D473">
            <v>54</v>
          </cell>
          <cell r="E473">
            <v>169.05166666666668</v>
          </cell>
          <cell r="F473">
            <v>9128.7900000000009</v>
          </cell>
          <cell r="G473">
            <v>123.36202702702704</v>
          </cell>
          <cell r="H473" t="str">
            <v>Notebook series "Natural", A6 format, 100 pp. Dark blue, in line</v>
          </cell>
          <cell r="I473" t="str">
            <v>General Writing</v>
          </cell>
          <cell r="J473" t="str">
            <v>TURKEY</v>
          </cell>
          <cell r="K473" t="str">
            <v>Discontinue</v>
          </cell>
        </row>
        <row r="474">
          <cell r="A474">
            <v>400607</v>
          </cell>
          <cell r="B474" t="str">
            <v>Блокнот RACING, формат А5, линованный</v>
          </cell>
          <cell r="C474" t="str">
            <v>Офисные принадлежности</v>
          </cell>
          <cell r="D474">
            <v>6</v>
          </cell>
          <cell r="E474">
            <v>171.29166666666666</v>
          </cell>
          <cell r="F474">
            <v>1027.75</v>
          </cell>
          <cell r="G474">
            <v>13.888513513513514</v>
          </cell>
          <cell r="H474" t="str">
            <v>RACING notebook, A5 format, lined</v>
          </cell>
          <cell r="I474" t="str">
            <v>General Writing</v>
          </cell>
          <cell r="J474" t="str">
            <v>TURKEY</v>
          </cell>
          <cell r="K474" t="str">
            <v>Discontinue</v>
          </cell>
        </row>
        <row r="475">
          <cell r="A475">
            <v>400854</v>
          </cell>
          <cell r="B475" t="str">
            <v>Блокнот серия "Natural", формат А5, 140 стр. темно-бордовый, в клетку</v>
          </cell>
          <cell r="C475" t="str">
            <v>Офисные принадлежности</v>
          </cell>
          <cell r="D475">
            <v>7</v>
          </cell>
          <cell r="E475">
            <v>239.31857142857143</v>
          </cell>
          <cell r="F475">
            <v>1675.23</v>
          </cell>
          <cell r="G475">
            <v>22.638243243243245</v>
          </cell>
          <cell r="H475" t="str">
            <v>Notebook series "Natural", A5 format, 140 pp. Maroon, plaid</v>
          </cell>
          <cell r="I475" t="str">
            <v>General Writing</v>
          </cell>
          <cell r="J475" t="str">
            <v>TURKEY</v>
          </cell>
          <cell r="K475" t="str">
            <v>Discontinue</v>
          </cell>
        </row>
        <row r="476">
          <cell r="A476">
            <v>400855</v>
          </cell>
          <cell r="B476" t="str">
            <v>Блокнот серия "Natural", формат А5, 140 стр. фиолетовый, в клетку</v>
          </cell>
          <cell r="C476" t="str">
            <v>Офисные принадлежности</v>
          </cell>
          <cell r="D476">
            <v>82</v>
          </cell>
          <cell r="E476">
            <v>239.31926829268292</v>
          </cell>
          <cell r="F476">
            <v>19624.18</v>
          </cell>
          <cell r="G476">
            <v>265.19162162162161</v>
          </cell>
          <cell r="H476" t="str">
            <v>Notebook series "Natural", format A5, 140 pages violet, checked</v>
          </cell>
          <cell r="I476" t="str">
            <v>General Writing</v>
          </cell>
          <cell r="J476" t="str">
            <v>TURKEY</v>
          </cell>
          <cell r="K476" t="str">
            <v>Discontinue</v>
          </cell>
        </row>
        <row r="477">
          <cell r="A477">
            <v>507037</v>
          </cell>
          <cell r="B477" t="str">
            <v>Блокнот Since 1761 в линейку, А4, 100 стр., неоновые цвета</v>
          </cell>
          <cell r="C477" t="str">
            <v>Офисные принадлежности</v>
          </cell>
          <cell r="D477">
            <v>59</v>
          </cell>
          <cell r="E477">
            <v>111.40830508474576</v>
          </cell>
          <cell r="F477">
            <v>6573.09</v>
          </cell>
          <cell r="G477">
            <v>88.825540540540544</v>
          </cell>
          <cell r="H477" t="str">
            <v>FC PP Cvr Notebook Since 1761 100 P, Ruled 70 gr</v>
          </cell>
          <cell r="I477" t="str">
            <v>General Writing</v>
          </cell>
          <cell r="J477" t="str">
            <v>TURKEY</v>
          </cell>
          <cell r="K477" t="str">
            <v>Discontinue</v>
          </cell>
        </row>
        <row r="478">
          <cell r="A478">
            <v>565601</v>
          </cell>
          <cell r="B478" t="str">
            <v>Самоклеящиеся бумаги для заметок в блоке, 50X75мм, желтый, 100 листов</v>
          </cell>
          <cell r="C478" t="str">
            <v>Офисные принадлежности</v>
          </cell>
          <cell r="D478">
            <v>204</v>
          </cell>
          <cell r="E478">
            <v>13.437843137254903</v>
          </cell>
          <cell r="F478">
            <v>2741.32</v>
          </cell>
          <cell r="G478">
            <v>37.04486486486487</v>
          </cell>
          <cell r="H478" t="str">
            <v>ADHESIVE NOTES, 50x75 mm., 100 Pages, Yellow</v>
          </cell>
          <cell r="I478" t="str">
            <v>General Writing</v>
          </cell>
          <cell r="J478" t="str">
            <v>TURKEY</v>
          </cell>
          <cell r="K478" t="str">
            <v>Discontinue</v>
          </cell>
        </row>
        <row r="479">
          <cell r="A479">
            <v>507039</v>
          </cell>
          <cell r="B479" t="str">
            <v>Блокнот Since 1761 без разметки, А4, 100 стр., неоновые цвета</v>
          </cell>
          <cell r="C479" t="str">
            <v>Офисные принадлежности</v>
          </cell>
          <cell r="D479">
            <v>2</v>
          </cell>
          <cell r="E479">
            <v>112.675</v>
          </cell>
          <cell r="F479">
            <v>225.35</v>
          </cell>
          <cell r="G479">
            <v>3.0452702702702701</v>
          </cell>
          <cell r="H479" t="str">
            <v>FC PP Cvr Notebook Since 1761 100 P, Plain 70 gr</v>
          </cell>
          <cell r="I479" t="str">
            <v>General Writing</v>
          </cell>
          <cell r="J479" t="str">
            <v>TURKEY</v>
          </cell>
          <cell r="K479" t="str">
            <v>Discontinue</v>
          </cell>
        </row>
        <row r="480">
          <cell r="A480">
            <v>507047</v>
          </cell>
          <cell r="B480" t="str">
            <v>Блокнот Knight в линейку, А4, 140 стр., неоновые цвета</v>
          </cell>
          <cell r="C480" t="str">
            <v>Офисные принадлежности</v>
          </cell>
          <cell r="D480">
            <v>21</v>
          </cell>
          <cell r="E480">
            <v>132.70913043478259</v>
          </cell>
          <cell r="F480">
            <v>2786.8917391304344</v>
          </cell>
          <cell r="G480">
            <v>37.660699177438303</v>
          </cell>
          <cell r="H480" t="str">
            <v>FC PP Cvr Notebook Kinght 140 P, Ruled 70 gr</v>
          </cell>
          <cell r="I480" t="str">
            <v>General Writing</v>
          </cell>
          <cell r="J480" t="str">
            <v>TURKEY</v>
          </cell>
          <cell r="K480" t="str">
            <v>Discontinue</v>
          </cell>
        </row>
        <row r="481">
          <cell r="A481">
            <v>507038</v>
          </cell>
          <cell r="B481" t="str">
            <v>Блокнот Since 1761 в клетку, А4, 100 стр., неоновые цвета</v>
          </cell>
          <cell r="C481" t="str">
            <v>Офисные принадлежности</v>
          </cell>
          <cell r="D481">
            <v>51</v>
          </cell>
          <cell r="E481">
            <v>112.67745098039217</v>
          </cell>
          <cell r="F481">
            <v>5746.55</v>
          </cell>
          <cell r="G481">
            <v>77.656081081081084</v>
          </cell>
          <cell r="H481" t="str">
            <v>FC PP Cvr Notebook Since 1761 100 P, Squared 70 gr</v>
          </cell>
          <cell r="I481" t="str">
            <v>General Writing</v>
          </cell>
          <cell r="J481" t="str">
            <v>TURKEY</v>
          </cell>
          <cell r="K481" t="str">
            <v>Discontinue</v>
          </cell>
        </row>
        <row r="482">
          <cell r="A482">
            <v>118577</v>
          </cell>
          <cell r="B482" t="str">
            <v>Настольный аксессуар GvFC, темно-коричневый</v>
          </cell>
          <cell r="C482" t="str">
            <v>Премиум (Graf von Faber-Castell)</v>
          </cell>
          <cell r="D482">
            <v>6</v>
          </cell>
          <cell r="E482">
            <v>22207.145</v>
          </cell>
          <cell r="F482">
            <v>133242.87</v>
          </cell>
          <cell r="G482">
            <v>1800.5793243243243</v>
          </cell>
          <cell r="H482" t="str">
            <v>Desk accessory set GvFC dark brown</v>
          </cell>
          <cell r="I482" t="str">
            <v>Premium</v>
          </cell>
          <cell r="J482" t="str">
            <v>GERMANY</v>
          </cell>
          <cell r="K482" t="str">
            <v>Discontinue</v>
          </cell>
          <cell r="L482">
            <v>310.5</v>
          </cell>
        </row>
        <row r="483">
          <cell r="A483">
            <v>118573</v>
          </cell>
          <cell r="B483" t="str">
            <v>Настольный аксессуар GvFC, черный малый</v>
          </cell>
          <cell r="C483" t="str">
            <v>Премиум (Graf von Faber-Castell)</v>
          </cell>
          <cell r="D483">
            <v>9</v>
          </cell>
          <cell r="E483">
            <v>12705.736666666668</v>
          </cell>
          <cell r="F483">
            <v>114351.63</v>
          </cell>
          <cell r="G483">
            <v>1545.2922972972974</v>
          </cell>
          <cell r="H483" t="str">
            <v>Desk accessory set GvFC black small</v>
          </cell>
          <cell r="I483" t="str">
            <v>Premium</v>
          </cell>
          <cell r="J483" t="str">
            <v>GERMANY</v>
          </cell>
          <cell r="K483" t="str">
            <v>Discontinue</v>
          </cell>
          <cell r="L483">
            <v>159.30000000000001</v>
          </cell>
        </row>
        <row r="484">
          <cell r="A484" t="str">
            <v>100-006-105</v>
          </cell>
          <cell r="B484" t="str">
            <v>Деревянный футляр для ручек, пустой, 1шт</v>
          </cell>
          <cell r="C484" t="str">
            <v>Премиум (Graf von Faber-Castell)</v>
          </cell>
          <cell r="D484">
            <v>119</v>
          </cell>
          <cell r="E484">
            <v>648.58055555555563</v>
          </cell>
          <cell r="F484">
            <v>77181.086111111115</v>
          </cell>
          <cell r="G484">
            <v>1042.9876501501501</v>
          </cell>
          <cell r="H484" t="str">
            <v>Wooden pen case, empty, 1 pc.</v>
          </cell>
          <cell r="I484" t="str">
            <v>Premium</v>
          </cell>
          <cell r="J484" t="str">
            <v>GERMANY</v>
          </cell>
          <cell r="K484" t="str">
            <v>Discontinue</v>
          </cell>
        </row>
        <row r="485">
          <cell r="A485">
            <v>118574</v>
          </cell>
          <cell r="B485" t="str">
            <v>Настольный аксессуар GvFC, коричневый малый</v>
          </cell>
          <cell r="C485" t="str">
            <v>Премиум (Graf von Faber-Castell)</v>
          </cell>
          <cell r="D485">
            <v>6</v>
          </cell>
          <cell r="E485">
            <v>12496.595000000001</v>
          </cell>
          <cell r="F485">
            <v>74979.570000000007</v>
          </cell>
          <cell r="G485">
            <v>1013.2374324324326</v>
          </cell>
          <cell r="H485" t="str">
            <v>Desk accessory set GvFC cognac small</v>
          </cell>
          <cell r="I485" t="str">
            <v>Premium</v>
          </cell>
          <cell r="J485" t="str">
            <v>GERMANY</v>
          </cell>
          <cell r="K485" t="str">
            <v>Discontinue</v>
          </cell>
          <cell r="L485">
            <v>159.30000000000001</v>
          </cell>
        </row>
        <row r="486">
          <cell r="A486">
            <v>145141</v>
          </cell>
          <cell r="B486" t="str">
            <v>Перьевая "Ручка Года 2018", platinum-plated, перо F</v>
          </cell>
          <cell r="C486" t="str">
            <v>Премиум (Graf von Faber-Castell)</v>
          </cell>
          <cell r="D486">
            <v>1</v>
          </cell>
          <cell r="E486">
            <v>70043.19</v>
          </cell>
          <cell r="F486">
            <v>70043.19</v>
          </cell>
          <cell r="G486">
            <v>946.52959459459464</v>
          </cell>
          <cell r="H486" t="str">
            <v>FP Pen of the year 2018 F</v>
          </cell>
          <cell r="I486" t="str">
            <v>Premium</v>
          </cell>
          <cell r="J486" t="str">
            <v>GERMANY</v>
          </cell>
          <cell r="K486" t="str">
            <v>Discontinue</v>
          </cell>
          <cell r="L486">
            <v>800</v>
          </cell>
        </row>
        <row r="487">
          <cell r="A487" t="str">
            <v>100-005-277</v>
          </cell>
          <cell r="B487" t="str">
            <v>Деревянный футляр для ручек, пустой, 1 шт</v>
          </cell>
          <cell r="C487" t="str">
            <v>Премиум (Graf von Faber-Castell)</v>
          </cell>
          <cell r="D487">
            <v>88</v>
          </cell>
          <cell r="E487">
            <v>759.85558823529414</v>
          </cell>
          <cell r="F487">
            <v>66867.291764705878</v>
          </cell>
          <cell r="G487">
            <v>903.61205087440374</v>
          </cell>
          <cell r="H487" t="str">
            <v>Wooden pen case, empty, 1 pc</v>
          </cell>
          <cell r="I487" t="str">
            <v>Premium</v>
          </cell>
          <cell r="J487" t="str">
            <v>GERMANY</v>
          </cell>
          <cell r="K487" t="str">
            <v>Discontinue</v>
          </cell>
        </row>
        <row r="488">
          <cell r="A488">
            <v>144087</v>
          </cell>
          <cell r="B488" t="str">
            <v>Ручка Года 2015   ручка-роллер, платиновая</v>
          </cell>
          <cell r="C488" t="str">
            <v>Премиум (Graf von Faber-Castell)</v>
          </cell>
          <cell r="D488">
            <v>1</v>
          </cell>
          <cell r="E488">
            <v>64296.14</v>
          </cell>
          <cell r="F488">
            <v>64296.14</v>
          </cell>
          <cell r="G488">
            <v>868.86675675675679</v>
          </cell>
          <cell r="H488" t="str">
            <v>Roller Pen of the year 2015 platinum LE</v>
          </cell>
          <cell r="I488" t="str">
            <v>Premium</v>
          </cell>
          <cell r="J488" t="str">
            <v>GERMANY</v>
          </cell>
          <cell r="K488" t="str">
            <v>Discontinue</v>
          </cell>
          <cell r="L488">
            <v>800</v>
          </cell>
        </row>
        <row r="489">
          <cell r="A489">
            <v>147300</v>
          </cell>
          <cell r="B489" t="str">
            <v>Перьевая ручка GvFC Intuition Platino Ebony M</v>
          </cell>
          <cell r="C489" t="str">
            <v>Премиум (Graf von Faber-Castell)</v>
          </cell>
          <cell r="D489">
            <v>4</v>
          </cell>
          <cell r="E489">
            <v>15162.127500000001</v>
          </cell>
          <cell r="F489">
            <v>60648.51</v>
          </cell>
          <cell r="G489">
            <v>819.57445945945949</v>
          </cell>
          <cell r="H489" t="str">
            <v>FP GvFC Intuition Platino Ebony M</v>
          </cell>
          <cell r="I489" t="str">
            <v>Premium</v>
          </cell>
          <cell r="J489" t="str">
            <v>GERMANY</v>
          </cell>
          <cell r="K489" t="str">
            <v>Discontinue</v>
          </cell>
          <cell r="L489">
            <v>136.69999999999999</v>
          </cell>
        </row>
        <row r="490">
          <cell r="A490">
            <v>118578</v>
          </cell>
          <cell r="B490" t="str">
            <v>Настольный аксессуар GvFC, темно-коричневый малый</v>
          </cell>
          <cell r="C490" t="str">
            <v>Премиум (Graf von Faber-Castell)</v>
          </cell>
          <cell r="D490">
            <v>4</v>
          </cell>
          <cell r="E490">
            <v>12563.225</v>
          </cell>
          <cell r="F490">
            <v>50252.9</v>
          </cell>
          <cell r="G490">
            <v>679.09324324324325</v>
          </cell>
          <cell r="H490" t="str">
            <v>Desk accessory set GvFC dark brown small</v>
          </cell>
          <cell r="I490" t="str">
            <v>Premium</v>
          </cell>
          <cell r="J490" t="str">
            <v>GERMANY</v>
          </cell>
          <cell r="K490" t="str">
            <v>Discontinue</v>
          </cell>
          <cell r="L490">
            <v>159.30000000000001</v>
          </cell>
        </row>
        <row r="491">
          <cell r="A491">
            <v>118975</v>
          </cell>
          <cell r="B491" t="str">
            <v>Цилиндрические  запонки с нефритом, платиновое напыление</v>
          </cell>
          <cell r="C491" t="str">
            <v>Премиум (Graf von Faber-Castell)</v>
          </cell>
          <cell r="D491">
            <v>7</v>
          </cell>
          <cell r="E491">
            <v>6247.8428571428576</v>
          </cell>
          <cell r="F491">
            <v>43734.9</v>
          </cell>
          <cell r="G491">
            <v>591.01216216216221</v>
          </cell>
          <cell r="H491" t="str">
            <v>Cufflinks cylindrical jade platin plated</v>
          </cell>
          <cell r="I491" t="str">
            <v>Premium</v>
          </cell>
          <cell r="J491" t="str">
            <v>GERMANY</v>
          </cell>
          <cell r="K491" t="str">
            <v>Discontinue</v>
          </cell>
          <cell r="L491">
            <v>78.75</v>
          </cell>
        </row>
        <row r="492">
          <cell r="A492">
            <v>147331</v>
          </cell>
          <cell r="B492" t="str">
            <v>Механическая шариковая ручка Intuition Platino Wood, Ebony</v>
          </cell>
          <cell r="C492" t="str">
            <v>Премиум (Graf von Faber-Castell)</v>
          </cell>
          <cell r="D492">
            <v>5</v>
          </cell>
          <cell r="E492">
            <v>8507.1939999999995</v>
          </cell>
          <cell r="F492">
            <v>42535.97</v>
          </cell>
          <cell r="G492">
            <v>574.81040540540539</v>
          </cell>
          <cell r="H492" t="str">
            <v>BP pen GvFC Intuition Platino Ebony</v>
          </cell>
          <cell r="I492" t="str">
            <v>Premium</v>
          </cell>
          <cell r="J492" t="str">
            <v>GERMANY</v>
          </cell>
          <cell r="K492" t="str">
            <v>Discontinue</v>
          </cell>
          <cell r="L492">
            <v>50</v>
          </cell>
        </row>
        <row r="493">
          <cell r="A493">
            <v>146630</v>
          </cell>
          <cell r="B493" t="str">
            <v>Механическая шариковая ручка Guilloche Shevron, с родиевым напылением</v>
          </cell>
          <cell r="C493" t="str">
            <v>Премиум (Graf von Faber-Castell)</v>
          </cell>
          <cell r="D493">
            <v>9</v>
          </cell>
          <cell r="E493">
            <v>4651.46875</v>
          </cell>
          <cell r="F493">
            <v>41863.21875</v>
          </cell>
          <cell r="G493">
            <v>565.71917229729729</v>
          </cell>
          <cell r="H493" t="str">
            <v>Prop. ball-pen GvFC Guilloche Chevron</v>
          </cell>
          <cell r="I493" t="str">
            <v>Premium</v>
          </cell>
          <cell r="J493" t="str">
            <v>GERMANY</v>
          </cell>
          <cell r="K493" t="str">
            <v>Discontinue</v>
          </cell>
          <cell r="L493">
            <v>37.5</v>
          </cell>
        </row>
        <row r="494">
          <cell r="A494">
            <v>146732</v>
          </cell>
          <cell r="B494" t="str">
            <v>Механическая шариковая ручка Guilloche Ciselé kitt, с родиевым напылением</v>
          </cell>
          <cell r="C494" t="str">
            <v>Премиум (Graf von Faber-Castell)</v>
          </cell>
          <cell r="D494">
            <v>8</v>
          </cell>
          <cell r="E494">
            <v>4968.9512500000001</v>
          </cell>
          <cell r="F494">
            <v>39751.61</v>
          </cell>
          <cell r="G494">
            <v>537.18391891891895</v>
          </cell>
          <cell r="H494" t="str">
            <v>Prop.ball pen GvFC Guilloche Ciselé kitt</v>
          </cell>
          <cell r="I494" t="str">
            <v>Premium</v>
          </cell>
          <cell r="J494" t="str">
            <v>GERMANY</v>
          </cell>
          <cell r="K494" t="str">
            <v>Discontinue</v>
          </cell>
          <cell r="L494">
            <v>39.5</v>
          </cell>
        </row>
        <row r="495">
          <cell r="A495">
            <v>146780</v>
          </cell>
          <cell r="B495" t="str">
            <v>Перьевая ручка GvFC Guilloche Ciselé kitt M</v>
          </cell>
          <cell r="C495" t="str">
            <v>Премиум (Graf von Faber-Castell)</v>
          </cell>
          <cell r="D495">
            <v>5</v>
          </cell>
          <cell r="E495">
            <v>7536.3059999999996</v>
          </cell>
          <cell r="F495">
            <v>37681.53</v>
          </cell>
          <cell r="G495">
            <v>509.20986486486487</v>
          </cell>
          <cell r="H495" t="str">
            <v>Fount. pen GvFC Guilloche Ciselé kitt M</v>
          </cell>
          <cell r="I495" t="str">
            <v>Premium</v>
          </cell>
          <cell r="J495" t="str">
            <v>GERMANY</v>
          </cell>
          <cell r="K495" t="str">
            <v>Discontinue</v>
          </cell>
          <cell r="L495">
            <v>68.5</v>
          </cell>
        </row>
        <row r="496">
          <cell r="A496">
            <v>118544</v>
          </cell>
          <cell r="B496" t="str">
            <v>Настольный набор, состоящий из 12 длинных коричневых карандашей №  III с посеребрёнными колпачками</v>
          </cell>
          <cell r="C496" t="str">
            <v>Премиум (Graf von Faber-Castell)</v>
          </cell>
          <cell r="D496">
            <v>9</v>
          </cell>
          <cell r="E496">
            <v>3770.3233333333337</v>
          </cell>
          <cell r="F496">
            <v>33932.910000000003</v>
          </cell>
          <cell r="G496">
            <v>458.5528378378379</v>
          </cell>
          <cell r="H496" t="str">
            <v>Wooden gift box GvFC with 12 pencils</v>
          </cell>
          <cell r="I496" t="str">
            <v>Premium</v>
          </cell>
          <cell r="J496" t="str">
            <v>GERMANY</v>
          </cell>
          <cell r="K496" t="str">
            <v>Discontinue</v>
          </cell>
          <cell r="L496">
            <v>23.75</v>
          </cell>
        </row>
        <row r="497">
          <cell r="A497">
            <v>156333</v>
          </cell>
          <cell r="B497" t="str">
            <v>Шариковая ручка Intuition M, рифленый корпус, белая</v>
          </cell>
          <cell r="C497" t="str">
            <v>Премиум (Graf von Faber-Castell)</v>
          </cell>
          <cell r="D497">
            <v>7</v>
          </cell>
          <cell r="E497">
            <v>3773.8842857142859</v>
          </cell>
          <cell r="F497">
            <v>26417.190000000002</v>
          </cell>
          <cell r="G497">
            <v>356.98905405405407</v>
          </cell>
          <cell r="H497" t="str">
            <v>Pr.-ball pen GvFC Intuition fluted ivory</v>
          </cell>
          <cell r="I497" t="str">
            <v>Premium</v>
          </cell>
          <cell r="J497" t="str">
            <v>GERMANY</v>
          </cell>
          <cell r="K497" t="str">
            <v>Discontinue</v>
          </cell>
          <cell r="L497">
            <v>32.25</v>
          </cell>
        </row>
        <row r="498">
          <cell r="A498">
            <v>147311</v>
          </cell>
          <cell r="B498" t="str">
            <v>Роллер Intuition Platino Wood, Ebony, с платиновым напылением</v>
          </cell>
          <cell r="C498" t="str">
            <v>Премиум (Graf von Faber-Castell)</v>
          </cell>
          <cell r="D498">
            <v>4</v>
          </cell>
          <cell r="E498">
            <v>6567.585</v>
          </cell>
          <cell r="F498">
            <v>26270.34</v>
          </cell>
          <cell r="G498">
            <v>355.00459459459461</v>
          </cell>
          <cell r="H498" t="str">
            <v>Roller GvFC Intuition Platino Ebony</v>
          </cell>
          <cell r="I498" t="str">
            <v>Premium</v>
          </cell>
          <cell r="J498" t="str">
            <v>GERMANY</v>
          </cell>
          <cell r="K498" t="str">
            <v>Discontinue</v>
          </cell>
          <cell r="L498">
            <v>67.8</v>
          </cell>
        </row>
        <row r="499">
          <cell r="A499">
            <v>136533</v>
          </cell>
          <cell r="B499" t="str">
            <v>Механический карандаш Guilloche, коралловый, с родиевым напылением</v>
          </cell>
          <cell r="C499" t="str">
            <v>Премиум (Graf von Faber-Castell)</v>
          </cell>
          <cell r="D499">
            <v>6</v>
          </cell>
          <cell r="E499">
            <v>4366.8716666666669</v>
          </cell>
          <cell r="F499">
            <v>26201.230000000003</v>
          </cell>
          <cell r="G499">
            <v>354.07067567567572</v>
          </cell>
          <cell r="H499" t="str">
            <v>Prop. pencil GvFC Guilloche coral</v>
          </cell>
          <cell r="I499" t="str">
            <v>Premium</v>
          </cell>
          <cell r="J499" t="str">
            <v>GERMANY</v>
          </cell>
          <cell r="K499" t="str">
            <v>Discontinue</v>
          </cell>
          <cell r="L499">
            <v>32</v>
          </cell>
        </row>
        <row r="500">
          <cell r="A500">
            <v>118911</v>
          </cell>
          <cell r="B500" t="str">
            <v>Органайзер № II, зернистая кожа, чёрный</v>
          </cell>
          <cell r="C500" t="str">
            <v>Премиум (Graf von Faber-Castell)</v>
          </cell>
          <cell r="D500">
            <v>6</v>
          </cell>
          <cell r="E500">
            <v>4283.6616666666669</v>
          </cell>
          <cell r="F500">
            <v>25701.97</v>
          </cell>
          <cell r="G500">
            <v>347.32391891891893</v>
          </cell>
          <cell r="H500" t="str">
            <v>Organizer No.II GvFC  black grained</v>
          </cell>
          <cell r="I500" t="str">
            <v>Premium</v>
          </cell>
          <cell r="J500" t="str">
            <v>GERMANY</v>
          </cell>
          <cell r="K500" t="str">
            <v>Discontinue</v>
          </cell>
          <cell r="L500">
            <v>41.2</v>
          </cell>
        </row>
        <row r="501">
          <cell r="A501">
            <v>118976</v>
          </cell>
          <cell r="B501" t="str">
            <v>Запонки GvFC платиновое покрытие с ограненным цитрином</v>
          </cell>
          <cell r="C501" t="str">
            <v>Премиум (Graf von Faber-Castell)</v>
          </cell>
          <cell r="D501">
            <v>4</v>
          </cell>
          <cell r="E501">
            <v>6274.9174999999996</v>
          </cell>
          <cell r="F501">
            <v>25099.67</v>
          </cell>
          <cell r="G501">
            <v>339.18472972972972</v>
          </cell>
          <cell r="H501" t="str">
            <v>Cufflinks GvFC platin.plated fac.citirne</v>
          </cell>
          <cell r="I501" t="str">
            <v>Premium</v>
          </cell>
          <cell r="J501" t="str">
            <v>GERMANY</v>
          </cell>
          <cell r="K501" t="str">
            <v>Discontinue</v>
          </cell>
          <cell r="L501">
            <v>91.25</v>
          </cell>
        </row>
        <row r="502">
          <cell r="A502">
            <v>118519</v>
          </cell>
          <cell r="B502" t="str">
            <v>Стакан для ручек, обтянутый кожей, темно-коричневый</v>
          </cell>
          <cell r="C502" t="str">
            <v>Премиум (Graf von Faber-Castell)</v>
          </cell>
          <cell r="D502">
            <v>6</v>
          </cell>
          <cell r="E502">
            <v>4104.2449999999999</v>
          </cell>
          <cell r="F502">
            <v>24625.47</v>
          </cell>
          <cell r="G502">
            <v>332.77662162162164</v>
          </cell>
          <cell r="H502" t="str">
            <v>Pen holder GvFC dark brown</v>
          </cell>
          <cell r="I502" t="str">
            <v>Premium</v>
          </cell>
          <cell r="J502" t="str">
            <v>GERMANY</v>
          </cell>
          <cell r="K502" t="str">
            <v>Discontinue</v>
          </cell>
          <cell r="L502">
            <v>48.4</v>
          </cell>
        </row>
        <row r="503">
          <cell r="A503">
            <v>118939</v>
          </cell>
          <cell r="B503" t="str">
            <v>Сумка женская кожаная зернистая черного цвета</v>
          </cell>
          <cell r="C503" t="str">
            <v>Премиум (Graf von Faber-Castell)</v>
          </cell>
          <cell r="D503">
            <v>1</v>
          </cell>
          <cell r="E503">
            <v>23081.23</v>
          </cell>
          <cell r="F503">
            <v>23081.23</v>
          </cell>
          <cell r="G503">
            <v>311.90851351351353</v>
          </cell>
          <cell r="H503" t="str">
            <v>Handbag GvFC black grained</v>
          </cell>
          <cell r="I503" t="str">
            <v>Premium</v>
          </cell>
          <cell r="J503" t="str">
            <v>GERMANY</v>
          </cell>
          <cell r="K503" t="str">
            <v>Discontinue</v>
          </cell>
          <cell r="L503">
            <v>263.5</v>
          </cell>
        </row>
        <row r="504">
          <cell r="A504">
            <v>146770</v>
          </cell>
          <cell r="B504" t="str">
            <v>Перьевая ручка GvFC Guilloche Cisele, коричневая, М</v>
          </cell>
          <cell r="C504" t="str">
            <v>Премиум (Graf von Faber-Castell)</v>
          </cell>
          <cell r="D504">
            <v>3</v>
          </cell>
          <cell r="E504">
            <v>7368.0999999999995</v>
          </cell>
          <cell r="F504">
            <v>22104.3</v>
          </cell>
          <cell r="G504">
            <v>298.70675675675676</v>
          </cell>
          <cell r="H504" t="str">
            <v>Fount. pen GvFC Guilloche Ciselé brown M</v>
          </cell>
          <cell r="I504" t="str">
            <v>Premium</v>
          </cell>
          <cell r="J504" t="str">
            <v>GERMANY</v>
          </cell>
          <cell r="K504" t="str">
            <v>Discontinue</v>
          </cell>
          <cell r="L504">
            <v>66.5</v>
          </cell>
        </row>
        <row r="505">
          <cell r="A505">
            <v>118539</v>
          </cell>
          <cell r="B505" t="str">
            <v>Овальная подставка для письменных принадлежностей, обтянутая кожей, темно-коричневая</v>
          </cell>
          <cell r="C505" t="str">
            <v>Премиум (Graf von Faber-Castell)</v>
          </cell>
          <cell r="D505">
            <v>4</v>
          </cell>
          <cell r="E505">
            <v>5446.5325000000003</v>
          </cell>
          <cell r="F505">
            <v>21786.13</v>
          </cell>
          <cell r="G505">
            <v>294.40716216216219</v>
          </cell>
          <cell r="H505" t="str">
            <v>Pen tray GvFC dark brown</v>
          </cell>
          <cell r="I505" t="str">
            <v>Premium</v>
          </cell>
          <cell r="J505" t="str">
            <v>GERMANY</v>
          </cell>
          <cell r="K505" t="str">
            <v>Discontinue</v>
          </cell>
          <cell r="L505">
            <v>72.5</v>
          </cell>
        </row>
        <row r="506">
          <cell r="A506">
            <v>118938</v>
          </cell>
          <cell r="B506" t="str">
            <v>Сумка женская кожаная зернистая коньячного цвета</v>
          </cell>
          <cell r="C506" t="str">
            <v>Премиум (Graf von Faber-Castell)</v>
          </cell>
          <cell r="D506">
            <v>1</v>
          </cell>
          <cell r="E506">
            <v>21588.76</v>
          </cell>
          <cell r="F506">
            <v>21588.76</v>
          </cell>
          <cell r="G506">
            <v>291.73999999999995</v>
          </cell>
          <cell r="H506" t="str">
            <v>Handbag GvFC brown grained</v>
          </cell>
          <cell r="I506" t="str">
            <v>Premium</v>
          </cell>
          <cell r="J506" t="str">
            <v>GERMANY</v>
          </cell>
          <cell r="K506" t="str">
            <v>Discontinue</v>
          </cell>
          <cell r="L506">
            <v>263.5</v>
          </cell>
        </row>
        <row r="507">
          <cell r="A507">
            <v>156321</v>
          </cell>
          <cell r="B507" t="str">
            <v>Перьевая ручка Intuition Ivory F</v>
          </cell>
          <cell r="C507" t="str">
            <v>Премиум (Graf von Faber-Castell)</v>
          </cell>
          <cell r="D507">
            <v>4</v>
          </cell>
          <cell r="E507">
            <v>5362.58</v>
          </cell>
          <cell r="F507">
            <v>21450.32</v>
          </cell>
          <cell r="G507">
            <v>289.86918918918917</v>
          </cell>
          <cell r="H507" t="str">
            <v>Fount.-Pen GvFC Intuition fluted ivory F</v>
          </cell>
          <cell r="I507" t="str">
            <v>Premium</v>
          </cell>
          <cell r="J507" t="str">
            <v>GERMANY</v>
          </cell>
          <cell r="K507" t="str">
            <v>Discontinue</v>
          </cell>
          <cell r="L507">
            <v>64.900000000000006</v>
          </cell>
        </row>
        <row r="508">
          <cell r="A508" t="str">
            <v>100-042-436</v>
          </cell>
          <cell r="B508" t="str">
            <v>Картонный футляр для ручек, пустой, 1шт</v>
          </cell>
          <cell r="C508" t="str">
            <v>Премиум (Graf von Faber-Castell)</v>
          </cell>
          <cell r="D508">
            <v>103</v>
          </cell>
          <cell r="E508">
            <v>206.74358208955223</v>
          </cell>
          <cell r="F508">
            <v>21294.58895522388</v>
          </cell>
          <cell r="G508">
            <v>287.76471561113351</v>
          </cell>
          <cell r="H508" t="str">
            <v>Cardboard pen case, empty, 1 pc.</v>
          </cell>
          <cell r="I508" t="str">
            <v>Premium</v>
          </cell>
          <cell r="J508" t="str">
            <v>GERMANY</v>
          </cell>
          <cell r="K508" t="str">
            <v>Discontinue</v>
          </cell>
        </row>
        <row r="509">
          <cell r="A509">
            <v>118961</v>
          </cell>
          <cell r="B509" t="str">
            <v>Дорожный бумажник, зернистая кожа, коричневый</v>
          </cell>
          <cell r="C509" t="str">
            <v>Премиум (Graf von Faber-Castell)</v>
          </cell>
          <cell r="D509">
            <v>3</v>
          </cell>
          <cell r="E509">
            <v>6934.9333333333343</v>
          </cell>
          <cell r="F509">
            <v>20804.800000000003</v>
          </cell>
          <cell r="G509">
            <v>281.14594594594598</v>
          </cell>
          <cell r="H509" t="str">
            <v>Travel wallet GvFC  brown grained</v>
          </cell>
          <cell r="I509" t="str">
            <v>Premium</v>
          </cell>
          <cell r="J509" t="str">
            <v>GERMANY</v>
          </cell>
          <cell r="K509" t="str">
            <v>Discontinue</v>
          </cell>
          <cell r="L509">
            <v>94.5</v>
          </cell>
        </row>
        <row r="510">
          <cell r="A510">
            <v>188505</v>
          </cell>
          <cell r="B510" t="str">
            <v>Подставка для пишущих инструментов, коричневая, Ольха</v>
          </cell>
          <cell r="C510" t="str">
            <v>Премиум (Graf von Faber-Castell)</v>
          </cell>
          <cell r="D510">
            <v>6</v>
          </cell>
          <cell r="E510">
            <v>3391.2299999999996</v>
          </cell>
          <cell r="F510">
            <v>20347.379999999997</v>
          </cell>
          <cell r="G510">
            <v>274.96459459459459</v>
          </cell>
          <cell r="H510" t="str">
            <v>Tableau GvFC brown alder</v>
          </cell>
          <cell r="I510" t="str">
            <v>Premium</v>
          </cell>
          <cell r="J510" t="str">
            <v>GERMANY</v>
          </cell>
          <cell r="K510" t="str">
            <v>Discontinue</v>
          </cell>
          <cell r="L510">
            <v>34.25</v>
          </cell>
        </row>
        <row r="511">
          <cell r="A511">
            <v>146712</v>
          </cell>
          <cell r="B511" t="str">
            <v>Роллер Guilloche Ciselé kitt, с родиевым напылением</v>
          </cell>
          <cell r="C511" t="str">
            <v>Премиум (Graf von Faber-Castell)</v>
          </cell>
          <cell r="D511">
            <v>4</v>
          </cell>
          <cell r="E511">
            <v>4987.5025000000005</v>
          </cell>
          <cell r="F511">
            <v>19950.010000000002</v>
          </cell>
          <cell r="G511">
            <v>269.59472972972975</v>
          </cell>
          <cell r="H511" t="str">
            <v>Roller GvFC Guilloche Ciselé kitt</v>
          </cell>
          <cell r="I511" t="str">
            <v>Premium</v>
          </cell>
          <cell r="J511" t="str">
            <v>GERMANY</v>
          </cell>
          <cell r="K511" t="str">
            <v>Discontinue</v>
          </cell>
          <cell r="L511">
            <v>44.5</v>
          </cell>
        </row>
        <row r="512">
          <cell r="A512">
            <v>136233</v>
          </cell>
          <cell r="B512" t="str">
            <v>Механический карандаш Intuition M, рифленый корпус, черный</v>
          </cell>
          <cell r="C512" t="str">
            <v>Премиум (Graf von Faber-Castell)</v>
          </cell>
          <cell r="D512">
            <v>4</v>
          </cell>
          <cell r="E512">
            <v>4929.4525000000003</v>
          </cell>
          <cell r="F512">
            <v>19717.810000000001</v>
          </cell>
          <cell r="G512">
            <v>266.45689189189193</v>
          </cell>
          <cell r="H512" t="str">
            <v>Prop. pencil GvFC Intuition fluted bla.</v>
          </cell>
          <cell r="I512" t="str">
            <v>Premium</v>
          </cell>
          <cell r="J512" t="str">
            <v>GERMANY</v>
          </cell>
          <cell r="K512" t="str">
            <v>Discontinue</v>
          </cell>
          <cell r="L512">
            <v>32.25</v>
          </cell>
        </row>
        <row r="513">
          <cell r="A513">
            <v>141577</v>
          </cell>
          <cell r="B513" t="str">
            <v>Капиллярная ручка "Tamitio", розовая</v>
          </cell>
          <cell r="C513" t="str">
            <v>Премиум (Graf von Faber-Castell)</v>
          </cell>
          <cell r="D513">
            <v>6</v>
          </cell>
          <cell r="E513">
            <v>3250.9633333333331</v>
          </cell>
          <cell r="F513">
            <v>19505.78</v>
          </cell>
          <cell r="G513">
            <v>263.59162162162158</v>
          </cell>
          <cell r="H513" t="str">
            <v>Finewriter GvFC Tamitio rosé</v>
          </cell>
          <cell r="I513" t="str">
            <v>Premium</v>
          </cell>
          <cell r="J513" t="str">
            <v>GERMANY</v>
          </cell>
          <cell r="K513" t="str">
            <v>Discontinue</v>
          </cell>
          <cell r="L513">
            <v>39</v>
          </cell>
        </row>
        <row r="514">
          <cell r="A514">
            <v>156213</v>
          </cell>
          <cell r="B514" t="str">
            <v>Роллер  Intuition M, рифленый корпус, черный</v>
          </cell>
          <cell r="C514" t="str">
            <v>Премиум (Graf von Faber-Castell)</v>
          </cell>
          <cell r="D514">
            <v>3</v>
          </cell>
          <cell r="E514">
            <v>6341.6933333333336</v>
          </cell>
          <cell r="F514">
            <v>19025.080000000002</v>
          </cell>
          <cell r="G514">
            <v>257.09567567567569</v>
          </cell>
          <cell r="H514" t="str">
            <v>Ink roller GvFC Intuition fluted black</v>
          </cell>
          <cell r="I514" t="str">
            <v>Premium</v>
          </cell>
          <cell r="J514" t="str">
            <v>GERMANY</v>
          </cell>
          <cell r="K514" t="str">
            <v>Discontinue</v>
          </cell>
          <cell r="L514">
            <v>44.5</v>
          </cell>
        </row>
        <row r="515">
          <cell r="A515">
            <v>156340</v>
          </cell>
          <cell r="B515" t="str">
            <v>Перьевая ручка  Intuition Platino Черный с рифленым корпусом M</v>
          </cell>
          <cell r="C515" t="str">
            <v>Премиум (Graf von Faber-Castell)</v>
          </cell>
          <cell r="D515">
            <v>2</v>
          </cell>
          <cell r="E515">
            <v>9481.52</v>
          </cell>
          <cell r="F515">
            <v>18963.04</v>
          </cell>
          <cell r="G515">
            <v>256.25729729729733</v>
          </cell>
          <cell r="H515" t="str">
            <v>Fount. pen GvFC Platino fluted black M</v>
          </cell>
          <cell r="I515" t="str">
            <v>Premium</v>
          </cell>
          <cell r="J515" t="str">
            <v>GERMANY</v>
          </cell>
          <cell r="K515" t="str">
            <v>Discontinue</v>
          </cell>
          <cell r="L515">
            <v>78.650000000000006</v>
          </cell>
        </row>
        <row r="516">
          <cell r="A516" t="str">
            <v>100-100-801</v>
          </cell>
          <cell r="B516" t="str">
            <v>Картонный подарочный футляр Bentley</v>
          </cell>
          <cell r="C516" t="str">
            <v>Премиум (Graf von Faber-Castell)</v>
          </cell>
          <cell r="D516">
            <v>50</v>
          </cell>
          <cell r="E516">
            <v>378.74369230769224</v>
          </cell>
          <cell r="F516">
            <v>18937.184615384613</v>
          </cell>
          <cell r="G516">
            <v>255.90790020790018</v>
          </cell>
          <cell r="H516" t="str">
            <v>Bentley Cardboard Gift Case</v>
          </cell>
          <cell r="I516" t="str">
            <v>Premium</v>
          </cell>
          <cell r="J516" t="str">
            <v>GERMANY</v>
          </cell>
          <cell r="K516" t="str">
            <v>Discontinue</v>
          </cell>
        </row>
        <row r="517">
          <cell r="A517">
            <v>141572</v>
          </cell>
          <cell r="B517" t="str">
            <v>Роллер "Tamitio", розовый</v>
          </cell>
          <cell r="C517" t="str">
            <v>Премиум (Graf von Faber-Castell)</v>
          </cell>
          <cell r="D517">
            <v>5</v>
          </cell>
          <cell r="E517">
            <v>3590.386</v>
          </cell>
          <cell r="F517">
            <v>17951.93</v>
          </cell>
          <cell r="G517">
            <v>242.59364864864864</v>
          </cell>
          <cell r="H517" t="str">
            <v>Ink roller GvFC Tamitio rosé</v>
          </cell>
          <cell r="I517" t="str">
            <v>Premium</v>
          </cell>
          <cell r="J517" t="str">
            <v>GERMANY</v>
          </cell>
          <cell r="K517" t="str">
            <v>Discontinue</v>
          </cell>
          <cell r="L517">
            <v>39</v>
          </cell>
        </row>
        <row r="518">
          <cell r="A518">
            <v>118915</v>
          </cell>
          <cell r="B518" t="str">
            <v>Карманный органайзер, зернистая кожа, чёрный</v>
          </cell>
          <cell r="C518" t="str">
            <v>Премиум (Graf von Faber-Castell)</v>
          </cell>
          <cell r="D518">
            <v>5</v>
          </cell>
          <cell r="E518">
            <v>3589.1980000000003</v>
          </cell>
          <cell r="F518">
            <v>17945.990000000002</v>
          </cell>
          <cell r="G518">
            <v>242.51337837837841</v>
          </cell>
          <cell r="H518" t="str">
            <v>Agenda Pocket GvFC  black grained</v>
          </cell>
          <cell r="I518" t="str">
            <v>Premium</v>
          </cell>
          <cell r="J518" t="str">
            <v>GERMANY</v>
          </cell>
          <cell r="K518" t="str">
            <v>Discontinue</v>
          </cell>
          <cell r="L518">
            <v>26.4</v>
          </cell>
        </row>
        <row r="519">
          <cell r="A519">
            <v>136732</v>
          </cell>
          <cell r="B519" t="str">
            <v>Механический карандаш Guilloche Ciselé kit, с родиевым напылением</v>
          </cell>
          <cell r="C519" t="str">
            <v>Премиум (Graf von Faber-Castell)</v>
          </cell>
          <cell r="D519">
            <v>4</v>
          </cell>
          <cell r="E519">
            <v>4376.29</v>
          </cell>
          <cell r="F519">
            <v>17505.16</v>
          </cell>
          <cell r="G519">
            <v>236.55621621621623</v>
          </cell>
          <cell r="H519" t="str">
            <v>Prop. pencil GvFC Guilloche Ciselé kitt</v>
          </cell>
          <cell r="I519" t="str">
            <v>Premium</v>
          </cell>
          <cell r="J519" t="str">
            <v>GERMANY</v>
          </cell>
          <cell r="K519" t="str">
            <v>Discontinue</v>
          </cell>
          <cell r="L519">
            <v>39.5</v>
          </cell>
        </row>
        <row r="520">
          <cell r="A520">
            <v>137331</v>
          </cell>
          <cell r="B520" t="str">
            <v>Механический карандаш Intuition Platino Wood, Ebony</v>
          </cell>
          <cell r="C520" t="str">
            <v>Премиум (Graf von Faber-Castell)</v>
          </cell>
          <cell r="D520">
            <v>2</v>
          </cell>
          <cell r="E520">
            <v>8587.6</v>
          </cell>
          <cell r="F520">
            <v>17175.2</v>
          </cell>
          <cell r="G520">
            <v>232.0972972972973</v>
          </cell>
          <cell r="H520" t="str">
            <v>Prop. pencil GvFC Intuition Platino Ebo</v>
          </cell>
          <cell r="I520" t="str">
            <v>Premium</v>
          </cell>
          <cell r="J520" t="str">
            <v>GERMANY</v>
          </cell>
          <cell r="K520" t="str">
            <v>Discontinue</v>
          </cell>
          <cell r="L520">
            <v>50</v>
          </cell>
        </row>
        <row r="521">
          <cell r="A521">
            <v>118849</v>
          </cell>
          <cell r="B521" t="str">
            <v>Чехол кожаный для смартфона iphone 6, 7, 8 Epsom черный</v>
          </cell>
          <cell r="C521" t="str">
            <v>Премиум (Graf von Faber-Castell)</v>
          </cell>
          <cell r="D521">
            <v>6</v>
          </cell>
          <cell r="E521">
            <v>2744.8449999999998</v>
          </cell>
          <cell r="F521">
            <v>16469.07</v>
          </cell>
          <cell r="G521">
            <v>222.55500000000001</v>
          </cell>
          <cell r="H521" t="str">
            <v>Smartphone cover f. iphone 6P Epsom bla.</v>
          </cell>
          <cell r="I521" t="str">
            <v>Premium</v>
          </cell>
          <cell r="J521" t="str">
            <v>GERMANY</v>
          </cell>
          <cell r="K521" t="str">
            <v>Discontinue</v>
          </cell>
          <cell r="L521">
            <v>37.6</v>
          </cell>
        </row>
        <row r="522">
          <cell r="A522">
            <v>141590</v>
          </cell>
          <cell r="B522" t="str">
            <v>Перьевая ручка  Tamitio Marsala</v>
          </cell>
          <cell r="C522" t="str">
            <v>Премиум (Graf von Faber-Castell)</v>
          </cell>
          <cell r="D522">
            <v>4</v>
          </cell>
          <cell r="E522">
            <v>4090.6724999999997</v>
          </cell>
          <cell r="F522">
            <v>16362.689999999999</v>
          </cell>
          <cell r="G522">
            <v>221.11743243243242</v>
          </cell>
          <cell r="H522" t="str">
            <v>Fountain pen GvFC Tamitio Marsala M</v>
          </cell>
          <cell r="I522" t="str">
            <v>Premium</v>
          </cell>
          <cell r="J522" t="str">
            <v>GERMANY</v>
          </cell>
          <cell r="K522" t="str">
            <v>Discontinue</v>
          </cell>
          <cell r="L522">
            <v>38.700000000000003</v>
          </cell>
        </row>
        <row r="523">
          <cell r="A523">
            <v>135631</v>
          </cell>
          <cell r="B523" t="str">
            <v>Механический карандаш Anello Titan, c платиновым напылением</v>
          </cell>
          <cell r="C523" t="str">
            <v>Премиум (Graf von Faber-Castell)</v>
          </cell>
          <cell r="D523">
            <v>4</v>
          </cell>
          <cell r="E523">
            <v>4052.0325000000003</v>
          </cell>
          <cell r="F523">
            <v>16208.130000000001</v>
          </cell>
          <cell r="G523">
            <v>219.02878378378381</v>
          </cell>
          <cell r="H523" t="str">
            <v>Pro. pencil GvFC Classic Anello Titanium</v>
          </cell>
          <cell r="I523" t="str">
            <v>Premium</v>
          </cell>
          <cell r="J523" t="str">
            <v>GERMANY</v>
          </cell>
          <cell r="K523" t="str">
            <v>Discontinue</v>
          </cell>
          <cell r="L523">
            <v>19</v>
          </cell>
        </row>
        <row r="524">
          <cell r="A524">
            <v>146355</v>
          </cell>
          <cell r="B524" t="str">
            <v>Механическая шариковая ручка  Intuition Platino Черный с рифленым корпусом, c платиновым напылением</v>
          </cell>
          <cell r="C524" t="str">
            <v>Премиум (Graf von Faber-Castell)</v>
          </cell>
          <cell r="D524">
            <v>3</v>
          </cell>
          <cell r="E524">
            <v>5076.2533333333331</v>
          </cell>
          <cell r="F524">
            <v>15228.759999999998</v>
          </cell>
          <cell r="G524">
            <v>205.79405405405404</v>
          </cell>
          <cell r="H524" t="str">
            <v>Pro.ball pen GvFC Platino fluted black</v>
          </cell>
          <cell r="I524" t="str">
            <v>Premium</v>
          </cell>
          <cell r="J524" t="str">
            <v>GERMANY</v>
          </cell>
          <cell r="K524" t="str">
            <v>Discontinue</v>
          </cell>
          <cell r="L524">
            <v>36.65</v>
          </cell>
        </row>
        <row r="525">
          <cell r="A525">
            <v>136731</v>
          </cell>
          <cell r="B525" t="str">
            <v>Механический карандаш Guilloche Ciselé Broun, с родиевым напылением</v>
          </cell>
          <cell r="C525" t="str">
            <v>Премиум (Graf von Faber-Castell)</v>
          </cell>
          <cell r="D525">
            <v>3</v>
          </cell>
          <cell r="E525">
            <v>4810.1166666666668</v>
          </cell>
          <cell r="F525">
            <v>14430.35</v>
          </cell>
          <cell r="G525">
            <v>195.00472972972975</v>
          </cell>
          <cell r="H525" t="str">
            <v>Prop. pencil GvFC Guilloche Ciselé brown</v>
          </cell>
          <cell r="I525" t="str">
            <v>Premium</v>
          </cell>
          <cell r="J525" t="str">
            <v>GERMANY</v>
          </cell>
          <cell r="K525" t="str">
            <v>Discontinue</v>
          </cell>
          <cell r="L525">
            <v>38.5</v>
          </cell>
        </row>
        <row r="526">
          <cell r="A526">
            <v>141579</v>
          </cell>
          <cell r="B526" t="str">
            <v>Капиллярная ручка Tamitio Marsala</v>
          </cell>
          <cell r="C526" t="str">
            <v>Премиум (Graf von Faber-Castell)</v>
          </cell>
          <cell r="D526">
            <v>4</v>
          </cell>
          <cell r="E526">
            <v>3449.5974999999999</v>
          </cell>
          <cell r="F526">
            <v>13798.39</v>
          </cell>
          <cell r="G526">
            <v>186.46472972972973</v>
          </cell>
          <cell r="H526" t="str">
            <v>Finewriter Tamitio Marsala</v>
          </cell>
          <cell r="I526" t="str">
            <v>Premium</v>
          </cell>
          <cell r="J526" t="str">
            <v>GERMANY</v>
          </cell>
          <cell r="K526" t="str">
            <v>Discontinue</v>
          </cell>
          <cell r="L526">
            <v>32.799999999999997</v>
          </cell>
        </row>
        <row r="527">
          <cell r="A527">
            <v>146570</v>
          </cell>
          <cell r="B527" t="str">
            <v>Перьевая ручка GvFC Guilloche коралловая M</v>
          </cell>
          <cell r="C527" t="str">
            <v>Премиум (Graf von Faber-Castell)</v>
          </cell>
          <cell r="D527">
            <v>2</v>
          </cell>
          <cell r="E527">
            <v>6865.12</v>
          </cell>
          <cell r="F527">
            <v>13730.24</v>
          </cell>
          <cell r="G527">
            <v>185.54378378378379</v>
          </cell>
          <cell r="H527" t="str">
            <v>Fountain pen GvFC Guilloche coral M</v>
          </cell>
          <cell r="I527" t="str">
            <v>Premium</v>
          </cell>
          <cell r="J527" t="str">
            <v>GERMANY</v>
          </cell>
          <cell r="K527" t="str">
            <v>Discontinue</v>
          </cell>
          <cell r="L527">
            <v>54.5</v>
          </cell>
        </row>
        <row r="528">
          <cell r="A528">
            <v>118846</v>
          </cell>
          <cell r="B528" t="str">
            <v>Чехол кожаный для смартфона iphone 6, 7, 8 Epsom коричневый</v>
          </cell>
          <cell r="C528" t="str">
            <v>Премиум (Graf von Faber-Castell)</v>
          </cell>
          <cell r="D528">
            <v>5</v>
          </cell>
          <cell r="E528">
            <v>2599.1419999999998</v>
          </cell>
          <cell r="F528">
            <v>12995.71</v>
          </cell>
          <cell r="G528">
            <v>175.6177027027027</v>
          </cell>
          <cell r="H528" t="str">
            <v>Smartphone cover f. iphone 6 Epsom brown</v>
          </cell>
          <cell r="I528" t="str">
            <v>Premium</v>
          </cell>
          <cell r="J528" t="str">
            <v>GERMANY</v>
          </cell>
          <cell r="K528" t="str">
            <v>Discontinue</v>
          </cell>
          <cell r="L528">
            <v>35.6</v>
          </cell>
        </row>
        <row r="529">
          <cell r="A529">
            <v>188634</v>
          </cell>
          <cell r="B529" t="str">
            <v>Блокнот в льняном переплете GvFC, без разметки, размер A6  серый</v>
          </cell>
          <cell r="C529" t="str">
            <v>Премиум (Graf von Faber-Castell)</v>
          </cell>
          <cell r="D529">
            <v>31</v>
          </cell>
          <cell r="E529">
            <v>405.91806451612905</v>
          </cell>
          <cell r="F529">
            <v>12583.460000000001</v>
          </cell>
          <cell r="G529">
            <v>170.04675675675676</v>
          </cell>
          <cell r="H529" t="str">
            <v>Linen bound book GvFC A6 grey</v>
          </cell>
          <cell r="I529" t="str">
            <v>Premium</v>
          </cell>
          <cell r="J529" t="str">
            <v>GERMANY</v>
          </cell>
          <cell r="K529" t="str">
            <v>Discontinue</v>
          </cell>
          <cell r="L529">
            <v>4.9000000000000004</v>
          </cell>
        </row>
        <row r="530">
          <cell r="A530">
            <v>188637</v>
          </cell>
          <cell r="B530" t="str">
            <v>Блокнот в льняном переплете GvFC, без разметки, размер A6  синий</v>
          </cell>
          <cell r="C530" t="str">
            <v>Премиум (Graf von Faber-Castell)</v>
          </cell>
          <cell r="D530">
            <v>31</v>
          </cell>
          <cell r="E530">
            <v>405.91806451612905</v>
          </cell>
          <cell r="F530">
            <v>12583.460000000001</v>
          </cell>
          <cell r="G530">
            <v>170.04675675675676</v>
          </cell>
          <cell r="H530" t="str">
            <v>Linen bound book GvFC A6 blue</v>
          </cell>
          <cell r="I530" t="str">
            <v>Premium</v>
          </cell>
          <cell r="J530" t="str">
            <v>GERMANY</v>
          </cell>
          <cell r="K530" t="str">
            <v>Discontinue</v>
          </cell>
          <cell r="L530">
            <v>4.9000000000000004</v>
          </cell>
        </row>
        <row r="531">
          <cell r="A531">
            <v>141560</v>
          </cell>
          <cell r="B531" t="str">
            <v>Перьевая ручка "Initio", М, розовая</v>
          </cell>
          <cell r="C531" t="str">
            <v>Премиум (Graf von Faber-Castell)</v>
          </cell>
          <cell r="D531">
            <v>3</v>
          </cell>
          <cell r="E531">
            <v>3957.5466666666666</v>
          </cell>
          <cell r="F531">
            <v>11872.64</v>
          </cell>
          <cell r="G531">
            <v>160.44108108108108</v>
          </cell>
          <cell r="H531" t="str">
            <v>Fountain pen GvFC Tamitio rosé M</v>
          </cell>
          <cell r="I531" t="str">
            <v>Premium</v>
          </cell>
          <cell r="J531" t="str">
            <v>GERMANY</v>
          </cell>
          <cell r="K531" t="str">
            <v>Discontinue</v>
          </cell>
          <cell r="L531">
            <v>46</v>
          </cell>
        </row>
        <row r="532">
          <cell r="A532">
            <v>131582</v>
          </cell>
          <cell r="B532" t="str">
            <v>Механический карандаш "Tamitio", розовый</v>
          </cell>
          <cell r="C532" t="str">
            <v>Премиум (Graf von Faber-Castell)</v>
          </cell>
          <cell r="D532">
            <v>4</v>
          </cell>
          <cell r="E532">
            <v>2886.84</v>
          </cell>
          <cell r="F532">
            <v>11547.36</v>
          </cell>
          <cell r="G532">
            <v>156.0454054054054</v>
          </cell>
          <cell r="H532" t="str">
            <v>Propelling pencil GvFC Tamitio rosé</v>
          </cell>
          <cell r="I532" t="str">
            <v>Premium</v>
          </cell>
          <cell r="J532" t="str">
            <v>GERMANY</v>
          </cell>
          <cell r="K532" t="str">
            <v>Discontinue</v>
          </cell>
          <cell r="L532">
            <v>33.75</v>
          </cell>
        </row>
        <row r="533">
          <cell r="A533">
            <v>188627</v>
          </cell>
          <cell r="B533" t="str">
            <v>Блокнот в льняном переплете GvFC, без разметки, размер A6  золотисто-коричневый</v>
          </cell>
          <cell r="C533" t="str">
            <v>Премиум (Graf von Faber-Castell)</v>
          </cell>
          <cell r="D533">
            <v>28</v>
          </cell>
          <cell r="E533">
            <v>404.2</v>
          </cell>
          <cell r="F533">
            <v>11317.6</v>
          </cell>
          <cell r="G533">
            <v>152.94054054054055</v>
          </cell>
          <cell r="H533" t="str">
            <v>Linen bound book GvFC A6 golden brown</v>
          </cell>
          <cell r="I533" t="str">
            <v>Premium</v>
          </cell>
          <cell r="J533" t="str">
            <v>GERMANY</v>
          </cell>
          <cell r="K533" t="str">
            <v>Discontinue</v>
          </cell>
          <cell r="L533">
            <v>4.9000000000000004</v>
          </cell>
        </row>
        <row r="534">
          <cell r="A534">
            <v>141134</v>
          </cell>
          <cell r="B534" t="str">
            <v>Картриджи с чернилами, цвет зеленый, перманентные, 20 шт</v>
          </cell>
          <cell r="C534" t="str">
            <v>Премиум (Graf von Faber-Castell)</v>
          </cell>
          <cell r="D534">
            <v>39</v>
          </cell>
          <cell r="E534">
            <v>280.47999999999996</v>
          </cell>
          <cell r="F534">
            <v>10938.72</v>
          </cell>
          <cell r="G534">
            <v>147.82054054054052</v>
          </cell>
          <cell r="H534" t="str">
            <v>Ink cartridges Moss Green permanent 20x</v>
          </cell>
          <cell r="I534" t="str">
            <v>Premium</v>
          </cell>
          <cell r="J534" t="str">
            <v>GERMANY</v>
          </cell>
          <cell r="K534" t="str">
            <v>Discontinue</v>
          </cell>
          <cell r="L534">
            <v>3.9</v>
          </cell>
        </row>
        <row r="535">
          <cell r="A535">
            <v>141133</v>
          </cell>
          <cell r="B535" t="str">
            <v>Картриджи с чернилами, цвет серый, перманентные, 20 шт</v>
          </cell>
          <cell r="C535" t="str">
            <v>Премиум (Graf von Faber-Castell)</v>
          </cell>
          <cell r="D535">
            <v>39</v>
          </cell>
          <cell r="E535">
            <v>280.46128205128207</v>
          </cell>
          <cell r="F535">
            <v>10937.990000000002</v>
          </cell>
          <cell r="G535">
            <v>147.8106756756757</v>
          </cell>
          <cell r="H535" t="str">
            <v>Ink cartridges Stone Grey permanent 20x</v>
          </cell>
          <cell r="I535" t="str">
            <v>Premium</v>
          </cell>
          <cell r="J535" t="str">
            <v>GERMANY</v>
          </cell>
          <cell r="K535" t="str">
            <v>Discontinue</v>
          </cell>
          <cell r="L535">
            <v>3.9</v>
          </cell>
        </row>
        <row r="536">
          <cell r="A536">
            <v>118954</v>
          </cell>
          <cell r="B536" t="str">
            <v>Папка для бумаг А5 EPSOM коричневая</v>
          </cell>
          <cell r="C536" t="str">
            <v>Премиум (Graf von Faber-Castell)</v>
          </cell>
          <cell r="D536">
            <v>1</v>
          </cell>
          <cell r="E536">
            <v>10347.14</v>
          </cell>
          <cell r="F536">
            <v>10347.14</v>
          </cell>
          <cell r="G536">
            <v>139.82621621621621</v>
          </cell>
          <cell r="H536" t="str">
            <v>Writing case GvFC A5 w. TC Epsom brown</v>
          </cell>
          <cell r="I536" t="str">
            <v>Premium</v>
          </cell>
          <cell r="J536" t="str">
            <v>GERMANY</v>
          </cell>
          <cell r="K536" t="str">
            <v>Discontinue</v>
          </cell>
          <cell r="L536">
            <v>98</v>
          </cell>
        </row>
        <row r="537">
          <cell r="A537">
            <v>136355</v>
          </cell>
          <cell r="B537" t="str">
            <v>Механический карандаш Intuition Platino Черный с рифленым корпусом, c платиновым напылением</v>
          </cell>
          <cell r="C537" t="str">
            <v>Премиум (Graf von Faber-Castell)</v>
          </cell>
          <cell r="D537">
            <v>2</v>
          </cell>
          <cell r="E537">
            <v>5126.79</v>
          </cell>
          <cell r="F537">
            <v>10253.58</v>
          </cell>
          <cell r="G537">
            <v>138.56189189189189</v>
          </cell>
          <cell r="H537" t="str">
            <v>Prop. pencil GvFC Platino fluted black</v>
          </cell>
          <cell r="I537" t="str">
            <v>Premium</v>
          </cell>
          <cell r="J537" t="str">
            <v>GERMANY</v>
          </cell>
          <cell r="K537" t="str">
            <v>Discontinue</v>
          </cell>
          <cell r="L537">
            <v>36.65</v>
          </cell>
        </row>
        <row r="538">
          <cell r="A538">
            <v>188624</v>
          </cell>
          <cell r="B538" t="str">
            <v>Блокнот в льняном переплете GvFC, без разметки, размер A6 светло-бежевый</v>
          </cell>
          <cell r="C538" t="str">
            <v>Премиум (Graf von Faber-Castell)</v>
          </cell>
          <cell r="D538">
            <v>25</v>
          </cell>
          <cell r="E538">
            <v>405.47640000000001</v>
          </cell>
          <cell r="F538">
            <v>10136.91</v>
          </cell>
          <cell r="G538">
            <v>136.98527027027026</v>
          </cell>
          <cell r="H538" t="str">
            <v>Linen bound book GvFC A6 Chamois</v>
          </cell>
          <cell r="I538" t="str">
            <v>Premium</v>
          </cell>
          <cell r="J538" t="str">
            <v>GERMANY</v>
          </cell>
          <cell r="K538" t="str">
            <v>Discontinue</v>
          </cell>
          <cell r="L538">
            <v>4.9000000000000004</v>
          </cell>
        </row>
        <row r="539">
          <cell r="A539">
            <v>141131</v>
          </cell>
          <cell r="B539" t="str">
            <v>Картриджи с чернилами, цвет голубой, перманентные, 20 шт</v>
          </cell>
          <cell r="C539" t="str">
            <v>Премиум (Graf von Faber-Castell)</v>
          </cell>
          <cell r="D539">
            <v>33</v>
          </cell>
          <cell r="E539">
            <v>304.94677419354832</v>
          </cell>
          <cell r="F539">
            <v>10063.243548387094</v>
          </cell>
          <cell r="G539">
            <v>135.98977768090668</v>
          </cell>
          <cell r="H539" t="str">
            <v>Ink cartridges Cobalt Blue permanent 20x</v>
          </cell>
          <cell r="I539" t="str">
            <v>Premium</v>
          </cell>
          <cell r="J539" t="str">
            <v>GERMANY</v>
          </cell>
          <cell r="K539" t="str">
            <v>Discontinue</v>
          </cell>
          <cell r="L539">
            <v>3.9</v>
          </cell>
        </row>
        <row r="540">
          <cell r="A540">
            <v>118572</v>
          </cell>
          <cell r="B540" t="str">
            <v>Подставка для быстрых заметок, обтянутая кожей, темно-коричневая</v>
          </cell>
          <cell r="C540" t="str">
            <v>Премиум (Graf von Faber-Castell)</v>
          </cell>
          <cell r="D540">
            <v>2</v>
          </cell>
          <cell r="E540">
            <v>4950.3</v>
          </cell>
          <cell r="F540">
            <v>9900.6</v>
          </cell>
          <cell r="G540">
            <v>133.79189189189191</v>
          </cell>
          <cell r="H540" t="str">
            <v>Notepad holder GvFC dark brown</v>
          </cell>
          <cell r="I540" t="str">
            <v>Premium</v>
          </cell>
          <cell r="J540" t="str">
            <v>GERMANY</v>
          </cell>
          <cell r="K540" t="str">
            <v>Discontinue</v>
          </cell>
          <cell r="L540">
            <v>51.75</v>
          </cell>
        </row>
        <row r="541">
          <cell r="A541">
            <v>118960</v>
          </cell>
          <cell r="B541" t="str">
            <v>Дорожный бумажник, зернистая кожа, чёрный</v>
          </cell>
          <cell r="C541" t="str">
            <v>Премиум (Graf von Faber-Castell)</v>
          </cell>
          <cell r="D541">
            <v>1</v>
          </cell>
          <cell r="E541">
            <v>9855.1</v>
          </cell>
          <cell r="F541">
            <v>9855.1</v>
          </cell>
          <cell r="G541">
            <v>133.17702702702704</v>
          </cell>
          <cell r="H541" t="str">
            <v>Travel wallet GvFC black grained</v>
          </cell>
          <cell r="I541" t="str">
            <v>Premium</v>
          </cell>
          <cell r="J541" t="str">
            <v>GERMANY</v>
          </cell>
          <cell r="K541" t="str">
            <v>Discontinue</v>
          </cell>
          <cell r="L541">
            <v>94.5</v>
          </cell>
        </row>
        <row r="542">
          <cell r="A542">
            <v>146513</v>
          </cell>
          <cell r="B542" t="str">
            <v>Роллер Guilloche, коралловый, с родиевым напылением</v>
          </cell>
          <cell r="C542" t="str">
            <v>Премиум (Graf von Faber-Castell)</v>
          </cell>
          <cell r="D542">
            <v>2</v>
          </cell>
          <cell r="E542">
            <v>4752.3599999999997</v>
          </cell>
          <cell r="F542">
            <v>9504.7199999999993</v>
          </cell>
          <cell r="G542">
            <v>128.44216216216216</v>
          </cell>
          <cell r="H542" t="str">
            <v>Ink roller GvFC Guilloche coral</v>
          </cell>
          <cell r="I542" t="str">
            <v>Premium</v>
          </cell>
          <cell r="J542" t="str">
            <v>GERMANY</v>
          </cell>
          <cell r="K542" t="str">
            <v>Discontinue</v>
          </cell>
          <cell r="L542">
            <v>39.5</v>
          </cell>
        </row>
        <row r="543">
          <cell r="A543">
            <v>141582</v>
          </cell>
          <cell r="B543" t="str">
            <v>Шариковая ручка "Tamitio", розовая</v>
          </cell>
          <cell r="C543" t="str">
            <v>Премиум (Graf von Faber-Castell)</v>
          </cell>
          <cell r="D543">
            <v>3</v>
          </cell>
          <cell r="E543">
            <v>3032.27</v>
          </cell>
          <cell r="F543">
            <v>9096.81</v>
          </cell>
          <cell r="G543">
            <v>122.92986486486485</v>
          </cell>
          <cell r="H543" t="str">
            <v>Propelling ball pen GvFC Tamitio rosé</v>
          </cell>
          <cell r="I543" t="str">
            <v>Premium</v>
          </cell>
          <cell r="J543" t="str">
            <v>GERMANY</v>
          </cell>
          <cell r="K543" t="str">
            <v>Discontinue</v>
          </cell>
          <cell r="L543">
            <v>33.75</v>
          </cell>
        </row>
        <row r="544">
          <cell r="A544">
            <v>118933</v>
          </cell>
          <cell r="B544" t="str">
            <v>Бумажник вертикального формата, зернистая кожа, коричневый</v>
          </cell>
          <cell r="C544" t="str">
            <v>Премиум (Graf von Faber-Castell)</v>
          </cell>
          <cell r="D544">
            <v>2</v>
          </cell>
          <cell r="E544">
            <v>4272.665</v>
          </cell>
          <cell r="F544">
            <v>8545.33</v>
          </cell>
          <cell r="G544">
            <v>115.47743243243244</v>
          </cell>
          <cell r="H544" t="str">
            <v>Wallet GvFC  portrait form. brown grain.</v>
          </cell>
          <cell r="I544" t="str">
            <v>Premium</v>
          </cell>
          <cell r="J544" t="str">
            <v>GERMANY</v>
          </cell>
          <cell r="K544" t="str">
            <v>Discontinue</v>
          </cell>
          <cell r="L544">
            <v>29.3</v>
          </cell>
        </row>
        <row r="545">
          <cell r="A545">
            <v>156220</v>
          </cell>
          <cell r="B545" t="str">
            <v>Перьевая ручка Intuition M, рифленый корпус, черная</v>
          </cell>
          <cell r="C545" t="str">
            <v>Премиум (Graf von Faber-Castell)</v>
          </cell>
          <cell r="D545">
            <v>1</v>
          </cell>
          <cell r="E545">
            <v>8009.02</v>
          </cell>
          <cell r="F545">
            <v>8009.02</v>
          </cell>
          <cell r="G545">
            <v>108.23</v>
          </cell>
          <cell r="H545" t="str">
            <v>Fount.-Pen GvFC Intuition fluted black M</v>
          </cell>
          <cell r="I545" t="str">
            <v>Premium</v>
          </cell>
          <cell r="J545" t="str">
            <v>GERMANY</v>
          </cell>
          <cell r="K545" t="str">
            <v>Discontinue</v>
          </cell>
          <cell r="L545">
            <v>64.900000000000006</v>
          </cell>
        </row>
        <row r="546">
          <cell r="A546">
            <v>118850</v>
          </cell>
          <cell r="B546" t="str">
            <v>Чехол кожаный для смарфона iphone 6+, 7+, 8+ Epsom коньячный</v>
          </cell>
          <cell r="C546" t="str">
            <v>Премиум (Graf von Faber-Castell)</v>
          </cell>
          <cell r="D546">
            <v>2</v>
          </cell>
          <cell r="E546">
            <v>3964.05</v>
          </cell>
          <cell r="F546">
            <v>7928.1</v>
          </cell>
          <cell r="G546">
            <v>107.13648648648649</v>
          </cell>
          <cell r="H546" t="str">
            <v>Smartphone cover f. iphone 6P Epsom br.</v>
          </cell>
          <cell r="I546" t="str">
            <v>Premium</v>
          </cell>
          <cell r="J546" t="str">
            <v>GERMANY</v>
          </cell>
          <cell r="K546" t="str">
            <v>Discontinue</v>
          </cell>
          <cell r="L546">
            <v>37.6</v>
          </cell>
        </row>
        <row r="547">
          <cell r="A547">
            <v>118873</v>
          </cell>
          <cell r="B547" t="str">
            <v>Карманный ежедневник, зернистая кожа, чёрный</v>
          </cell>
          <cell r="C547" t="str">
            <v>Премиум (Graf von Faber-Castell)</v>
          </cell>
          <cell r="D547">
            <v>2</v>
          </cell>
          <cell r="E547">
            <v>3849.83</v>
          </cell>
          <cell r="F547">
            <v>7699.66</v>
          </cell>
          <cell r="G547">
            <v>104.04945945945946</v>
          </cell>
          <cell r="H547" t="str">
            <v>Pocket diary, grained leather, black</v>
          </cell>
          <cell r="I547" t="str">
            <v>Premium</v>
          </cell>
          <cell r="J547" t="str">
            <v>GERMANY</v>
          </cell>
          <cell r="K547" t="str">
            <v>Discontinue</v>
          </cell>
        </row>
        <row r="548">
          <cell r="A548">
            <v>156350</v>
          </cell>
          <cell r="B548" t="str">
            <v>Роллер  Intuition Platino Черный с рифленым корпусом, c платиновым напылением</v>
          </cell>
          <cell r="C548" t="str">
            <v>Премиум (Graf von Faber-Castell)</v>
          </cell>
          <cell r="D548">
            <v>1</v>
          </cell>
          <cell r="E548">
            <v>7561.07</v>
          </cell>
          <cell r="F548">
            <v>7561.07</v>
          </cell>
          <cell r="G548">
            <v>102.17662162162162</v>
          </cell>
          <cell r="H548" t="str">
            <v>Ink roller GvFC Platino fluted black</v>
          </cell>
          <cell r="I548" t="str">
            <v>Premium</v>
          </cell>
          <cell r="J548" t="str">
            <v>GERMANY</v>
          </cell>
          <cell r="K548" t="str">
            <v>Discontinue</v>
          </cell>
          <cell r="L548">
            <v>61.150000000000006</v>
          </cell>
        </row>
        <row r="549">
          <cell r="A549">
            <v>118845</v>
          </cell>
          <cell r="B549" t="str">
            <v>Чехол кожаный для смарфона iphone 6, 7, 8 Epsom черный</v>
          </cell>
          <cell r="C549" t="str">
            <v>Премиум (Graf von Faber-Castell)</v>
          </cell>
          <cell r="D549">
            <v>2</v>
          </cell>
          <cell r="E549">
            <v>3753.875</v>
          </cell>
          <cell r="F549">
            <v>7507.75</v>
          </cell>
          <cell r="G549">
            <v>101.45608108108108</v>
          </cell>
          <cell r="H549" t="str">
            <v>Smartphone cover f. iphone 6 Epsom black</v>
          </cell>
          <cell r="I549" t="str">
            <v>Premium</v>
          </cell>
          <cell r="J549" t="str">
            <v>GERMANY</v>
          </cell>
          <cell r="K549" t="str">
            <v>Discontinue</v>
          </cell>
          <cell r="L549">
            <v>35.6</v>
          </cell>
        </row>
        <row r="550">
          <cell r="A550">
            <v>141138</v>
          </cell>
          <cell r="B550" t="str">
            <v>Картриджи с чернилами цвет морской волны,  перманентные, 20 шт</v>
          </cell>
          <cell r="C550" t="str">
            <v>Премиум (Graf von Faber-Castell)</v>
          </cell>
          <cell r="D550">
            <v>28</v>
          </cell>
          <cell r="E550">
            <v>249.14928571428572</v>
          </cell>
          <cell r="F550">
            <v>6976.18</v>
          </cell>
          <cell r="G550">
            <v>94.272702702702702</v>
          </cell>
          <cell r="H550" t="str">
            <v>Ink cartridges Deep Sea Green 20x</v>
          </cell>
          <cell r="I550" t="str">
            <v>Premium</v>
          </cell>
          <cell r="J550" t="str">
            <v>GERMANY</v>
          </cell>
          <cell r="K550" t="str">
            <v>Discontinue</v>
          </cell>
          <cell r="L550">
            <v>3.9</v>
          </cell>
        </row>
        <row r="551">
          <cell r="A551">
            <v>141137</v>
          </cell>
          <cell r="B551" t="str">
            <v>Картриджи с чернилами цвет темно-синий,  перманентные, 20 шт</v>
          </cell>
          <cell r="C551" t="str">
            <v>Премиум (Graf von Faber-Castell)</v>
          </cell>
          <cell r="D551">
            <v>24</v>
          </cell>
          <cell r="E551">
            <v>248.50291666666666</v>
          </cell>
          <cell r="F551">
            <v>5964.07</v>
          </cell>
          <cell r="G551">
            <v>80.59554054054054</v>
          </cell>
          <cell r="H551" t="str">
            <v>Ink cartridges Midnight Blue 20x</v>
          </cell>
          <cell r="I551" t="str">
            <v>Premium</v>
          </cell>
          <cell r="J551" t="str">
            <v>GERMANY</v>
          </cell>
          <cell r="K551" t="str">
            <v>Discontinue</v>
          </cell>
          <cell r="L551">
            <v>3.9</v>
          </cell>
        </row>
        <row r="552">
          <cell r="A552">
            <v>118514</v>
          </cell>
          <cell r="B552" t="str">
            <v>Большая точилка для карандашей GvFC обтянутая кожей, цвет  темно-коричневый</v>
          </cell>
          <cell r="C552" t="str">
            <v>Премиум (Graf von Faber-Castell)</v>
          </cell>
          <cell r="D552">
            <v>1</v>
          </cell>
          <cell r="E552">
            <v>5724.39</v>
          </cell>
          <cell r="F552">
            <v>5724.39</v>
          </cell>
          <cell r="G552">
            <v>77.356621621621628</v>
          </cell>
          <cell r="H552" t="str">
            <v>Sharpener GvFC leather dark brown</v>
          </cell>
          <cell r="I552" t="str">
            <v>Premium</v>
          </cell>
          <cell r="J552" t="str">
            <v>GERMANY</v>
          </cell>
          <cell r="K552" t="str">
            <v>Discontinue</v>
          </cell>
          <cell r="L552">
            <v>52</v>
          </cell>
        </row>
        <row r="553">
          <cell r="A553">
            <v>188630</v>
          </cell>
          <cell r="B553" t="str">
            <v>Блокнот в льняном переплете GvFC, без разметки, размер A6  оранжевый</v>
          </cell>
          <cell r="C553" t="str">
            <v>Премиум (Graf von Faber-Castell)</v>
          </cell>
          <cell r="D553">
            <v>13</v>
          </cell>
          <cell r="E553">
            <v>411.14</v>
          </cell>
          <cell r="F553">
            <v>5344.82</v>
          </cell>
          <cell r="G553">
            <v>72.227297297297298</v>
          </cell>
          <cell r="H553" t="str">
            <v>Linen bound book GvFC A6 orange</v>
          </cell>
          <cell r="I553" t="str">
            <v>Premium</v>
          </cell>
          <cell r="J553" t="str">
            <v>GERMANY</v>
          </cell>
          <cell r="K553" t="str">
            <v>Discontinue</v>
          </cell>
          <cell r="L553">
            <v>4.9000000000000004</v>
          </cell>
        </row>
        <row r="554">
          <cell r="A554">
            <v>118925</v>
          </cell>
          <cell r="B554" t="str">
            <v>Кожаная обложка для блокнота, формат А4, зернистая кожа, чёрная</v>
          </cell>
          <cell r="C554" t="str">
            <v>Премиум (Graf von Faber-Castell)</v>
          </cell>
          <cell r="D554">
            <v>1</v>
          </cell>
          <cell r="E554">
            <v>4824.3900000000003</v>
          </cell>
          <cell r="F554">
            <v>4824.3900000000003</v>
          </cell>
          <cell r="G554">
            <v>65.194459459459466</v>
          </cell>
          <cell r="H554" t="str">
            <v>Leather cover for notebook, A4 format, grained leather, black</v>
          </cell>
          <cell r="I554" t="str">
            <v>Premium</v>
          </cell>
          <cell r="J554" t="str">
            <v>GERMANY</v>
          </cell>
          <cell r="K554" t="str">
            <v>Discontinue</v>
          </cell>
        </row>
        <row r="555">
          <cell r="A555">
            <v>141132</v>
          </cell>
          <cell r="B555" t="str">
            <v>Картриджи с чернилами, цвет коричневый, перманентные, 20 шт</v>
          </cell>
          <cell r="C555" t="str">
            <v>Премиум (Graf von Faber-Castell)</v>
          </cell>
          <cell r="D555">
            <v>19</v>
          </cell>
          <cell r="E555">
            <v>252.86</v>
          </cell>
          <cell r="F555">
            <v>4804.34</v>
          </cell>
          <cell r="G555">
            <v>64.923513513513512</v>
          </cell>
          <cell r="H555" t="str">
            <v>Ink cartridges Hazelnut Brown 20x</v>
          </cell>
          <cell r="I555" t="str">
            <v>Premium</v>
          </cell>
          <cell r="J555" t="str">
            <v>GERMANY</v>
          </cell>
          <cell r="K555" t="str">
            <v>Discontinue</v>
          </cell>
          <cell r="L555">
            <v>3.9</v>
          </cell>
        </row>
        <row r="556">
          <cell r="A556">
            <v>146511</v>
          </cell>
          <cell r="B556" t="str">
            <v>Роллер Guilloche, индиго, с родиевым напылением</v>
          </cell>
          <cell r="C556" t="str">
            <v>Премиум (Graf von Faber-Castell)</v>
          </cell>
          <cell r="D556">
            <v>1</v>
          </cell>
          <cell r="E556">
            <v>4801.37</v>
          </cell>
          <cell r="F556">
            <v>4801.37</v>
          </cell>
          <cell r="G556">
            <v>64.883378378378382</v>
          </cell>
          <cell r="H556" t="str">
            <v>Ink roller GvFC Guilloche indigo</v>
          </cell>
          <cell r="I556" t="str">
            <v>Premium</v>
          </cell>
          <cell r="J556" t="str">
            <v>GERMANY</v>
          </cell>
          <cell r="K556" t="str">
            <v>Discontinue</v>
          </cell>
          <cell r="L556">
            <v>39.5</v>
          </cell>
        </row>
        <row r="557">
          <cell r="A557">
            <v>118996</v>
          </cell>
          <cell r="B557" t="str">
            <v>Кожаная кредитница, маленькая Classic</v>
          </cell>
          <cell r="C557" t="str">
            <v>Премиум (Graf von Faber-Castell)</v>
          </cell>
          <cell r="D557">
            <v>2</v>
          </cell>
          <cell r="E557">
            <v>2278.4650000000001</v>
          </cell>
          <cell r="F557">
            <v>4556.93</v>
          </cell>
          <cell r="G557">
            <v>61.580135135135137</v>
          </cell>
          <cell r="H557" t="str">
            <v>Credit card case GvFC black smooth</v>
          </cell>
          <cell r="I557" t="str">
            <v>Premium</v>
          </cell>
          <cell r="J557" t="str">
            <v>GERMANY</v>
          </cell>
          <cell r="K557" t="str">
            <v>Discontinue</v>
          </cell>
          <cell r="L557">
            <v>18.600000000000001</v>
          </cell>
        </row>
        <row r="558">
          <cell r="A558">
            <v>141135</v>
          </cell>
          <cell r="B558" t="str">
            <v>Картриджи с чернилами, цвет красный, перманентные, 20 шт</v>
          </cell>
          <cell r="C558" t="str">
            <v>Премиум (Graf von Faber-Castell)</v>
          </cell>
          <cell r="D558">
            <v>18</v>
          </cell>
          <cell r="E558">
            <v>252.86055555555555</v>
          </cell>
          <cell r="F558">
            <v>4551.49</v>
          </cell>
          <cell r="G558">
            <v>61.506621621621619</v>
          </cell>
          <cell r="H558" t="str">
            <v>Ink cartridges Garnet Red 20x</v>
          </cell>
          <cell r="I558" t="str">
            <v>Premium</v>
          </cell>
          <cell r="J558" t="str">
            <v>GERMANY</v>
          </cell>
          <cell r="K558" t="str">
            <v>Discontinue</v>
          </cell>
          <cell r="L558">
            <v>3.9</v>
          </cell>
        </row>
        <row r="559">
          <cell r="A559">
            <v>141139</v>
          </cell>
          <cell r="B559" t="str">
            <v>Картриджи с чернилами цвет Королевский синий,  перманентные, 20 шт</v>
          </cell>
          <cell r="C559" t="str">
            <v>Премиум (Graf von Faber-Castell)</v>
          </cell>
          <cell r="D559">
            <v>14</v>
          </cell>
          <cell r="E559">
            <v>312.58499999999998</v>
          </cell>
          <cell r="F559">
            <v>4376.1899999999996</v>
          </cell>
          <cell r="G559">
            <v>59.137702702702697</v>
          </cell>
          <cell r="H559" t="str">
            <v>Ink cartridges Royal Blue 20x</v>
          </cell>
          <cell r="I559" t="str">
            <v>Premium</v>
          </cell>
          <cell r="J559" t="str">
            <v>GERMANY</v>
          </cell>
          <cell r="K559" t="str">
            <v>Discontinue</v>
          </cell>
          <cell r="L559">
            <v>3.9</v>
          </cell>
        </row>
        <row r="560">
          <cell r="A560">
            <v>141530</v>
          </cell>
          <cell r="B560" t="str">
            <v>Перьевая ручка "Initio", М, темно-серая</v>
          </cell>
          <cell r="C560" t="str">
            <v>Премиум (Graf von Faber-Castell)</v>
          </cell>
          <cell r="D560">
            <v>1</v>
          </cell>
          <cell r="E560">
            <v>4025.99</v>
          </cell>
          <cell r="F560">
            <v>4025.99</v>
          </cell>
          <cell r="G560">
            <v>54.405270270270265</v>
          </cell>
          <cell r="H560" t="str">
            <v>Fountain pen GvFC Tamitio taupe M</v>
          </cell>
          <cell r="I560" t="str">
            <v>Premium</v>
          </cell>
          <cell r="J560" t="str">
            <v>GERMANY</v>
          </cell>
          <cell r="K560" t="str">
            <v>Discontinue</v>
          </cell>
          <cell r="L560">
            <v>36.299999999999997</v>
          </cell>
        </row>
        <row r="561">
          <cell r="A561">
            <v>141574</v>
          </cell>
          <cell r="B561" t="str">
            <v>Роллер  Tamitio Marsala</v>
          </cell>
          <cell r="C561" t="str">
            <v>Премиум (Graf von Faber-Castell)</v>
          </cell>
          <cell r="D561">
            <v>1</v>
          </cell>
          <cell r="E561">
            <v>3586.33</v>
          </cell>
          <cell r="F561">
            <v>3586.33</v>
          </cell>
          <cell r="G561">
            <v>48.463918918918921</v>
          </cell>
          <cell r="H561" t="str">
            <v>Ink roller GvFC Tamitio Marsala</v>
          </cell>
          <cell r="I561" t="str">
            <v>Premium</v>
          </cell>
          <cell r="J561" t="str">
            <v>GERMANY</v>
          </cell>
          <cell r="K561" t="str">
            <v>Discontinue</v>
          </cell>
          <cell r="L561">
            <v>39</v>
          </cell>
        </row>
        <row r="562">
          <cell r="A562">
            <v>136333</v>
          </cell>
          <cell r="B562" t="str">
            <v>Механический карандаш Intuition M, рифленый корпус, белый</v>
          </cell>
          <cell r="C562" t="str">
            <v>Премиум (Graf von Faber-Castell)</v>
          </cell>
          <cell r="D562">
            <v>1</v>
          </cell>
          <cell r="E562">
            <v>3209.99</v>
          </cell>
          <cell r="F562">
            <v>3209.99</v>
          </cell>
          <cell r="G562">
            <v>43.37824324324324</v>
          </cell>
          <cell r="H562" t="str">
            <v>Pro. pencil GvFC Intuition fluted ivory</v>
          </cell>
          <cell r="I562" t="str">
            <v>Premium</v>
          </cell>
          <cell r="J562" t="str">
            <v>GERMANY</v>
          </cell>
          <cell r="K562" t="str">
            <v>Discontinue</v>
          </cell>
          <cell r="L562">
            <v>34.9</v>
          </cell>
        </row>
        <row r="563">
          <cell r="A563">
            <v>131584</v>
          </cell>
          <cell r="B563" t="str">
            <v>Механический карандаш Tamitio Marsala</v>
          </cell>
          <cell r="C563" t="str">
            <v>Премиум (Graf von Faber-Castell)</v>
          </cell>
          <cell r="D563">
            <v>1</v>
          </cell>
          <cell r="E563">
            <v>3054.24</v>
          </cell>
          <cell r="F563">
            <v>3054.24</v>
          </cell>
          <cell r="G563">
            <v>41.273513513513514</v>
          </cell>
          <cell r="H563" t="str">
            <v>Prop. pencil GvFC Tamitio Marsala</v>
          </cell>
          <cell r="I563" t="str">
            <v>Premium</v>
          </cell>
          <cell r="J563" t="str">
            <v>GERMANY</v>
          </cell>
          <cell r="K563" t="str">
            <v>Discontinue</v>
          </cell>
          <cell r="L563">
            <v>28.3</v>
          </cell>
        </row>
        <row r="564">
          <cell r="A564">
            <v>146111</v>
          </cell>
          <cell r="B564" t="str">
            <v>Чернильный роллер GvFC Classic Intuition Terra</v>
          </cell>
          <cell r="C564" t="str">
            <v>Премиум (Graf von Faber-Castell)</v>
          </cell>
          <cell r="D564">
            <v>1</v>
          </cell>
          <cell r="E564">
            <v>2603.3000000000002</v>
          </cell>
          <cell r="F564">
            <v>2603.3000000000002</v>
          </cell>
          <cell r="G564">
            <v>35.179729729729729</v>
          </cell>
          <cell r="H564" t="str">
            <v>Ink roller GvFC Classic Intuition Terra</v>
          </cell>
          <cell r="I564" t="str">
            <v>Premium</v>
          </cell>
          <cell r="J564" t="str">
            <v>GERMANY</v>
          </cell>
          <cell r="K564" t="str">
            <v>Discontinue</v>
          </cell>
          <cell r="L564">
            <v>20.7</v>
          </cell>
        </row>
        <row r="565">
          <cell r="A565">
            <v>141145</v>
          </cell>
          <cell r="B565" t="str">
            <v>Картриджи с чернилами цвет Olive green,  перманентные, 20 шт</v>
          </cell>
          <cell r="C565" t="str">
            <v>Премиум (Graf von Faber-Castell)</v>
          </cell>
          <cell r="D565">
            <v>8</v>
          </cell>
          <cell r="E565">
            <v>295.82249999999999</v>
          </cell>
          <cell r="F565">
            <v>2366.58</v>
          </cell>
          <cell r="G565">
            <v>31.980810810810809</v>
          </cell>
          <cell r="H565" t="str">
            <v>Ink cartridges Olive green permanent 20x</v>
          </cell>
          <cell r="I565" t="str">
            <v>Premium</v>
          </cell>
          <cell r="J565" t="str">
            <v>GERMANY</v>
          </cell>
          <cell r="K565" t="str">
            <v>Discontinue</v>
          </cell>
          <cell r="L565">
            <v>3.9</v>
          </cell>
        </row>
        <row r="566">
          <cell r="A566">
            <v>136031</v>
          </cell>
          <cell r="B566" t="str">
            <v>Механический карандаш Intuition, c платиновым напылением</v>
          </cell>
          <cell r="C566" t="str">
            <v>Премиум (Graf von Faber-Castell)</v>
          </cell>
          <cell r="D566">
            <v>1</v>
          </cell>
          <cell r="E566">
            <v>2350.42</v>
          </cell>
          <cell r="F566">
            <v>2350.42</v>
          </cell>
          <cell r="G566">
            <v>31.762432432432433</v>
          </cell>
          <cell r="H566" t="str">
            <v>Propelling pencil GvFC Intuition Black</v>
          </cell>
          <cell r="I566" t="str">
            <v>Premium</v>
          </cell>
          <cell r="J566" t="str">
            <v>GERMANY</v>
          </cell>
          <cell r="K566" t="str">
            <v>Discontinue</v>
          </cell>
          <cell r="L566">
            <v>14.5</v>
          </cell>
        </row>
        <row r="567">
          <cell r="A567">
            <v>188622</v>
          </cell>
          <cell r="B567" t="str">
            <v>Блокнот в льняном переплете GvFC, без разметки, размер A4, светло-бежевый</v>
          </cell>
          <cell r="C567" t="str">
            <v>Премиум (Graf von Faber-Castell)</v>
          </cell>
          <cell r="D567">
            <v>4</v>
          </cell>
          <cell r="E567">
            <v>556.44749999999999</v>
          </cell>
          <cell r="F567">
            <v>2225.79</v>
          </cell>
          <cell r="G567">
            <v>30.078243243243243</v>
          </cell>
          <cell r="H567" t="str">
            <v>Linen bound book GvFC A4 Chamois</v>
          </cell>
          <cell r="I567" t="str">
            <v>Premium</v>
          </cell>
          <cell r="J567" t="str">
            <v>GERMANY</v>
          </cell>
          <cell r="K567" t="str">
            <v>Discontinue</v>
          </cell>
          <cell r="L567">
            <v>7.5</v>
          </cell>
        </row>
        <row r="568">
          <cell r="A568">
            <v>188623</v>
          </cell>
          <cell r="B568" t="str">
            <v>Блокнот в льняном переплете GvFC, без разметки, размер A5 светло-бежевый</v>
          </cell>
          <cell r="C568" t="str">
            <v>Премиум (Graf von Faber-Castell)</v>
          </cell>
          <cell r="D568">
            <v>4</v>
          </cell>
          <cell r="E568">
            <v>535.53750000000002</v>
          </cell>
          <cell r="F568">
            <v>2142.15</v>
          </cell>
          <cell r="G568">
            <v>28.947972972972973</v>
          </cell>
          <cell r="H568" t="str">
            <v>Linen bound book GvFC A5 Chamois</v>
          </cell>
          <cell r="I568" t="str">
            <v>Premium</v>
          </cell>
          <cell r="J568" t="str">
            <v>GERMANY</v>
          </cell>
          <cell r="K568" t="str">
            <v>Discontinue</v>
          </cell>
          <cell r="L568">
            <v>5.6</v>
          </cell>
        </row>
        <row r="569">
          <cell r="A569">
            <v>118936</v>
          </cell>
          <cell r="B569" t="str">
            <v>Кошелек для монет, зернистая кожа, чёрный</v>
          </cell>
          <cell r="C569" t="str">
            <v>Премиум (Graf von Faber-Castell)</v>
          </cell>
          <cell r="D569">
            <v>1</v>
          </cell>
          <cell r="E569">
            <v>1133.9000000000001</v>
          </cell>
          <cell r="F569">
            <v>1133.9000000000001</v>
          </cell>
          <cell r="G569">
            <v>15.322972972972973</v>
          </cell>
          <cell r="H569" t="str">
            <v>Coin wallet, grained leather, black</v>
          </cell>
          <cell r="I569" t="str">
            <v>Premium</v>
          </cell>
          <cell r="J569" t="str">
            <v>GERMANY</v>
          </cell>
          <cell r="K569" t="str">
            <v>Discontinue</v>
          </cell>
        </row>
        <row r="570">
          <cell r="A570" t="str">
            <v>100-005-279</v>
          </cell>
          <cell r="B570" t="str">
            <v>Картонный футляр для ручек, пустой, 1шт</v>
          </cell>
          <cell r="C570" t="str">
            <v>Премиум (Graf von Faber-Castell)</v>
          </cell>
          <cell r="D570">
            <v>2</v>
          </cell>
          <cell r="E570">
            <v>384.90066666666672</v>
          </cell>
          <cell r="F570">
            <v>769.80133333333345</v>
          </cell>
          <cell r="G570">
            <v>10.402720720720723</v>
          </cell>
          <cell r="H570" t="str">
            <v>Cardboard pen case, empty, 1 pc.</v>
          </cell>
          <cell r="I570" t="str">
            <v>Premium</v>
          </cell>
          <cell r="J570" t="str">
            <v>GERMANY</v>
          </cell>
          <cell r="K570" t="str">
            <v>Discontinue</v>
          </cell>
        </row>
        <row r="571">
          <cell r="A571">
            <v>188626</v>
          </cell>
          <cell r="B571" t="str">
            <v>Блокнот в льняном переплете GvFC, без разметки, размер A5  золотисто-коричневый</v>
          </cell>
          <cell r="C571" t="str">
            <v>Премиум (Graf von Faber-Castell)</v>
          </cell>
          <cell r="D571">
            <v>8</v>
          </cell>
          <cell r="E571">
            <v>580.95000000000005</v>
          </cell>
          <cell r="F571">
            <v>4647.6000000000004</v>
          </cell>
          <cell r="G571">
            <v>62.805405405405409</v>
          </cell>
          <cell r="H571" t="str">
            <v>Linen bound book GvFC A5 golden brown</v>
          </cell>
          <cell r="I571" t="str">
            <v>Premium</v>
          </cell>
          <cell r="J571" t="str">
            <v>GERMANY</v>
          </cell>
          <cell r="K571" t="str">
            <v>Healty</v>
          </cell>
          <cell r="L571">
            <v>7</v>
          </cell>
        </row>
        <row r="572">
          <cell r="A572">
            <v>188629</v>
          </cell>
          <cell r="B572" t="str">
            <v>Блокнот в льняном переплете GvFC, без разметки, размер A5  оранжевый</v>
          </cell>
          <cell r="C572" t="str">
            <v>Премиум (Graf von Faber-Castell)</v>
          </cell>
          <cell r="D572">
            <v>9</v>
          </cell>
          <cell r="E572">
            <v>580.95000000000005</v>
          </cell>
          <cell r="F572">
            <v>5228.55</v>
          </cell>
          <cell r="G572">
            <v>70.656081081081084</v>
          </cell>
          <cell r="H572" t="str">
            <v>Linen bound book GvFC A5 orange</v>
          </cell>
          <cell r="I572" t="str">
            <v>Premium</v>
          </cell>
          <cell r="J572" t="str">
            <v>GERMANY</v>
          </cell>
          <cell r="K572" t="str">
            <v>Healty</v>
          </cell>
          <cell r="L572">
            <v>7</v>
          </cell>
        </row>
        <row r="573">
          <cell r="A573">
            <v>188633</v>
          </cell>
          <cell r="B573" t="str">
            <v>Блокнот в льняном переплете GvFC, без разметки, размер A5  серый</v>
          </cell>
          <cell r="C573" t="str">
            <v>Премиум (Graf von Faber-Castell)</v>
          </cell>
          <cell r="D573">
            <v>5</v>
          </cell>
          <cell r="E573">
            <v>580.95000000000005</v>
          </cell>
          <cell r="F573">
            <v>2904.75</v>
          </cell>
          <cell r="G573">
            <v>39.253378378378379</v>
          </cell>
          <cell r="H573" t="str">
            <v>Linen bound book GvFC A5 grey</v>
          </cell>
          <cell r="I573" t="str">
            <v>Premium</v>
          </cell>
          <cell r="J573" t="str">
            <v>GERMANY</v>
          </cell>
          <cell r="K573" t="str">
            <v>Healty</v>
          </cell>
          <cell r="L573">
            <v>7</v>
          </cell>
        </row>
        <row r="574">
          <cell r="A574">
            <v>188636</v>
          </cell>
          <cell r="B574" t="str">
            <v>Блокнот в льняном переплете GvFC, без разметки, размер A5  синий</v>
          </cell>
          <cell r="C574" t="str">
            <v>Премиум (Graf von Faber-Castell)</v>
          </cell>
          <cell r="D574">
            <v>4</v>
          </cell>
          <cell r="E574">
            <v>580.95000000000005</v>
          </cell>
          <cell r="F574">
            <v>2323.8000000000002</v>
          </cell>
          <cell r="G574">
            <v>31.402702702702705</v>
          </cell>
          <cell r="H574" t="str">
            <v>Linen bound book GvFC A5 blue</v>
          </cell>
          <cell r="I574" t="str">
            <v>Premium</v>
          </cell>
          <cell r="J574" t="str">
            <v>GERMANY</v>
          </cell>
          <cell r="K574" t="str">
            <v>Healty</v>
          </cell>
          <cell r="L574">
            <v>7</v>
          </cell>
        </row>
        <row r="575">
          <cell r="A575">
            <v>118931</v>
          </cell>
          <cell r="B575" t="str">
            <v>Бумажник горизонтального формата, зернистая кожа, коричневый</v>
          </cell>
          <cell r="C575" t="str">
            <v>Премиум (Graf von Faber-Castell)</v>
          </cell>
          <cell r="D575">
            <v>3</v>
          </cell>
          <cell r="E575">
            <v>4272.6099999999997</v>
          </cell>
          <cell r="F575">
            <v>12817.829999999998</v>
          </cell>
          <cell r="G575">
            <v>173.21391891891889</v>
          </cell>
          <cell r="H575" t="str">
            <v>Wallet GvFC  landsca. form. brown grain.</v>
          </cell>
          <cell r="I575" t="str">
            <v>Premium</v>
          </cell>
          <cell r="J575" t="str">
            <v>GERMANY</v>
          </cell>
          <cell r="K575" t="str">
            <v>Healty</v>
          </cell>
          <cell r="L575">
            <v>48.75</v>
          </cell>
        </row>
        <row r="576">
          <cell r="A576">
            <v>141018</v>
          </cell>
          <cell r="B576" t="str">
            <v>Бутылочка с чернилами Graf von Faber-Castell для перьевой ручки, Gulf Blue, 75 мл</v>
          </cell>
          <cell r="C576" t="str">
            <v>Премиум (Graf von Faber-Castell)</v>
          </cell>
          <cell r="D576">
            <v>40</v>
          </cell>
          <cell r="E576">
            <v>534.97</v>
          </cell>
          <cell r="F576">
            <v>21398.800000000003</v>
          </cell>
          <cell r="G576">
            <v>289.17297297297301</v>
          </cell>
          <cell r="H576" t="str">
            <v>Ink bottle GvFC Gulf Blue 75ml</v>
          </cell>
          <cell r="I576" t="str">
            <v>Premium</v>
          </cell>
          <cell r="J576" t="str">
            <v>GERMANY</v>
          </cell>
          <cell r="K576" t="str">
            <v>Healty</v>
          </cell>
          <cell r="L576">
            <v>7.25</v>
          </cell>
        </row>
        <row r="577">
          <cell r="A577">
            <v>141019</v>
          </cell>
          <cell r="B577" t="str">
            <v>Бутылочка с чернилами Graf von Faber-Castell для перьевой ручки, India Red, 75 мл</v>
          </cell>
          <cell r="C577" t="str">
            <v>Премиум (Graf von Faber-Castell)</v>
          </cell>
          <cell r="D577">
            <v>19</v>
          </cell>
          <cell r="E577">
            <v>534.97</v>
          </cell>
          <cell r="F577">
            <v>10164.43</v>
          </cell>
          <cell r="G577">
            <v>137.35716216216215</v>
          </cell>
          <cell r="H577" t="str">
            <v>Ink bottle GvFC India Red 75ml</v>
          </cell>
          <cell r="I577" t="str">
            <v>Premium</v>
          </cell>
          <cell r="J577" t="str">
            <v>GERMANY</v>
          </cell>
          <cell r="K577" t="str">
            <v>Healty</v>
          </cell>
          <cell r="L577">
            <v>7.25</v>
          </cell>
        </row>
        <row r="578">
          <cell r="A578">
            <v>141017</v>
          </cell>
          <cell r="B578" t="str">
            <v>Бутылочка с чернилами Graf von Faber-Castell для перьевой ручки, Viper Green, 75 мл</v>
          </cell>
          <cell r="C578" t="str">
            <v>Премиум (Graf von Faber-Castell)</v>
          </cell>
          <cell r="D578">
            <v>19</v>
          </cell>
          <cell r="E578">
            <v>534.97</v>
          </cell>
          <cell r="F578">
            <v>10164.43</v>
          </cell>
          <cell r="G578">
            <v>137.35716216216215</v>
          </cell>
          <cell r="H578" t="str">
            <v>Ink bottle GvFC Viper Green 75ml</v>
          </cell>
          <cell r="I578" t="str">
            <v>Premium</v>
          </cell>
          <cell r="J578" t="str">
            <v>GERMANY</v>
          </cell>
          <cell r="K578" t="str">
            <v>Healty</v>
          </cell>
          <cell r="L578">
            <v>7.25</v>
          </cell>
        </row>
        <row r="579">
          <cell r="A579">
            <v>141015</v>
          </cell>
          <cell r="B579" t="str">
            <v>Бутылочка чернил GvFC цвет: оливково-зеленый, 75мл</v>
          </cell>
          <cell r="C579" t="str">
            <v>Премиум (Graf von Faber-Castell)</v>
          </cell>
          <cell r="D579">
            <v>10</v>
          </cell>
          <cell r="E579">
            <v>505.89</v>
          </cell>
          <cell r="F579">
            <v>5058.8999999999996</v>
          </cell>
          <cell r="G579">
            <v>68.36351351351351</v>
          </cell>
          <cell r="H579" t="str">
            <v>Ink bottle GvFC olive green 75ml</v>
          </cell>
          <cell r="I579" t="str">
            <v>Premium</v>
          </cell>
          <cell r="J579" t="str">
            <v>GERMANY</v>
          </cell>
          <cell r="K579" t="str">
            <v>Healty</v>
          </cell>
          <cell r="L579">
            <v>7.25</v>
          </cell>
        </row>
        <row r="580">
          <cell r="A580">
            <v>141014</v>
          </cell>
          <cell r="B580" t="str">
            <v>Бутылочка чернил, цвет розовый 75 мл</v>
          </cell>
          <cell r="C580" t="str">
            <v>Премиум (Graf von Faber-Castell)</v>
          </cell>
          <cell r="D580">
            <v>7</v>
          </cell>
          <cell r="E580">
            <v>464.75</v>
          </cell>
          <cell r="F580">
            <v>3253.25</v>
          </cell>
          <cell r="G580">
            <v>43.962837837837839</v>
          </cell>
          <cell r="H580" t="str">
            <v>Ink bottle GvFC Electric Pink 75ml</v>
          </cell>
          <cell r="I580" t="str">
            <v>Premium</v>
          </cell>
          <cell r="J580" t="str">
            <v>GERMANY</v>
          </cell>
          <cell r="K580" t="str">
            <v>Healty</v>
          </cell>
          <cell r="L580">
            <v>7.25</v>
          </cell>
        </row>
        <row r="581">
          <cell r="A581">
            <v>141011</v>
          </cell>
          <cell r="B581" t="str">
            <v>Бутылочка чернил, цвет темно-оранжевый 75 мл</v>
          </cell>
          <cell r="C581" t="str">
            <v>Премиум (Graf von Faber-Castell)</v>
          </cell>
          <cell r="D581">
            <v>8</v>
          </cell>
          <cell r="E581">
            <v>470.82</v>
          </cell>
          <cell r="F581">
            <v>3766.56</v>
          </cell>
          <cell r="G581">
            <v>50.899459459459457</v>
          </cell>
          <cell r="H581" t="str">
            <v>Ink bottle GvFC Burned Orange 75ml</v>
          </cell>
          <cell r="I581" t="str">
            <v>Premium</v>
          </cell>
          <cell r="J581" t="str">
            <v>GERMANY</v>
          </cell>
          <cell r="K581" t="str">
            <v>Healty</v>
          </cell>
          <cell r="L581">
            <v>7.25</v>
          </cell>
        </row>
        <row r="582">
          <cell r="A582">
            <v>118977</v>
          </cell>
          <cell r="B582" t="str">
            <v>Запонки GvFC золотое покрытие с ограненным цитрином</v>
          </cell>
          <cell r="C582" t="str">
            <v>Премиум (Graf von Faber-Castell)</v>
          </cell>
          <cell r="D582">
            <v>3</v>
          </cell>
          <cell r="E582">
            <v>5641.12</v>
          </cell>
          <cell r="F582">
            <v>16923.36</v>
          </cell>
          <cell r="G582">
            <v>228.69405405405405</v>
          </cell>
          <cell r="H582" t="str">
            <v>Cufflinks GvFC gold-plat. facet. citrine</v>
          </cell>
          <cell r="I582" t="str">
            <v>Premium</v>
          </cell>
          <cell r="J582" t="str">
            <v>GERMANY</v>
          </cell>
          <cell r="K582" t="str">
            <v>Healty</v>
          </cell>
          <cell r="L582">
            <v>98.75</v>
          </cell>
        </row>
        <row r="583">
          <cell r="A583">
            <v>146422</v>
          </cell>
          <cell r="B583" t="str">
            <v>Золотое перо для перьевой ручки (750-й пробы (18К), EF, двухцветное с родиевым напылением</v>
          </cell>
          <cell r="C583" t="str">
            <v>Премиум (Graf von Faber-Castell)</v>
          </cell>
          <cell r="D583">
            <v>1</v>
          </cell>
          <cell r="E583">
            <v>5481.68</v>
          </cell>
          <cell r="F583">
            <v>5481.68</v>
          </cell>
          <cell r="G583">
            <v>74.076756756756765</v>
          </cell>
          <cell r="H583" t="str">
            <v>Nib holder GvFC for Intuition EF</v>
          </cell>
          <cell r="I583" t="str">
            <v>Premium</v>
          </cell>
          <cell r="J583" t="str">
            <v>GERMANY</v>
          </cell>
          <cell r="K583" t="str">
            <v>Healty</v>
          </cell>
          <cell r="L583">
            <v>65</v>
          </cell>
        </row>
        <row r="584">
          <cell r="A584">
            <v>146491</v>
          </cell>
          <cell r="B584" t="str">
            <v>Золотое перо для перьевых ручек Guilloche и Classic Anello Titan, F</v>
          </cell>
          <cell r="C584" t="str">
            <v>Премиум (Graf von Faber-Castell)</v>
          </cell>
          <cell r="D584">
            <v>1</v>
          </cell>
          <cell r="E584">
            <v>4971.57</v>
          </cell>
          <cell r="F584">
            <v>4971.57</v>
          </cell>
          <cell r="G584">
            <v>67.183378378378379</v>
          </cell>
          <cell r="H584" t="str">
            <v>Nib holder GvFC for Guilloche F</v>
          </cell>
          <cell r="I584" t="str">
            <v>Premium</v>
          </cell>
          <cell r="J584" t="str">
            <v>GERMANY</v>
          </cell>
          <cell r="K584" t="str">
            <v>Healty</v>
          </cell>
          <cell r="L584">
            <v>65.75</v>
          </cell>
        </row>
        <row r="585">
          <cell r="A585">
            <v>141575</v>
          </cell>
          <cell r="B585" t="str">
            <v>Капиллярная ручка "Tamitio", черная, 1 шт</v>
          </cell>
          <cell r="C585" t="str">
            <v>Премиум (Graf von Faber-Castell)</v>
          </cell>
          <cell r="D585">
            <v>4</v>
          </cell>
          <cell r="E585">
            <v>2939.62</v>
          </cell>
          <cell r="F585">
            <v>11758.48</v>
          </cell>
          <cell r="G585">
            <v>158.89837837837837</v>
          </cell>
          <cell r="H585" t="str">
            <v>Finewriter GvFC Tamitio black</v>
          </cell>
          <cell r="I585" t="str">
            <v>Premium</v>
          </cell>
          <cell r="J585" t="str">
            <v>GERMANY</v>
          </cell>
          <cell r="K585" t="str">
            <v>Healty</v>
          </cell>
          <cell r="L585">
            <v>39</v>
          </cell>
        </row>
        <row r="586">
          <cell r="A586">
            <v>141578</v>
          </cell>
          <cell r="B586" t="str">
            <v>Капиллярная ручка Tamitio Night Blue</v>
          </cell>
          <cell r="C586" t="str">
            <v>Премиум (Graf von Faber-Castell)</v>
          </cell>
          <cell r="D586">
            <v>2</v>
          </cell>
          <cell r="E586">
            <v>3449.6</v>
          </cell>
          <cell r="F586">
            <v>6899.2</v>
          </cell>
          <cell r="G586">
            <v>93.232432432432432</v>
          </cell>
          <cell r="H586" t="str">
            <v>Finewriter GvFC Tamitio Night blue</v>
          </cell>
          <cell r="I586" t="str">
            <v>Premium</v>
          </cell>
          <cell r="J586" t="str">
            <v>GERMANY</v>
          </cell>
          <cell r="K586" t="str">
            <v>Healty</v>
          </cell>
          <cell r="L586">
            <v>39</v>
          </cell>
        </row>
        <row r="587">
          <cell r="A587">
            <v>141116</v>
          </cell>
          <cell r="B587" t="str">
            <v>Картриджи с чернилами цвет Cognac Brown,  перманентные, 6 шт</v>
          </cell>
          <cell r="C587" t="str">
            <v>Премиум (Graf von Faber-Castell)</v>
          </cell>
          <cell r="D587">
            <v>11</v>
          </cell>
          <cell r="E587">
            <v>70.02</v>
          </cell>
          <cell r="F587">
            <v>770.21999999999991</v>
          </cell>
          <cell r="G587">
            <v>10.408378378378377</v>
          </cell>
          <cell r="H587" t="str">
            <v>Ink cartridges Cognac Brown perm. 6x</v>
          </cell>
          <cell r="I587" t="str">
            <v>Premium</v>
          </cell>
          <cell r="J587" t="str">
            <v>GERMANY</v>
          </cell>
          <cell r="K587" t="str">
            <v>Healty</v>
          </cell>
          <cell r="L587">
            <v>0.88</v>
          </cell>
        </row>
        <row r="588">
          <cell r="A588">
            <v>141118</v>
          </cell>
          <cell r="B588" t="str">
            <v>Картриджи с чернилами цвет Gulf Blue,  перманентные, 6 шт</v>
          </cell>
          <cell r="C588" t="str">
            <v>Премиум (Graf von Faber-Castell)</v>
          </cell>
          <cell r="D588">
            <v>10</v>
          </cell>
          <cell r="E588">
            <v>70.02</v>
          </cell>
          <cell r="F588">
            <v>700.19999999999993</v>
          </cell>
          <cell r="G588">
            <v>9.4621621621621621</v>
          </cell>
          <cell r="H588" t="str">
            <v>Ink cartridges Gulf Blue perm. 6x</v>
          </cell>
          <cell r="I588" t="str">
            <v>Premium</v>
          </cell>
          <cell r="J588" t="str">
            <v>GERMANY</v>
          </cell>
          <cell r="K588" t="str">
            <v>Healty</v>
          </cell>
          <cell r="L588">
            <v>0.88</v>
          </cell>
        </row>
        <row r="589">
          <cell r="A589">
            <v>141119</v>
          </cell>
          <cell r="B589" t="str">
            <v>Картриджи с чернилами цвет India Red,  перманентные, 6 шт</v>
          </cell>
          <cell r="C589" t="str">
            <v>Премиум (Graf von Faber-Castell)</v>
          </cell>
          <cell r="D589">
            <v>8</v>
          </cell>
          <cell r="E589">
            <v>70.02</v>
          </cell>
          <cell r="F589">
            <v>560.16</v>
          </cell>
          <cell r="G589">
            <v>7.5697297297297297</v>
          </cell>
          <cell r="H589" t="str">
            <v>Ink cartridges India Red perm. 6x</v>
          </cell>
          <cell r="I589" t="str">
            <v>Premium</v>
          </cell>
          <cell r="J589" t="str">
            <v>GERMANY</v>
          </cell>
          <cell r="K589" t="str">
            <v>Healty</v>
          </cell>
          <cell r="L589">
            <v>0.88</v>
          </cell>
        </row>
        <row r="590">
          <cell r="A590">
            <v>141117</v>
          </cell>
          <cell r="B590" t="str">
            <v>Картриджи с чернилами цвет Viper Green,  перманентные, 6 шт</v>
          </cell>
          <cell r="C590" t="str">
            <v>Премиум (Graf von Faber-Castell)</v>
          </cell>
          <cell r="D590">
            <v>8</v>
          </cell>
          <cell r="E590">
            <v>70.02</v>
          </cell>
          <cell r="F590">
            <v>560.16</v>
          </cell>
          <cell r="G590">
            <v>7.5697297297297297</v>
          </cell>
          <cell r="H590" t="str">
            <v>Ink cartridges Viper Green perm. 6x</v>
          </cell>
          <cell r="I590" t="str">
            <v>Premium</v>
          </cell>
          <cell r="J590" t="str">
            <v>GERMANY</v>
          </cell>
          <cell r="K590" t="str">
            <v>Healty</v>
          </cell>
          <cell r="L590">
            <v>0.88</v>
          </cell>
        </row>
        <row r="591">
          <cell r="A591">
            <v>141109</v>
          </cell>
          <cell r="B591" t="str">
            <v>Картриджи с чернилами цвет Королевский синий,  перманентные, 6 шт</v>
          </cell>
          <cell r="C591" t="str">
            <v>Премиум (Graf von Faber-Castell)</v>
          </cell>
          <cell r="D591">
            <v>3</v>
          </cell>
          <cell r="E591">
            <v>69.58</v>
          </cell>
          <cell r="F591">
            <v>208.74</v>
          </cell>
          <cell r="G591">
            <v>2.8208108108108108</v>
          </cell>
          <cell r="H591" t="str">
            <v>Ink cartridges Royal Blue 6x</v>
          </cell>
          <cell r="I591" t="str">
            <v>Premium</v>
          </cell>
          <cell r="J591" t="str">
            <v>GERMANY</v>
          </cell>
          <cell r="K591" t="str">
            <v>Healty</v>
          </cell>
          <cell r="L591">
            <v>0.88</v>
          </cell>
        </row>
        <row r="592">
          <cell r="A592">
            <v>141107</v>
          </cell>
          <cell r="B592" t="str">
            <v>Картриджи с чернилами цвет темно-синий,  перманентные, 6 шт</v>
          </cell>
          <cell r="C592" t="str">
            <v>Премиум (Graf von Faber-Castell)</v>
          </cell>
          <cell r="D592">
            <v>6</v>
          </cell>
          <cell r="E592">
            <v>70.018333333333331</v>
          </cell>
          <cell r="F592">
            <v>420.11</v>
          </cell>
          <cell r="G592">
            <v>5.677162162162162</v>
          </cell>
          <cell r="H592" t="str">
            <v>Ink cartridges Midnight Blue 6x</v>
          </cell>
          <cell r="I592" t="str">
            <v>Premium</v>
          </cell>
          <cell r="J592" t="str">
            <v>GERMANY</v>
          </cell>
          <cell r="K592" t="str">
            <v>Healty</v>
          </cell>
          <cell r="L592">
            <v>0.88</v>
          </cell>
        </row>
        <row r="593">
          <cell r="A593">
            <v>141110</v>
          </cell>
          <cell r="B593" t="str">
            <v>Картриджи с чернилами, цвет бирюзовый, перманентные 6 шт в картонной коробке</v>
          </cell>
          <cell r="C593" t="str">
            <v>Премиум (Graf von Faber-Castell)</v>
          </cell>
          <cell r="D593">
            <v>5</v>
          </cell>
          <cell r="E593">
            <v>68.69</v>
          </cell>
          <cell r="F593">
            <v>343.45</v>
          </cell>
          <cell r="G593">
            <v>4.6412162162162165</v>
          </cell>
          <cell r="H593" t="str">
            <v>Ink cartridges Turquoise perm. 6x</v>
          </cell>
          <cell r="I593" t="str">
            <v>Premium</v>
          </cell>
          <cell r="J593" t="str">
            <v>GERMANY</v>
          </cell>
          <cell r="K593" t="str">
            <v>Healty</v>
          </cell>
          <cell r="L593">
            <v>0.88</v>
          </cell>
        </row>
        <row r="594">
          <cell r="A594">
            <v>141104</v>
          </cell>
          <cell r="B594" t="str">
            <v>Картриджи с чернилами, цвет зеленый, перманентные, 6 шт</v>
          </cell>
          <cell r="C594" t="str">
            <v>Премиум (Graf von Faber-Castell)</v>
          </cell>
          <cell r="D594">
            <v>3</v>
          </cell>
          <cell r="E594">
            <v>66.316666666666663</v>
          </cell>
          <cell r="F594">
            <v>198.95</v>
          </cell>
          <cell r="G594">
            <v>2.6885135135135134</v>
          </cell>
          <cell r="H594" t="str">
            <v>Ink cartridges Moss Green permanent 6x</v>
          </cell>
          <cell r="I594" t="str">
            <v>Premium</v>
          </cell>
          <cell r="J594" t="str">
            <v>GERMANY</v>
          </cell>
          <cell r="K594" t="str">
            <v>Healty</v>
          </cell>
          <cell r="L594">
            <v>0.88</v>
          </cell>
        </row>
        <row r="595">
          <cell r="A595">
            <v>141102</v>
          </cell>
          <cell r="B595" t="str">
            <v>Картриджи с чернилами, цвет коричневый, перманентные, 6 шт</v>
          </cell>
          <cell r="C595" t="str">
            <v>Премиум (Graf von Faber-Castell)</v>
          </cell>
          <cell r="D595">
            <v>4</v>
          </cell>
          <cell r="E595">
            <v>62.372500000000002</v>
          </cell>
          <cell r="F595">
            <v>249.49</v>
          </cell>
          <cell r="G595">
            <v>3.3714864864864866</v>
          </cell>
          <cell r="H595" t="str">
            <v>Ink cartridges Hazelnut Brown 6x</v>
          </cell>
          <cell r="I595" t="str">
            <v>Premium</v>
          </cell>
          <cell r="J595" t="str">
            <v>GERMANY</v>
          </cell>
          <cell r="K595" t="str">
            <v>Healty</v>
          </cell>
          <cell r="L595">
            <v>0.88</v>
          </cell>
        </row>
        <row r="596">
          <cell r="A596">
            <v>141114</v>
          </cell>
          <cell r="B596" t="str">
            <v>Картриджи с чернилами, цвет розовый, перманентные 6 шт в картонной коробке</v>
          </cell>
          <cell r="C596" t="str">
            <v>Премиум (Graf von Faber-Castell)</v>
          </cell>
          <cell r="D596">
            <v>13</v>
          </cell>
          <cell r="E596">
            <v>70.02</v>
          </cell>
          <cell r="F596">
            <v>910.26</v>
          </cell>
          <cell r="G596">
            <v>12.300810810810811</v>
          </cell>
          <cell r="H596" t="str">
            <v>Ink cartridges Electric Pink perm. 6x</v>
          </cell>
          <cell r="I596" t="str">
            <v>Premium</v>
          </cell>
          <cell r="J596" t="str">
            <v>GERMANY</v>
          </cell>
          <cell r="K596" t="str">
            <v>Healty</v>
          </cell>
          <cell r="L596">
            <v>0.88</v>
          </cell>
        </row>
        <row r="597">
          <cell r="A597">
            <v>141111</v>
          </cell>
          <cell r="B597" t="str">
            <v>Картриджи с чернилами, цвет темно-оранжевый, перманентные 6 шт в картонной коробке</v>
          </cell>
          <cell r="C597" t="str">
            <v>Премиум (Graf von Faber-Castell)</v>
          </cell>
          <cell r="D597">
            <v>10</v>
          </cell>
          <cell r="E597">
            <v>70.02</v>
          </cell>
          <cell r="F597">
            <v>700.19999999999993</v>
          </cell>
          <cell r="G597">
            <v>9.4621621621621621</v>
          </cell>
          <cell r="H597" t="str">
            <v>Ink cartridges Burned Orange perm. 6x</v>
          </cell>
          <cell r="I597" t="str">
            <v>Premium</v>
          </cell>
          <cell r="J597" t="str">
            <v>GERMANY</v>
          </cell>
          <cell r="K597" t="str">
            <v>Healty</v>
          </cell>
          <cell r="L597">
            <v>0.88</v>
          </cell>
        </row>
        <row r="598">
          <cell r="A598">
            <v>141817</v>
          </cell>
          <cell r="B598" t="str">
            <v>Кожаный чехол GvFC for Bentley на молнии, для двух ручек</v>
          </cell>
          <cell r="C598" t="str">
            <v>Премиум (Graf von Faber-Castell)</v>
          </cell>
          <cell r="D598">
            <v>4</v>
          </cell>
          <cell r="E598">
            <v>4764.22</v>
          </cell>
          <cell r="F598">
            <v>19056.88</v>
          </cell>
          <cell r="G598">
            <v>257.52540540540542</v>
          </cell>
          <cell r="H598" t="str">
            <v>Standard case GvFC Bentley 2 pens black</v>
          </cell>
          <cell r="I598" t="str">
            <v>Premium</v>
          </cell>
          <cell r="J598" t="str">
            <v>GERMANY</v>
          </cell>
          <cell r="K598" t="str">
            <v>Healty</v>
          </cell>
          <cell r="L598">
            <v>55</v>
          </cell>
        </row>
        <row r="599">
          <cell r="A599">
            <v>118971</v>
          </cell>
          <cell r="B599" t="str">
            <v>Круглые запонки с золотым напылением</v>
          </cell>
          <cell r="C599" t="str">
            <v>Премиум (Graf von Faber-Castell)</v>
          </cell>
          <cell r="D599">
            <v>4</v>
          </cell>
          <cell r="E599">
            <v>3565.89</v>
          </cell>
          <cell r="F599">
            <v>14263.56</v>
          </cell>
          <cell r="G599">
            <v>192.7508108108108</v>
          </cell>
          <cell r="H599" t="str">
            <v>Cufflinks GvFC round gold-plated</v>
          </cell>
          <cell r="I599" t="str">
            <v>Premium</v>
          </cell>
          <cell r="J599" t="str">
            <v>GERMANY</v>
          </cell>
          <cell r="K599" t="str">
            <v>Healty</v>
          </cell>
          <cell r="L599">
            <v>68.75</v>
          </cell>
        </row>
        <row r="600">
          <cell r="A600">
            <v>118972</v>
          </cell>
          <cell r="B600" t="str">
            <v>Круглые запонки с нефритом , платиновое напыление</v>
          </cell>
          <cell r="C600" t="str">
            <v>Премиум (Graf von Faber-Castell)</v>
          </cell>
          <cell r="D600">
            <v>1</v>
          </cell>
          <cell r="E600">
            <v>4942.1899999999996</v>
          </cell>
          <cell r="F600">
            <v>4942.1899999999996</v>
          </cell>
          <cell r="G600">
            <v>66.786351351351342</v>
          </cell>
          <cell r="H600" t="str">
            <v>Cufflinks GvFC rd. platin.-plated w.jade</v>
          </cell>
          <cell r="I600" t="str">
            <v>Premium</v>
          </cell>
          <cell r="J600" t="str">
            <v>GERMANY</v>
          </cell>
          <cell r="K600" t="str">
            <v>Healty</v>
          </cell>
          <cell r="L600">
            <v>91.25</v>
          </cell>
        </row>
        <row r="601">
          <cell r="A601">
            <v>118970</v>
          </cell>
          <cell r="B601" t="str">
            <v>Круглые запонки с платиновым напылением</v>
          </cell>
          <cell r="C601" t="str">
            <v>Премиум (Graf von Faber-Castell)</v>
          </cell>
          <cell r="D601">
            <v>4</v>
          </cell>
          <cell r="E601">
            <v>4772.05</v>
          </cell>
          <cell r="F601">
            <v>19088.2</v>
          </cell>
          <cell r="G601">
            <v>257.94864864864866</v>
          </cell>
          <cell r="H601" t="str">
            <v>Cufflinks GvFC round platinum-plated</v>
          </cell>
          <cell r="I601" t="str">
            <v>Premium</v>
          </cell>
          <cell r="J601" t="str">
            <v>GERMANY</v>
          </cell>
          <cell r="K601" t="str">
            <v>Healty</v>
          </cell>
          <cell r="L601">
            <v>56.25</v>
          </cell>
        </row>
        <row r="602">
          <cell r="A602">
            <v>146530</v>
          </cell>
          <cell r="B602" t="str">
            <v>Механическая шариковая ручка Guilloche, чёрная, с родиевым напылением</v>
          </cell>
          <cell r="C602" t="str">
            <v>Премиум (Graf von Faber-Castell)</v>
          </cell>
          <cell r="D602">
            <v>4</v>
          </cell>
          <cell r="E602">
            <v>4395.88</v>
          </cell>
          <cell r="F602">
            <v>17583.52</v>
          </cell>
          <cell r="G602">
            <v>237.61513513513515</v>
          </cell>
          <cell r="H602" t="str">
            <v>Prop. ball-pen GvFC Guilloche black</v>
          </cell>
          <cell r="I602" t="str">
            <v>Premium</v>
          </cell>
          <cell r="J602" t="str">
            <v>GERMANY</v>
          </cell>
          <cell r="K602" t="str">
            <v>Healty</v>
          </cell>
          <cell r="L602">
            <v>44.25</v>
          </cell>
        </row>
        <row r="603">
          <cell r="A603">
            <v>145532</v>
          </cell>
          <cell r="B603" t="str">
            <v>Механическая шариковая ручка, c платиновым напылением</v>
          </cell>
          <cell r="C603" t="str">
            <v>Премиум (Graf von Faber-Castell)</v>
          </cell>
          <cell r="D603">
            <v>4</v>
          </cell>
          <cell r="E603">
            <v>6675.44</v>
          </cell>
          <cell r="F603">
            <v>26701.759999999998</v>
          </cell>
          <cell r="G603">
            <v>360.83459459459459</v>
          </cell>
          <cell r="H603" t="str">
            <v>Prop. ball pen GvFC Classic platinum-pl.</v>
          </cell>
          <cell r="I603" t="str">
            <v>Premium</v>
          </cell>
          <cell r="J603" t="str">
            <v>GERMANY</v>
          </cell>
          <cell r="K603" t="str">
            <v>Healty</v>
          </cell>
          <cell r="L603">
            <v>70.25</v>
          </cell>
        </row>
        <row r="604">
          <cell r="A604">
            <v>145772</v>
          </cell>
          <cell r="B604" t="str">
            <v>Перьевая ручка Anello, черная смола, перо EF</v>
          </cell>
          <cell r="C604" t="str">
            <v>Премиум (Graf von Faber-Castell)</v>
          </cell>
          <cell r="D604">
            <v>2</v>
          </cell>
          <cell r="E604">
            <v>10513.87</v>
          </cell>
          <cell r="F604">
            <v>21027.74</v>
          </cell>
          <cell r="G604">
            <v>284.15864864864869</v>
          </cell>
          <cell r="H604" t="str">
            <v>Fount Pen GvFC Classic Anello black EF</v>
          </cell>
          <cell r="I604" t="str">
            <v>Premium</v>
          </cell>
          <cell r="J604" t="str">
            <v>GERMANY</v>
          </cell>
          <cell r="K604" t="str">
            <v>Healty</v>
          </cell>
          <cell r="L604">
            <v>102.75</v>
          </cell>
        </row>
        <row r="605">
          <cell r="A605">
            <v>145740</v>
          </cell>
          <cell r="B605" t="str">
            <v>Перьевая ручка Classic Makassar M</v>
          </cell>
          <cell r="C605" t="str">
            <v>Премиум (Graf von Faber-Castell)</v>
          </cell>
          <cell r="D605">
            <v>1</v>
          </cell>
          <cell r="E605">
            <v>13150.26</v>
          </cell>
          <cell r="F605">
            <v>13150.26</v>
          </cell>
          <cell r="G605">
            <v>177.70621621621621</v>
          </cell>
          <cell r="H605" t="str">
            <v>Fountain pen GvFC Classic Macassar M</v>
          </cell>
          <cell r="I605" t="str">
            <v>Premium</v>
          </cell>
          <cell r="J605" t="str">
            <v>GERMANY</v>
          </cell>
          <cell r="K605" t="str">
            <v>Healty</v>
          </cell>
          <cell r="L605">
            <v>137.75</v>
          </cell>
        </row>
        <row r="606">
          <cell r="A606">
            <v>145742</v>
          </cell>
          <cell r="B606" t="str">
            <v>Перьевая ручка Classic Makassar, EF</v>
          </cell>
          <cell r="C606" t="str">
            <v>Премиум (Graf von Faber-Castell)</v>
          </cell>
          <cell r="D606">
            <v>4</v>
          </cell>
          <cell r="E606">
            <v>13567.6</v>
          </cell>
          <cell r="F606">
            <v>54270.400000000001</v>
          </cell>
          <cell r="G606">
            <v>733.38378378378377</v>
          </cell>
          <cell r="H606" t="str">
            <v>Fountain pen GvFC Classic Macassar EF</v>
          </cell>
          <cell r="I606" t="str">
            <v>Premium</v>
          </cell>
          <cell r="J606" t="str">
            <v>GERMANY</v>
          </cell>
          <cell r="K606" t="str">
            <v>Healty</v>
          </cell>
          <cell r="L606">
            <v>137.75</v>
          </cell>
        </row>
        <row r="607">
          <cell r="A607">
            <v>145200</v>
          </cell>
          <cell r="B607" t="str">
            <v>Перьевая ручка Guilloche, бирюзовая, с родиевым напылением, М</v>
          </cell>
          <cell r="C607" t="str">
            <v>Премиум (Graf von Faber-Castell)</v>
          </cell>
          <cell r="D607">
            <v>2</v>
          </cell>
          <cell r="E607">
            <v>7295.47</v>
          </cell>
          <cell r="F607">
            <v>14590.94</v>
          </cell>
          <cell r="G607">
            <v>197.17486486486487</v>
          </cell>
          <cell r="H607" t="str">
            <v>Fountain pen GvFC Guilloche Turquoise M</v>
          </cell>
          <cell r="I607" t="str">
            <v>Premium</v>
          </cell>
          <cell r="J607" t="str">
            <v>GERMANY</v>
          </cell>
          <cell r="K607" t="str">
            <v>Healty</v>
          </cell>
          <cell r="L607">
            <v>79.25</v>
          </cell>
        </row>
        <row r="608">
          <cell r="A608">
            <v>145221</v>
          </cell>
          <cell r="B608" t="str">
            <v>Перьевая ручка Guilloche, Жженый апельсин, F</v>
          </cell>
          <cell r="C608" t="str">
            <v>Премиум (Graf von Faber-Castell)</v>
          </cell>
          <cell r="D608">
            <v>3</v>
          </cell>
          <cell r="E608">
            <v>7839.89</v>
          </cell>
          <cell r="F608">
            <v>23519.670000000002</v>
          </cell>
          <cell r="G608">
            <v>317.83337837837843</v>
          </cell>
          <cell r="H608" t="str">
            <v>Fountain pen GvFC Guilloche Orange F</v>
          </cell>
          <cell r="I608" t="str">
            <v>Premium</v>
          </cell>
          <cell r="J608" t="str">
            <v>GERMANY</v>
          </cell>
          <cell r="K608" t="str">
            <v>Healty</v>
          </cell>
          <cell r="L608">
            <v>79.25</v>
          </cell>
        </row>
        <row r="609">
          <cell r="A609">
            <v>145251</v>
          </cell>
          <cell r="B609" t="str">
            <v>Перьевая ручка Guilloche, Оливковый, F</v>
          </cell>
          <cell r="C609" t="str">
            <v>Премиум (Graf von Faber-Castell)</v>
          </cell>
          <cell r="D609">
            <v>2</v>
          </cell>
          <cell r="E609">
            <v>8342.08</v>
          </cell>
          <cell r="F609">
            <v>16684.16</v>
          </cell>
          <cell r="G609">
            <v>225.46162162162162</v>
          </cell>
          <cell r="H609" t="str">
            <v>Fountain pen GvFC Guilloche Olive GreenF</v>
          </cell>
          <cell r="I609" t="str">
            <v>Premium</v>
          </cell>
          <cell r="J609" t="str">
            <v>GERMANY</v>
          </cell>
          <cell r="K609" t="str">
            <v>Healty</v>
          </cell>
          <cell r="L609">
            <v>79.25</v>
          </cell>
        </row>
        <row r="610">
          <cell r="A610">
            <v>145801</v>
          </cell>
          <cell r="B610" t="str">
            <v>Перьевая ручка GvFC Anello Grenadilla F</v>
          </cell>
          <cell r="C610" t="str">
            <v>Премиум (Graf von Faber-Castell)</v>
          </cell>
          <cell r="D610">
            <v>1</v>
          </cell>
          <cell r="E610">
            <v>12339.55</v>
          </cell>
          <cell r="F610">
            <v>12339.55</v>
          </cell>
          <cell r="G610">
            <v>166.75067567567567</v>
          </cell>
          <cell r="H610" t="str">
            <v>Fountain pen GvFC Anello Grenadilla F</v>
          </cell>
          <cell r="I610" t="str">
            <v>Premium</v>
          </cell>
          <cell r="J610" t="str">
            <v>GERMANY</v>
          </cell>
          <cell r="K610" t="str">
            <v>Healty</v>
          </cell>
          <cell r="L610">
            <v>120.25</v>
          </cell>
        </row>
        <row r="611">
          <cell r="A611">
            <v>145672</v>
          </cell>
          <cell r="B611" t="str">
            <v>Перьевая ручка GvFC Classic Anello Ivory EF</v>
          </cell>
          <cell r="C611" t="str">
            <v>Премиум (Graf von Faber-Castell)</v>
          </cell>
          <cell r="D611">
            <v>1</v>
          </cell>
          <cell r="E611">
            <v>10803.88</v>
          </cell>
          <cell r="F611">
            <v>10803.88</v>
          </cell>
          <cell r="G611">
            <v>145.99837837837836</v>
          </cell>
          <cell r="H611" t="str">
            <v>Fount Pen GvFC Classic Anello Ivory EF</v>
          </cell>
          <cell r="I611" t="str">
            <v>Premium</v>
          </cell>
          <cell r="J611" t="str">
            <v>GERMANY</v>
          </cell>
          <cell r="K611" t="str">
            <v>Healty</v>
          </cell>
          <cell r="L611">
            <v>102.75</v>
          </cell>
        </row>
        <row r="612">
          <cell r="A612">
            <v>145671</v>
          </cell>
          <cell r="B612" t="str">
            <v>Перьевая ручка GvFC Classic Anello Ivory F</v>
          </cell>
          <cell r="C612" t="str">
            <v>Премиум (Graf von Faber-Castell)</v>
          </cell>
          <cell r="D612">
            <v>1</v>
          </cell>
          <cell r="E612">
            <v>10803.87</v>
          </cell>
          <cell r="F612">
            <v>10803.87</v>
          </cell>
          <cell r="G612">
            <v>145.99824324324325</v>
          </cell>
          <cell r="H612" t="str">
            <v>Fount Pen GvFC Classic Anello Ivory F</v>
          </cell>
          <cell r="I612" t="str">
            <v>Premium</v>
          </cell>
          <cell r="J612" t="str">
            <v>GERMANY</v>
          </cell>
          <cell r="K612" t="str">
            <v>Healty</v>
          </cell>
          <cell r="L612">
            <v>102.75</v>
          </cell>
        </row>
        <row r="613">
          <cell r="A613">
            <v>141801</v>
          </cell>
          <cell r="B613" t="str">
            <v>Перьевая ручка GvFC for Bentley, White Satin, перо F</v>
          </cell>
          <cell r="C613" t="str">
            <v>Премиум (Graf von Faber-Castell)</v>
          </cell>
          <cell r="D613">
            <v>2</v>
          </cell>
          <cell r="E613">
            <v>8467.8799999999992</v>
          </cell>
          <cell r="F613">
            <v>16935.759999999998</v>
          </cell>
          <cell r="G613">
            <v>228.86162162162159</v>
          </cell>
          <cell r="H613" t="str">
            <v>Fountain pen Bentley White Satin  F</v>
          </cell>
          <cell r="I613" t="str">
            <v>Premium</v>
          </cell>
          <cell r="J613" t="str">
            <v>GERMANY</v>
          </cell>
          <cell r="K613" t="str">
            <v>Healty</v>
          </cell>
          <cell r="L613">
            <v>93.1</v>
          </cell>
        </row>
        <row r="614">
          <cell r="A614">
            <v>145282</v>
          </cell>
          <cell r="B614" t="str">
            <v>Перьевая ручка GvFC Guilloche Gulf Blue EF</v>
          </cell>
          <cell r="C614" t="str">
            <v>Премиум (Graf von Faber-Castell)</v>
          </cell>
          <cell r="D614">
            <v>1</v>
          </cell>
          <cell r="E614">
            <v>7518.57</v>
          </cell>
          <cell r="F614">
            <v>7518.57</v>
          </cell>
          <cell r="G614">
            <v>101.6022972972973</v>
          </cell>
          <cell r="H614" t="str">
            <v>Fountain pen GvFC Guilloche Gulf Blue EF</v>
          </cell>
          <cell r="I614" t="str">
            <v>Premium</v>
          </cell>
          <cell r="J614" t="str">
            <v>GERMANY</v>
          </cell>
          <cell r="K614" t="str">
            <v>Healty</v>
          </cell>
          <cell r="L614">
            <v>79.25</v>
          </cell>
        </row>
        <row r="615">
          <cell r="A615">
            <v>145292</v>
          </cell>
          <cell r="B615" t="str">
            <v>Перьевая ручка GvFC Guilloche India Red EF</v>
          </cell>
          <cell r="C615" t="str">
            <v>Премиум (Graf von Faber-Castell)</v>
          </cell>
          <cell r="D615">
            <v>1</v>
          </cell>
          <cell r="E615">
            <v>7534.74</v>
          </cell>
          <cell r="F615">
            <v>7534.74</v>
          </cell>
          <cell r="G615">
            <v>101.82081081081081</v>
          </cell>
          <cell r="H615" t="str">
            <v>Fountain pen GvFC Guilloche India Red EF</v>
          </cell>
          <cell r="I615" t="str">
            <v>Premium</v>
          </cell>
          <cell r="J615" t="str">
            <v>GERMANY</v>
          </cell>
          <cell r="K615" t="str">
            <v>Healty</v>
          </cell>
          <cell r="L615">
            <v>79.25</v>
          </cell>
        </row>
        <row r="616">
          <cell r="A616">
            <v>145291</v>
          </cell>
          <cell r="B616" t="str">
            <v>Перьевая ручка GvFC Guilloche India Red F</v>
          </cell>
          <cell r="C616" t="str">
            <v>Премиум (Graf von Faber-Castell)</v>
          </cell>
          <cell r="D616">
            <v>1</v>
          </cell>
          <cell r="E616">
            <v>7518.57</v>
          </cell>
          <cell r="F616">
            <v>7518.57</v>
          </cell>
          <cell r="G616">
            <v>101.6022972972973</v>
          </cell>
          <cell r="H616" t="str">
            <v>Fountain pen GvFC Guilloche India Red F</v>
          </cell>
          <cell r="I616" t="str">
            <v>Premium</v>
          </cell>
          <cell r="J616" t="str">
            <v>GERMANY</v>
          </cell>
          <cell r="K616" t="str">
            <v>Healty</v>
          </cell>
          <cell r="L616">
            <v>79.25</v>
          </cell>
        </row>
        <row r="617">
          <cell r="A617">
            <v>145272</v>
          </cell>
          <cell r="B617" t="str">
            <v>Перьевая ручка GvFC Guilloche Viper Green EF</v>
          </cell>
          <cell r="C617" t="str">
            <v>Премиум (Graf von Faber-Castell)</v>
          </cell>
          <cell r="D617">
            <v>1</v>
          </cell>
          <cell r="E617">
            <v>7534.75</v>
          </cell>
          <cell r="F617">
            <v>7534.75</v>
          </cell>
          <cell r="G617">
            <v>101.82094594594595</v>
          </cell>
          <cell r="H617" t="str">
            <v>Fountain pen GvFC Guilloche Viper GreeEF</v>
          </cell>
          <cell r="I617" t="str">
            <v>Premium</v>
          </cell>
          <cell r="J617" t="str">
            <v>GERMANY</v>
          </cell>
          <cell r="K617" t="str">
            <v>Healty</v>
          </cell>
          <cell r="L617">
            <v>79.25</v>
          </cell>
        </row>
        <row r="618">
          <cell r="A618">
            <v>145680</v>
          </cell>
          <cell r="B618" t="str">
            <v>Роллер Anello Ivory, c платиновым напылением</v>
          </cell>
          <cell r="C618" t="str">
            <v>Премиум (Graf von Faber-Castell)</v>
          </cell>
          <cell r="D618">
            <v>1</v>
          </cell>
          <cell r="E618">
            <v>6740.73</v>
          </cell>
          <cell r="F618">
            <v>6740.73</v>
          </cell>
          <cell r="G618">
            <v>91.090945945945947</v>
          </cell>
          <cell r="H618" t="str">
            <v>Ink roller GvFC Classic Anello Ivory</v>
          </cell>
          <cell r="I618" t="str">
            <v>Premium</v>
          </cell>
          <cell r="J618" t="str">
            <v>GERMANY</v>
          </cell>
          <cell r="K618" t="str">
            <v>Healty</v>
          </cell>
          <cell r="L618">
            <v>67.75</v>
          </cell>
        </row>
        <row r="619">
          <cell r="A619">
            <v>141748</v>
          </cell>
          <cell r="B619" t="str">
            <v>Роллер GvFC for Bentley, Sequin Blue</v>
          </cell>
          <cell r="C619" t="str">
            <v>Премиум (Graf von Faber-Castell)</v>
          </cell>
          <cell r="D619">
            <v>5</v>
          </cell>
          <cell r="E619">
            <v>6994.25</v>
          </cell>
          <cell r="F619">
            <v>34971.25</v>
          </cell>
          <cell r="G619">
            <v>472.58445945945948</v>
          </cell>
          <cell r="H619" t="str">
            <v>Ink roller GvFC Bentley Sequin Blue</v>
          </cell>
          <cell r="I619" t="str">
            <v>Premium</v>
          </cell>
          <cell r="J619" t="str">
            <v>GERMANY</v>
          </cell>
          <cell r="K619" t="str">
            <v>Healty</v>
          </cell>
          <cell r="L619">
            <v>80.599999999999994</v>
          </cell>
        </row>
        <row r="620">
          <cell r="A620">
            <v>141707</v>
          </cell>
          <cell r="B620" t="str">
            <v>Роллер GvFC for Bentley, Tungsten Grey</v>
          </cell>
          <cell r="C620" t="str">
            <v>Премиум (Graf von Faber-Castell)</v>
          </cell>
          <cell r="D620">
            <v>5</v>
          </cell>
          <cell r="E620">
            <v>6786.69</v>
          </cell>
          <cell r="F620">
            <v>33933.449999999997</v>
          </cell>
          <cell r="G620">
            <v>458.56013513513511</v>
          </cell>
          <cell r="H620" t="str">
            <v>Ink roller GvFC Bentley Tungsten Grey</v>
          </cell>
          <cell r="I620" t="str">
            <v>Premium</v>
          </cell>
          <cell r="J620" t="str">
            <v>GERMANY</v>
          </cell>
          <cell r="K620" t="str">
            <v>Healty</v>
          </cell>
          <cell r="L620">
            <v>80.599999999999994</v>
          </cell>
        </row>
        <row r="621">
          <cell r="A621">
            <v>141808</v>
          </cell>
          <cell r="B621" t="str">
            <v>Роллер GvFC for Bentley, White Satin</v>
          </cell>
          <cell r="C621" t="str">
            <v>Премиум (Graf von Faber-Castell)</v>
          </cell>
          <cell r="D621">
            <v>5</v>
          </cell>
          <cell r="E621">
            <v>7305.59</v>
          </cell>
          <cell r="F621">
            <v>36527.949999999997</v>
          </cell>
          <cell r="G621">
            <v>493.62094594594589</v>
          </cell>
          <cell r="H621" t="str">
            <v>Ink roller GvFC Bentley White Satin</v>
          </cell>
          <cell r="I621" t="str">
            <v>Premium</v>
          </cell>
          <cell r="J621" t="str">
            <v>GERMANY</v>
          </cell>
          <cell r="K621" t="str">
            <v>Healty</v>
          </cell>
          <cell r="L621">
            <v>80.599999999999994</v>
          </cell>
        </row>
        <row r="622">
          <cell r="A622">
            <v>145512</v>
          </cell>
          <cell r="B622" t="str">
            <v>Роллер, c платиновым напылением</v>
          </cell>
          <cell r="C622" t="str">
            <v>Премиум (Graf von Faber-Castell)</v>
          </cell>
          <cell r="D622">
            <v>2</v>
          </cell>
          <cell r="E622">
            <v>8187.51</v>
          </cell>
          <cell r="F622">
            <v>16375.02</v>
          </cell>
          <cell r="G622">
            <v>221.28405405405405</v>
          </cell>
          <cell r="H622" t="str">
            <v>Ink roller GvFC Classic platinum-plated</v>
          </cell>
          <cell r="I622" t="str">
            <v>Premium</v>
          </cell>
          <cell r="J622" t="str">
            <v>GERMANY</v>
          </cell>
          <cell r="K622" t="str">
            <v>Healty</v>
          </cell>
          <cell r="L622">
            <v>86.5</v>
          </cell>
        </row>
        <row r="623">
          <cell r="A623">
            <v>118974</v>
          </cell>
          <cell r="B623" t="str">
            <v>Цилиндрические запонки с золотым напылением</v>
          </cell>
          <cell r="C623" t="str">
            <v>Премиум (Graf von Faber-Castell)</v>
          </cell>
          <cell r="D623">
            <v>8</v>
          </cell>
          <cell r="E623">
            <v>4172.59</v>
          </cell>
          <cell r="F623">
            <v>33380.720000000001</v>
          </cell>
          <cell r="G623">
            <v>451.09081081081081</v>
          </cell>
          <cell r="H623" t="str">
            <v>Cufflinks GvFC cylindrical gold-plated</v>
          </cell>
          <cell r="I623" t="str">
            <v>Premium</v>
          </cell>
          <cell r="J623" t="str">
            <v>GERMANY</v>
          </cell>
          <cell r="K623" t="str">
            <v>Healty</v>
          </cell>
          <cell r="L623">
            <v>61.25</v>
          </cell>
        </row>
        <row r="624">
          <cell r="A624">
            <v>118973</v>
          </cell>
          <cell r="B624" t="str">
            <v>Цилиндрические запонки с платиновым напылением</v>
          </cell>
          <cell r="C624" t="str">
            <v>Премиум (Graf von Faber-Castell)</v>
          </cell>
          <cell r="D624">
            <v>2</v>
          </cell>
          <cell r="E624">
            <v>2652.43</v>
          </cell>
          <cell r="F624">
            <v>5304.86</v>
          </cell>
          <cell r="G624">
            <v>71.687297297297292</v>
          </cell>
          <cell r="H624" t="str">
            <v>Cufflinks GvFC cylindrical platin.plated</v>
          </cell>
          <cell r="I624" t="str">
            <v>Premium</v>
          </cell>
          <cell r="J624" t="str">
            <v>GERMANY</v>
          </cell>
          <cell r="K624" t="str">
            <v>Healty</v>
          </cell>
          <cell r="L624">
            <v>51.25</v>
          </cell>
        </row>
        <row r="625">
          <cell r="A625">
            <v>145693</v>
          </cell>
          <cell r="B625" t="str">
            <v>Шариковая ручка Anello, черная смола</v>
          </cell>
          <cell r="C625" t="str">
            <v>Премиум (Graf von Faber-Castell)</v>
          </cell>
          <cell r="D625">
            <v>2</v>
          </cell>
          <cell r="E625">
            <v>6143.04</v>
          </cell>
          <cell r="F625">
            <v>12286.08</v>
          </cell>
          <cell r="G625">
            <v>166.02810810810811</v>
          </cell>
          <cell r="H625" t="str">
            <v>Prop. ball-pen GvFC Classic Anello Black</v>
          </cell>
          <cell r="I625" t="str">
            <v>Premium</v>
          </cell>
          <cell r="J625" t="str">
            <v>GERMANY</v>
          </cell>
          <cell r="K625" t="str">
            <v>Healty</v>
          </cell>
          <cell r="L625">
            <v>56.5</v>
          </cell>
        </row>
        <row r="626">
          <cell r="A626">
            <v>145216</v>
          </cell>
          <cell r="B626" t="str">
            <v>Шариковая ручка Guilloche, оранжевая</v>
          </cell>
          <cell r="C626" t="str">
            <v>Премиум (Graf von Faber-Castell)</v>
          </cell>
          <cell r="D626">
            <v>2</v>
          </cell>
          <cell r="E626">
            <v>4395.8999999999996</v>
          </cell>
          <cell r="F626">
            <v>8791.7999999999993</v>
          </cell>
          <cell r="G626">
            <v>118.8081081081081</v>
          </cell>
          <cell r="H626" t="str">
            <v>Prop. ball-pen GvFC Guilloche Orange</v>
          </cell>
          <cell r="I626" t="str">
            <v>Premium</v>
          </cell>
          <cell r="J626" t="str">
            <v>GERMANY</v>
          </cell>
          <cell r="K626" t="str">
            <v>Healty</v>
          </cell>
          <cell r="L626">
            <v>44.25</v>
          </cell>
        </row>
        <row r="627">
          <cell r="A627">
            <v>145217</v>
          </cell>
          <cell r="B627" t="str">
            <v>Шариковая ручка Guilloche, розовая</v>
          </cell>
          <cell r="C627" t="str">
            <v>Премиум (Graf von Faber-Castell)</v>
          </cell>
          <cell r="D627">
            <v>2</v>
          </cell>
          <cell r="E627">
            <v>4395.8999999999996</v>
          </cell>
          <cell r="F627">
            <v>8791.7999999999993</v>
          </cell>
          <cell r="G627">
            <v>118.8081081081081</v>
          </cell>
          <cell r="H627" t="str">
            <v>Prop. ball-pen GvFC Guilloche Elec. Pink</v>
          </cell>
          <cell r="I627" t="str">
            <v>Premium</v>
          </cell>
          <cell r="J627" t="str">
            <v>GERMANY</v>
          </cell>
          <cell r="K627" t="str">
            <v>Healty</v>
          </cell>
          <cell r="L627">
            <v>44.25</v>
          </cell>
        </row>
        <row r="628">
          <cell r="A628">
            <v>141749</v>
          </cell>
          <cell r="B628" t="str">
            <v>Шариковая ручка GvFC for Bentley, Sequin Blue</v>
          </cell>
          <cell r="C628" t="str">
            <v>Премиум (Graf von Faber-Castell)</v>
          </cell>
          <cell r="D628">
            <v>5</v>
          </cell>
          <cell r="E628">
            <v>5906.38</v>
          </cell>
          <cell r="F628">
            <v>29531.9</v>
          </cell>
          <cell r="G628">
            <v>399.07972972972976</v>
          </cell>
          <cell r="H628" t="str">
            <v>Prop. ball pen GvFC Bentley Sequin Blue</v>
          </cell>
          <cell r="I628" t="str">
            <v>Premium</v>
          </cell>
          <cell r="J628" t="str">
            <v>GERMANY</v>
          </cell>
          <cell r="K628" t="str">
            <v>Healty</v>
          </cell>
          <cell r="L628">
            <v>68.099999999999994</v>
          </cell>
        </row>
        <row r="629">
          <cell r="A629">
            <v>141709</v>
          </cell>
          <cell r="B629" t="str">
            <v>Шариковая ручка GvFC for Bentley, Tungsten Grey</v>
          </cell>
          <cell r="C629" t="str">
            <v>Премиум (Graf von Faber-Castell)</v>
          </cell>
          <cell r="D629">
            <v>8</v>
          </cell>
          <cell r="E629">
            <v>5906.39</v>
          </cell>
          <cell r="F629">
            <v>47251.12</v>
          </cell>
          <cell r="G629">
            <v>638.52864864864864</v>
          </cell>
          <cell r="H629" t="str">
            <v>Prop. ball pen GvFC Bentley Tungsten Gre</v>
          </cell>
          <cell r="I629" t="str">
            <v>Premium</v>
          </cell>
          <cell r="J629" t="str">
            <v>GERMANY</v>
          </cell>
          <cell r="K629" t="str">
            <v>Healty</v>
          </cell>
          <cell r="L629">
            <v>68.099999999999994</v>
          </cell>
        </row>
        <row r="630">
          <cell r="A630">
            <v>141809</v>
          </cell>
          <cell r="B630" t="str">
            <v>Шариковая ручка GvFC for Bentley, White Satin</v>
          </cell>
          <cell r="C630" t="str">
            <v>Премиум (Graf von Faber-Castell)</v>
          </cell>
          <cell r="D630">
            <v>6</v>
          </cell>
          <cell r="E630">
            <v>6033.51</v>
          </cell>
          <cell r="F630">
            <v>36201.06</v>
          </cell>
          <cell r="G630">
            <v>489.20351351351349</v>
          </cell>
          <cell r="H630" t="str">
            <v>Prop. ball pen GvFC Bentley White Satin</v>
          </cell>
          <cell r="I630" t="str">
            <v>Premium</v>
          </cell>
          <cell r="J630" t="str">
            <v>GERMANY</v>
          </cell>
          <cell r="K630" t="str">
            <v>Healty</v>
          </cell>
          <cell r="L630">
            <v>68.099999999999994</v>
          </cell>
        </row>
        <row r="631">
          <cell r="A631">
            <v>145265</v>
          </cell>
          <cell r="B631" t="str">
            <v>Шариковая ручка GvFC Guilloche Gulf Blue</v>
          </cell>
          <cell r="C631" t="str">
            <v>Премиум (Graf von Faber-Castell)</v>
          </cell>
          <cell r="D631">
            <v>1</v>
          </cell>
          <cell r="E631">
            <v>4172.8</v>
          </cell>
          <cell r="F631">
            <v>4172.8</v>
          </cell>
          <cell r="G631">
            <v>56.389189189189189</v>
          </cell>
          <cell r="H631" t="str">
            <v>Prop. ball-pen GvFC Guilloche Gulf Blue</v>
          </cell>
          <cell r="I631" t="str">
            <v>Premium</v>
          </cell>
          <cell r="J631" t="str">
            <v>GERMANY</v>
          </cell>
          <cell r="K631" t="str">
            <v>Healty</v>
          </cell>
          <cell r="L631">
            <v>44.25</v>
          </cell>
        </row>
        <row r="632">
          <cell r="A632">
            <v>145266</v>
          </cell>
          <cell r="B632" t="str">
            <v>Шариковая ручка GvFC Guilloche India Red</v>
          </cell>
          <cell r="C632" t="str">
            <v>Премиум (Graf von Faber-Castell)</v>
          </cell>
          <cell r="D632">
            <v>3</v>
          </cell>
          <cell r="E632">
            <v>4321.53</v>
          </cell>
          <cell r="F632">
            <v>12964.59</v>
          </cell>
          <cell r="G632">
            <v>175.19716216216216</v>
          </cell>
          <cell r="H632" t="str">
            <v>Prop. ball-pen GvFC Guilloche India Red</v>
          </cell>
          <cell r="I632" t="str">
            <v>Premium</v>
          </cell>
          <cell r="J632" t="str">
            <v>GERMANY</v>
          </cell>
          <cell r="K632" t="str">
            <v>Healty</v>
          </cell>
          <cell r="L632">
            <v>44.25</v>
          </cell>
        </row>
        <row r="633">
          <cell r="A633">
            <v>145264</v>
          </cell>
          <cell r="B633" t="str">
            <v>Шариковая ручка GvFC Guilloche Viper Green</v>
          </cell>
          <cell r="C633" t="str">
            <v>Премиум (Graf von Faber-Castell)</v>
          </cell>
          <cell r="D633">
            <v>2</v>
          </cell>
          <cell r="E633">
            <v>4172.8</v>
          </cell>
          <cell r="F633">
            <v>8345.6</v>
          </cell>
          <cell r="G633">
            <v>112.77837837837838</v>
          </cell>
          <cell r="H633" t="str">
            <v>Prop. ball-pen GvFC Guilloche ViperGreen</v>
          </cell>
          <cell r="I633" t="str">
            <v>Premium</v>
          </cell>
          <cell r="J633" t="str">
            <v>GERMANY</v>
          </cell>
          <cell r="K633" t="str">
            <v>Healty</v>
          </cell>
          <cell r="L633">
            <v>44.25</v>
          </cell>
        </row>
        <row r="634">
          <cell r="A634">
            <v>166563</v>
          </cell>
          <cell r="B634" t="str">
            <v>Капиллярные ручки ECCO PIGMENT, 0,5мм, зеленый, в картонной коробке, 10 шт.</v>
          </cell>
          <cell r="C634" t="str">
            <v>Техническое черчение</v>
          </cell>
          <cell r="D634">
            <v>4740</v>
          </cell>
          <cell r="E634">
            <v>36.175318565400843</v>
          </cell>
          <cell r="F634">
            <v>171471.01</v>
          </cell>
          <cell r="G634">
            <v>2317.1758108108111</v>
          </cell>
          <cell r="H634" t="str">
            <v>Fibre-tip pen Ecco Pigment 0.5 green</v>
          </cell>
          <cell r="I634" t="str">
            <v>Art &amp; Graphic/tech. Drawing</v>
          </cell>
          <cell r="J634" t="str">
            <v>GERMANY</v>
          </cell>
          <cell r="K634" t="str">
            <v>Discontinue</v>
          </cell>
          <cell r="L634">
            <v>0.55000000000000004</v>
          </cell>
        </row>
        <row r="635">
          <cell r="A635">
            <v>166763</v>
          </cell>
          <cell r="B635" t="str">
            <v>Капиллярные ручки ECCO PIGMENT, 0,7мм, зеленый, в картонной коробке, 10 шт.</v>
          </cell>
          <cell r="C635" t="str">
            <v>Техническое черчение</v>
          </cell>
          <cell r="D635">
            <v>4760</v>
          </cell>
          <cell r="E635">
            <v>35.507300420168065</v>
          </cell>
          <cell r="F635">
            <v>169014.75</v>
          </cell>
          <cell r="G635">
            <v>2283.9831081081079</v>
          </cell>
          <cell r="H635" t="str">
            <v>Fibre-tip pen Ecco Pigment 0.7 green</v>
          </cell>
          <cell r="I635" t="str">
            <v>Art &amp; Graphic/tech. Drawing</v>
          </cell>
          <cell r="J635" t="str">
            <v>GERMANY</v>
          </cell>
          <cell r="K635" t="str">
            <v>Discontinue</v>
          </cell>
          <cell r="L635">
            <v>0.55000000000000004</v>
          </cell>
        </row>
        <row r="636">
          <cell r="A636">
            <v>166721</v>
          </cell>
          <cell r="B636" t="str">
            <v>Капиллярные ручки ECCO PIGMENT, 0,7мм, красный, в картонной коробке, 10 шт.</v>
          </cell>
          <cell r="C636" t="str">
            <v>Техническое черчение</v>
          </cell>
          <cell r="D636">
            <v>4700</v>
          </cell>
          <cell r="E636">
            <v>35.708392324093815</v>
          </cell>
          <cell r="F636">
            <v>167829.44392324093</v>
          </cell>
          <cell r="G636">
            <v>2267.9654584221748</v>
          </cell>
          <cell r="H636" t="str">
            <v>Fibre-tip pen Ecco Pigment 0.7 red</v>
          </cell>
          <cell r="I636" t="str">
            <v>Art &amp; Graphic/tech. Drawing</v>
          </cell>
          <cell r="J636" t="str">
            <v>GERMANY</v>
          </cell>
          <cell r="K636" t="str">
            <v>Discontinue</v>
          </cell>
          <cell r="L636">
            <v>0.55000000000000004</v>
          </cell>
        </row>
        <row r="637">
          <cell r="A637">
            <v>166751</v>
          </cell>
          <cell r="B637" t="str">
            <v>Капиллярные ручки ECCO PIGMENT, 0,7мм, синий, в картонной коробке, 10 шт.</v>
          </cell>
          <cell r="C637" t="str">
            <v>Техническое черчение</v>
          </cell>
          <cell r="D637">
            <v>4690</v>
          </cell>
          <cell r="E637">
            <v>35.693143162393163</v>
          </cell>
          <cell r="F637">
            <v>167400.84143162394</v>
          </cell>
          <cell r="G637">
            <v>2262.1735328597829</v>
          </cell>
          <cell r="H637" t="str">
            <v>Fibre-tip pen Ecco Pigment 0.7 blue</v>
          </cell>
          <cell r="I637" t="str">
            <v>Art &amp; Graphic/tech. Drawing</v>
          </cell>
          <cell r="J637" t="str">
            <v>GERMANY</v>
          </cell>
          <cell r="K637" t="str">
            <v>Discontinue</v>
          </cell>
          <cell r="L637">
            <v>0.55000000000000004</v>
          </cell>
        </row>
        <row r="638">
          <cell r="A638">
            <v>166363</v>
          </cell>
          <cell r="B638" t="str">
            <v>Капиллярные ручки ECCO PIGMENT, 0,3мм, зеленый, в картонной коробке, 10 шт.</v>
          </cell>
          <cell r="C638" t="str">
            <v>Техническое черчение</v>
          </cell>
          <cell r="D638">
            <v>4580</v>
          </cell>
          <cell r="E638">
            <v>36.214233624454153</v>
          </cell>
          <cell r="F638">
            <v>165861.19000000003</v>
          </cell>
          <cell r="G638">
            <v>2241.3674324324329</v>
          </cell>
          <cell r="H638" t="str">
            <v>Fibre-tip pen Ecco Pigment 0.3 green</v>
          </cell>
          <cell r="I638" t="str">
            <v>Art &amp; Graphic/tech. Drawing</v>
          </cell>
          <cell r="J638" t="str">
            <v>GERMANY</v>
          </cell>
          <cell r="K638" t="str">
            <v>Discontinue</v>
          </cell>
          <cell r="L638">
            <v>0.55000000000000004</v>
          </cell>
        </row>
        <row r="639">
          <cell r="A639">
            <v>166521</v>
          </cell>
          <cell r="B639" t="str">
            <v>Капиллярные ручки ECCO PIGMENT, 0,5мм, красный, в картонной коробке, 10 шт.</v>
          </cell>
          <cell r="C639" t="str">
            <v>Техническое черчение</v>
          </cell>
          <cell r="D639">
            <v>4500</v>
          </cell>
          <cell r="E639">
            <v>36.551253333333335</v>
          </cell>
          <cell r="F639">
            <v>164480.64000000001</v>
          </cell>
          <cell r="G639">
            <v>2222.7113513513514</v>
          </cell>
          <cell r="H639" t="str">
            <v>Fibre-tip pen Ecco Pigment 0.5 red</v>
          </cell>
          <cell r="I639" t="str">
            <v>Art &amp; Graphic/tech. Drawing</v>
          </cell>
          <cell r="J639" t="str">
            <v>GERMANY</v>
          </cell>
          <cell r="K639" t="str">
            <v>Discontinue</v>
          </cell>
          <cell r="L639">
            <v>0.55000000000000004</v>
          </cell>
        </row>
        <row r="640">
          <cell r="A640">
            <v>166163</v>
          </cell>
          <cell r="B640" t="str">
            <v>Капиллярные ручки ECCO PIGMENT, 0,1мм, зеленый, в картонной коробке, 10 шт.</v>
          </cell>
          <cell r="C640" t="str">
            <v>Техническое черчение</v>
          </cell>
          <cell r="D640">
            <v>4310</v>
          </cell>
          <cell r="E640">
            <v>36.274635730858471</v>
          </cell>
          <cell r="F640">
            <v>156343.68000000002</v>
          </cell>
          <cell r="G640">
            <v>2112.7524324324327</v>
          </cell>
          <cell r="H640" t="str">
            <v>Fibre-tip pen Ecco Pigment 0.1 green</v>
          </cell>
          <cell r="I640" t="str">
            <v>Art &amp; Graphic/tech. Drawing</v>
          </cell>
          <cell r="J640" t="str">
            <v>GERMANY</v>
          </cell>
          <cell r="K640" t="str">
            <v>Discontinue</v>
          </cell>
          <cell r="L640">
            <v>0.55000000000000004</v>
          </cell>
        </row>
        <row r="641">
          <cell r="A641">
            <v>166321</v>
          </cell>
          <cell r="B641" t="str">
            <v>Капиллярные ручки ECCO PIGMENT, 0,3мм, красный, в картонной коробке, 10 шт.</v>
          </cell>
          <cell r="C641" t="str">
            <v>Техническое черчение</v>
          </cell>
          <cell r="D641">
            <v>4140</v>
          </cell>
          <cell r="E641">
            <v>36.551140096618354</v>
          </cell>
          <cell r="F641">
            <v>151321.72</v>
          </cell>
          <cell r="G641">
            <v>2044.8881081081081</v>
          </cell>
          <cell r="H641" t="str">
            <v>Fibre-tip pen Ecco Pigment 0.3 red</v>
          </cell>
          <cell r="I641" t="str">
            <v>Art &amp; Graphic/tech. Drawing</v>
          </cell>
          <cell r="J641" t="str">
            <v>GERMANY</v>
          </cell>
          <cell r="K641" t="str">
            <v>Discontinue</v>
          </cell>
          <cell r="L641">
            <v>0.55000000000000004</v>
          </cell>
        </row>
        <row r="642">
          <cell r="A642">
            <v>166121</v>
          </cell>
          <cell r="B642" t="str">
            <v>Капиллярные ручки ECCO PIGMENT, 0,1мм, красный, в картонной коробке, 10 шт.</v>
          </cell>
          <cell r="C642" t="str">
            <v>Техническое черчение</v>
          </cell>
          <cell r="D642">
            <v>4120</v>
          </cell>
          <cell r="E642">
            <v>36.55126941747573</v>
          </cell>
          <cell r="F642">
            <v>150591.23000000001</v>
          </cell>
          <cell r="G642">
            <v>2035.0166216216217</v>
          </cell>
          <cell r="H642" t="str">
            <v>Fibre-tip pen Ecco Pigment 0.1 red</v>
          </cell>
          <cell r="I642" t="str">
            <v>Art &amp; Graphic/tech. Drawing</v>
          </cell>
          <cell r="J642" t="str">
            <v>GERMANY</v>
          </cell>
          <cell r="K642" t="str">
            <v>Discontinue</v>
          </cell>
          <cell r="L642">
            <v>0.55000000000000004</v>
          </cell>
        </row>
        <row r="643">
          <cell r="A643">
            <v>160014</v>
          </cell>
          <cell r="B643" t="str">
            <v>Рапидограф TG1-S, 1,40мм, в картонной коробке, 1 шт.</v>
          </cell>
          <cell r="C643" t="str">
            <v>Техническое черчение</v>
          </cell>
          <cell r="D643">
            <v>427</v>
          </cell>
          <cell r="E643">
            <v>269.55491803278687</v>
          </cell>
          <cell r="F643">
            <v>115099.95</v>
          </cell>
          <cell r="G643">
            <v>1555.4047297297298</v>
          </cell>
          <cell r="H643" t="str">
            <v>Draw.pen TG1-S 1.40 450140</v>
          </cell>
          <cell r="I643" t="str">
            <v>Art &amp; Graphic/tech. Drawing</v>
          </cell>
          <cell r="J643" t="str">
            <v>GERMANY</v>
          </cell>
          <cell r="K643" t="str">
            <v>Discontinue</v>
          </cell>
          <cell r="L643">
            <v>2</v>
          </cell>
        </row>
        <row r="644">
          <cell r="A644">
            <v>166151</v>
          </cell>
          <cell r="B644" t="str">
            <v>Капиллярные ручки ECCO PIGMENT, 0,1мм, синий, в картонной коробке, 10 шт.</v>
          </cell>
          <cell r="C644" t="str">
            <v>Техническое черчение</v>
          </cell>
          <cell r="D644">
            <v>3070</v>
          </cell>
          <cell r="E644">
            <v>36.551273615635182</v>
          </cell>
          <cell r="F644">
            <v>112212.41</v>
          </cell>
          <cell r="G644">
            <v>1516.3839189189189</v>
          </cell>
          <cell r="H644" t="str">
            <v>Fibre-tip pen Ecco Pigment 0.1 blue</v>
          </cell>
          <cell r="I644" t="str">
            <v>Art &amp; Graphic/tech. Drawing</v>
          </cell>
          <cell r="J644" t="str">
            <v>GERMANY</v>
          </cell>
          <cell r="K644" t="str">
            <v>Discontinue</v>
          </cell>
          <cell r="L644">
            <v>0.55000000000000004</v>
          </cell>
        </row>
        <row r="645">
          <cell r="A645">
            <v>166551</v>
          </cell>
          <cell r="B645" t="str">
            <v>Капиллярные ручки ECCO PIGMENT, 0,5мм, синий, в картонной коробке, 10 шт.</v>
          </cell>
          <cell r="C645" t="str">
            <v>Техническое черчение</v>
          </cell>
          <cell r="D645">
            <v>2920</v>
          </cell>
          <cell r="E645">
            <v>35.296381443298969</v>
          </cell>
          <cell r="F645">
            <v>103065.433814433</v>
          </cell>
          <cell r="G645">
            <v>1392.7761326274729</v>
          </cell>
          <cell r="H645" t="str">
            <v>Fibre-tip pen Ecco Pigment 0.5 blue</v>
          </cell>
          <cell r="I645" t="str">
            <v>Art &amp; Graphic/tech. Drawing</v>
          </cell>
          <cell r="J645" t="str">
            <v>GERMANY</v>
          </cell>
          <cell r="K645" t="str">
            <v>Discontinue</v>
          </cell>
          <cell r="L645">
            <v>0.55000000000000004</v>
          </cell>
        </row>
        <row r="646">
          <cell r="A646">
            <v>160070</v>
          </cell>
          <cell r="B646" t="str">
            <v>Рапидограф TG1-S, 0,70мм, в картонной коробке, 1 шт.</v>
          </cell>
          <cell r="C646" t="str">
            <v>Техническое черчение</v>
          </cell>
          <cell r="D646">
            <v>384</v>
          </cell>
          <cell r="E646">
            <v>170.53778645833333</v>
          </cell>
          <cell r="F646">
            <v>65486.509999999995</v>
          </cell>
          <cell r="G646">
            <v>884.95283783783782</v>
          </cell>
          <cell r="H646" t="str">
            <v>Draw.pen TG1-S 0.70 450070</v>
          </cell>
          <cell r="I646" t="str">
            <v>Art &amp; Graphic/tech. Drawing</v>
          </cell>
          <cell r="J646" t="str">
            <v>GERMANY</v>
          </cell>
          <cell r="K646" t="str">
            <v>Discontinue</v>
          </cell>
          <cell r="L646">
            <v>2</v>
          </cell>
        </row>
        <row r="647">
          <cell r="A647">
            <v>174458</v>
          </cell>
          <cell r="B647" t="str">
            <v>Циркуль школьный, фиолетовый</v>
          </cell>
          <cell r="C647" t="str">
            <v>Техническое черчение</v>
          </cell>
          <cell r="D647">
            <v>176</v>
          </cell>
          <cell r="E647">
            <v>301.40695906432751</v>
          </cell>
          <cell r="F647">
            <v>53047.624795321644</v>
          </cell>
          <cell r="G647">
            <v>716.85979453137361</v>
          </cell>
          <cell r="H647" t="str">
            <v>Quick set compass BOYS 2018</v>
          </cell>
          <cell r="I647" t="str">
            <v>Art &amp; Graphic/tech. Drawing</v>
          </cell>
          <cell r="J647" t="str">
            <v>GERMANY</v>
          </cell>
          <cell r="K647" t="str">
            <v>Discontinue</v>
          </cell>
          <cell r="L647">
            <v>3.55</v>
          </cell>
        </row>
        <row r="648">
          <cell r="A648">
            <v>166351</v>
          </cell>
          <cell r="B648" t="str">
            <v>Капиллярные ручки ECCO PIGMENT, 0,3мм, синий, в картонной коробке, 10 шт.</v>
          </cell>
          <cell r="C648" t="str">
            <v>Техническое черчение</v>
          </cell>
          <cell r="D648">
            <v>1380</v>
          </cell>
          <cell r="E648">
            <v>36.551282608695651</v>
          </cell>
          <cell r="F648">
            <v>50440.77</v>
          </cell>
          <cell r="G648">
            <v>681.63202702702699</v>
          </cell>
          <cell r="H648" t="str">
            <v>Fibre-tip pen Ecco Pigment 0.3 blue</v>
          </cell>
          <cell r="I648" t="str">
            <v>Art &amp; Graphic/tech. Drawing</v>
          </cell>
          <cell r="J648" t="str">
            <v>GERMANY</v>
          </cell>
          <cell r="K648" t="str">
            <v>Discontinue</v>
          </cell>
          <cell r="L648">
            <v>0.55000000000000004</v>
          </cell>
        </row>
        <row r="649">
          <cell r="A649">
            <v>160002</v>
          </cell>
          <cell r="B649" t="str">
            <v>Рапидограф TG1-S, 2,00мм, в картонной коробке, 1 шт.</v>
          </cell>
          <cell r="C649" t="str">
            <v>Техническое черчение</v>
          </cell>
          <cell r="D649">
            <v>87</v>
          </cell>
          <cell r="E649">
            <v>406.20436781609192</v>
          </cell>
          <cell r="F649">
            <v>35339.78</v>
          </cell>
          <cell r="G649">
            <v>477.56459459459455</v>
          </cell>
          <cell r="H649" t="str">
            <v>Draw.pen TG1-S 2.00 450200</v>
          </cell>
          <cell r="I649" t="str">
            <v>Art &amp; Graphic/tech. Drawing</v>
          </cell>
          <cell r="J649" t="str">
            <v>GERMANY</v>
          </cell>
          <cell r="K649" t="str">
            <v>Discontinue</v>
          </cell>
          <cell r="L649">
            <v>2</v>
          </cell>
        </row>
        <row r="650">
          <cell r="A650">
            <v>167004</v>
          </cell>
          <cell r="B650" t="str">
            <v>Капиллярные ручки Ecco Pigment, в пласт. наборе, 4 шт., (0.2, 0.4, 0.6, 0.8 мм)</v>
          </cell>
          <cell r="C650" t="str">
            <v>Техническое черчение</v>
          </cell>
          <cell r="D650">
            <v>198</v>
          </cell>
          <cell r="E650">
            <v>166.4778947368421</v>
          </cell>
          <cell r="F650">
            <v>32962.623157894734</v>
          </cell>
          <cell r="G650">
            <v>445.44085348506394</v>
          </cell>
          <cell r="H650" t="str">
            <v>Fibre-tip pen Ecco Pigment SET/4</v>
          </cell>
          <cell r="I650" t="str">
            <v>Art &amp; Graphic/tech. Drawing</v>
          </cell>
          <cell r="J650" t="str">
            <v>GERMANY</v>
          </cell>
          <cell r="K650" t="str">
            <v>Discontinue</v>
          </cell>
          <cell r="L650">
            <v>2.36</v>
          </cell>
        </row>
        <row r="651">
          <cell r="A651">
            <v>176534</v>
          </cell>
          <cell r="B651" t="str">
            <v>Трехгранная линейка 853 HP/C, геодезическая 1:500 - 2500, в пластмассовом пенале, 1 шт.</v>
          </cell>
          <cell r="C651" t="str">
            <v>Техническое черчение</v>
          </cell>
          <cell r="D651">
            <v>131</v>
          </cell>
          <cell r="E651">
            <v>211.91221374045801</v>
          </cell>
          <cell r="F651">
            <v>27760.5</v>
          </cell>
          <cell r="G651">
            <v>375.14189189189187</v>
          </cell>
          <cell r="H651" t="str">
            <v>Triangular ruler 853 HP / C, surveying 1: 500 - 2500, in a plastic pencil case, 1 pc.</v>
          </cell>
          <cell r="I651" t="str">
            <v>Art &amp; Graphic/tech. Drawing</v>
          </cell>
          <cell r="J651" t="str">
            <v>GERMANY</v>
          </cell>
          <cell r="K651" t="str">
            <v>Discontinue</v>
          </cell>
        </row>
        <row r="652">
          <cell r="A652">
            <v>160001</v>
          </cell>
          <cell r="B652" t="str">
            <v>Рапидограф TG1-S, 1,00мм, в картонной коробке, 1 шт.</v>
          </cell>
          <cell r="C652" t="str">
            <v>Техническое черчение</v>
          </cell>
          <cell r="D652">
            <v>129</v>
          </cell>
          <cell r="E652">
            <v>170.5377519379845</v>
          </cell>
          <cell r="F652">
            <v>21999.37</v>
          </cell>
          <cell r="G652">
            <v>297.28878378378374</v>
          </cell>
          <cell r="H652" t="str">
            <v>Draw.pen TG1-S 1.00 450100</v>
          </cell>
          <cell r="I652" t="str">
            <v>Art &amp; Graphic/tech. Drawing</v>
          </cell>
          <cell r="J652" t="str">
            <v>GERMANY</v>
          </cell>
          <cell r="K652" t="str">
            <v>Discontinue</v>
          </cell>
          <cell r="L652">
            <v>2</v>
          </cell>
        </row>
        <row r="653">
          <cell r="A653">
            <v>174448</v>
          </cell>
          <cell r="B653" t="str">
            <v>Циркуль школьный, синий</v>
          </cell>
          <cell r="C653" t="str">
            <v>Техническое черчение</v>
          </cell>
          <cell r="D653">
            <v>52</v>
          </cell>
          <cell r="E653">
            <v>291.56589743589745</v>
          </cell>
          <cell r="F653">
            <v>15161.426666666668</v>
          </cell>
          <cell r="G653">
            <v>204.88414414414416</v>
          </cell>
          <cell r="H653" t="str">
            <v>Quick set compass GIRLS 2018</v>
          </cell>
          <cell r="I653" t="str">
            <v>Art &amp; Graphic/tech. Drawing</v>
          </cell>
          <cell r="J653" t="str">
            <v>GERMANY</v>
          </cell>
          <cell r="K653" t="str">
            <v>Discontinue</v>
          </cell>
          <cell r="L653">
            <v>3.55</v>
          </cell>
        </row>
        <row r="654">
          <cell r="A654">
            <v>174102</v>
          </cell>
          <cell r="B654" t="str">
            <v>Циркуль "Школа" укрепленный, в ассортименте, 1 шт</v>
          </cell>
          <cell r="C654" t="str">
            <v>Техническое черчение</v>
          </cell>
          <cell r="D654">
            <v>53</v>
          </cell>
          <cell r="E654">
            <v>201.22214285714287</v>
          </cell>
          <cell r="F654">
            <v>10664.773571428572</v>
          </cell>
          <cell r="G654">
            <v>144.11856177606177</v>
          </cell>
          <cell r="H654" t="str">
            <v>Compass "school &amp; college", jointed legs</v>
          </cell>
          <cell r="I654" t="str">
            <v>Playing &amp; Learning</v>
          </cell>
          <cell r="J654" t="str">
            <v>GERMANY</v>
          </cell>
          <cell r="K654" t="str">
            <v>Discontinue</v>
          </cell>
          <cell r="L654">
            <v>2.4500000000000002</v>
          </cell>
        </row>
        <row r="655">
          <cell r="A655">
            <v>176536</v>
          </cell>
          <cell r="B655" t="str">
            <v>Трехгранная линейка 853 HP/F, инженерная 1:2,5 - 100 в пластмассовом пенале, 1 шт.</v>
          </cell>
          <cell r="C655" t="str">
            <v>Техническое черчение</v>
          </cell>
          <cell r="D655">
            <v>31</v>
          </cell>
          <cell r="E655">
            <v>324.13806451612908</v>
          </cell>
          <cell r="F655">
            <v>10048.280000000001</v>
          </cell>
          <cell r="G655">
            <v>135.78756756756758</v>
          </cell>
          <cell r="H655" t="str">
            <v>The trihedral ruler 853 HP / F, engineering 1: 2.5 - 100 in a plastic pencil case, 1 pc.</v>
          </cell>
          <cell r="I655" t="str">
            <v>Art &amp; Graphic/tech. Drawing</v>
          </cell>
          <cell r="J655" t="str">
            <v>GERMANY</v>
          </cell>
          <cell r="K655" t="str">
            <v>Discontinue</v>
          </cell>
        </row>
        <row r="656">
          <cell r="A656">
            <v>127116</v>
          </cell>
          <cell r="B656" t="str">
            <v>Графитные грифели TK® 9071, 2мм, твердость 6H, 10шт в тубе, по 5 туб в картонной коробке</v>
          </cell>
          <cell r="C656" t="str">
            <v>Техническое черчение</v>
          </cell>
          <cell r="D656">
            <v>130</v>
          </cell>
          <cell r="E656">
            <v>76.071538461538452</v>
          </cell>
          <cell r="F656">
            <v>9889.2999999999993</v>
          </cell>
          <cell r="G656">
            <v>133.63918918918918</v>
          </cell>
          <cell r="H656" t="str">
            <v>TK® 9071 graphite leads, 2mm, 6H hardness, 10pcs per tube, 5 tubes per carton</v>
          </cell>
          <cell r="I656" t="str">
            <v>Art &amp; Graphic/tech. Drawing</v>
          </cell>
          <cell r="J656" t="str">
            <v>GERMANY</v>
          </cell>
          <cell r="K656" t="str">
            <v>Discontinue</v>
          </cell>
        </row>
        <row r="657">
          <cell r="A657">
            <v>174426</v>
          </cell>
          <cell r="B657" t="str">
            <v>Циркуль QUICK-SET GRIP 2001, зеленый, в пластмассовом пенале, 1 шт.</v>
          </cell>
          <cell r="C657" t="str">
            <v>Техническое черчение</v>
          </cell>
          <cell r="D657">
            <v>33</v>
          </cell>
          <cell r="E657">
            <v>296.91909090909093</v>
          </cell>
          <cell r="F657">
            <v>9798.33</v>
          </cell>
          <cell r="G657">
            <v>132.40986486486486</v>
          </cell>
          <cell r="H657" t="str">
            <v>Quick-Set Compass GRIP lightgreen</v>
          </cell>
          <cell r="I657" t="str">
            <v>Art &amp; Graphic/tech. Drawing</v>
          </cell>
          <cell r="J657" t="str">
            <v>GERMANY</v>
          </cell>
          <cell r="K657" t="str">
            <v>Discontinue</v>
          </cell>
          <cell r="L657">
            <v>3.55</v>
          </cell>
        </row>
        <row r="658">
          <cell r="A658">
            <v>172720</v>
          </cell>
          <cell r="B658" t="str">
            <v>Лекала 927ABC, набор, 3 шт.</v>
          </cell>
          <cell r="C658" t="str">
            <v>Техническое черчение</v>
          </cell>
          <cell r="D658">
            <v>17</v>
          </cell>
          <cell r="E658">
            <v>471.77176470588233</v>
          </cell>
          <cell r="F658">
            <v>8020.12</v>
          </cell>
          <cell r="G658">
            <v>108.38</v>
          </cell>
          <cell r="H658" t="str">
            <v>Set/3 French curves S 972</v>
          </cell>
          <cell r="I658" t="str">
            <v>Art &amp; Graphic/tech. Drawing</v>
          </cell>
          <cell r="J658" t="str">
            <v>GERMANY</v>
          </cell>
          <cell r="K658" t="str">
            <v>Discontinue</v>
          </cell>
          <cell r="L658">
            <v>2.9</v>
          </cell>
        </row>
        <row r="659">
          <cell r="A659">
            <v>174400</v>
          </cell>
          <cell r="B659" t="str">
            <v>Циркуль школьный, серый</v>
          </cell>
          <cell r="C659" t="str">
            <v>Техническое черчение</v>
          </cell>
          <cell r="D659">
            <v>28</v>
          </cell>
          <cell r="E659">
            <v>239.5542424242424</v>
          </cell>
          <cell r="F659">
            <v>6707.5187878787874</v>
          </cell>
          <cell r="G659">
            <v>90.642145782145775</v>
          </cell>
          <cell r="H659" t="str">
            <v>Compass with quick-set STREAM 2018</v>
          </cell>
          <cell r="I659" t="str">
            <v>Art &amp; Graphic/tech. Drawing</v>
          </cell>
          <cell r="J659" t="str">
            <v>GERMANY</v>
          </cell>
          <cell r="K659" t="str">
            <v>Discontinue</v>
          </cell>
          <cell r="L659">
            <v>2.85</v>
          </cell>
        </row>
        <row r="660">
          <cell r="A660">
            <v>174338</v>
          </cell>
          <cell r="B660" t="str">
            <v>Циркуль школьный, зеленый</v>
          </cell>
          <cell r="C660" t="str">
            <v>Техническое черчение</v>
          </cell>
          <cell r="D660">
            <v>24</v>
          </cell>
          <cell r="E660">
            <v>217.64761904761906</v>
          </cell>
          <cell r="F660">
            <v>5223.5428571428574</v>
          </cell>
          <cell r="G660">
            <v>70.588416988416995</v>
          </cell>
          <cell r="H660" t="str">
            <v>Quick set compass FACTORY NEON 3 colours</v>
          </cell>
          <cell r="I660" t="str">
            <v>Art &amp; Graphic/tech. Drawing</v>
          </cell>
          <cell r="J660" t="str">
            <v>GERMANY</v>
          </cell>
          <cell r="K660" t="str">
            <v>Discontinue</v>
          </cell>
          <cell r="L660">
            <v>2.65</v>
          </cell>
        </row>
        <row r="661">
          <cell r="A661">
            <v>174004</v>
          </cell>
          <cell r="B661" t="str">
            <v>Удлинитель для циркуля, 150мм, в пластиковой коробке, 1 шт.</v>
          </cell>
          <cell r="C661" t="str">
            <v>Техническое черчение</v>
          </cell>
          <cell r="D661">
            <v>30</v>
          </cell>
          <cell r="E661">
            <v>165.69466666666668</v>
          </cell>
          <cell r="F661">
            <v>4970.84</v>
          </cell>
          <cell r="G661">
            <v>67.173513513513512</v>
          </cell>
          <cell r="H661" t="str">
            <v>Extension bar</v>
          </cell>
          <cell r="I661" t="str">
            <v>Art &amp; Graphic/tech. Drawing</v>
          </cell>
          <cell r="J661" t="str">
            <v>GERMANY</v>
          </cell>
          <cell r="K661" t="str">
            <v>Discontinue</v>
          </cell>
          <cell r="L661">
            <v>1.5</v>
          </cell>
        </row>
        <row r="662">
          <cell r="A662">
            <v>176535</v>
          </cell>
          <cell r="B662" t="str">
            <v>Трехгранная линейка 853 HP/D, школьная 1:20 - 100, в пластмассовом пенале, 1 шт.</v>
          </cell>
          <cell r="C662" t="str">
            <v>Техническое черчение</v>
          </cell>
          <cell r="D662">
            <v>13</v>
          </cell>
          <cell r="E662">
            <v>324.1307692307692</v>
          </cell>
          <cell r="F662">
            <v>4213.7</v>
          </cell>
          <cell r="G662">
            <v>56.941891891891892</v>
          </cell>
          <cell r="H662" t="str">
            <v>Three-sided ruler 853 HP / D, school 1:20 - 100, in a plastic pencil case, 1 pc.</v>
          </cell>
          <cell r="I662" t="str">
            <v>Art &amp; Graphic/tech. Drawing</v>
          </cell>
          <cell r="J662" t="str">
            <v>GERMANY</v>
          </cell>
          <cell r="K662" t="str">
            <v>Discontinue</v>
          </cell>
        </row>
        <row r="663">
          <cell r="A663">
            <v>127115</v>
          </cell>
          <cell r="B663" t="str">
            <v>Графитные грифели TK® 9071, 2мм, твердость 5H, 10шт в тубе, по 5 туб в картонной коробке</v>
          </cell>
          <cell r="C663" t="str">
            <v>Техническое черчение</v>
          </cell>
          <cell r="D663">
            <v>40</v>
          </cell>
          <cell r="E663">
            <v>82.049000000000007</v>
          </cell>
          <cell r="F663">
            <v>3281.96</v>
          </cell>
          <cell r="G663">
            <v>44.350810810810813</v>
          </cell>
          <cell r="H663" t="str">
            <v>TK® 9071 graphite lead, 2mm, 5H hardness, 10pcs per tube, 5 tubes per carton</v>
          </cell>
          <cell r="I663" t="str">
            <v>Art &amp; Graphic/tech. Drawing</v>
          </cell>
          <cell r="J663" t="str">
            <v>GERMANY</v>
          </cell>
          <cell r="K663" t="str">
            <v>Discontinue</v>
          </cell>
        </row>
        <row r="664">
          <cell r="A664">
            <v>171016</v>
          </cell>
          <cell r="B664" t="str">
            <v>Линейка пластиковая Grip 15 см в пласт. упак., 5 шт., зелен/син.</v>
          </cell>
          <cell r="C664" t="str">
            <v>Техническое черчение</v>
          </cell>
          <cell r="D664">
            <v>34</v>
          </cell>
          <cell r="E664">
            <v>48.6328125</v>
          </cell>
          <cell r="F664">
            <v>1653.515625</v>
          </cell>
          <cell r="G664">
            <v>22.344805743243242</v>
          </cell>
          <cell r="H664" t="str">
            <v>Grip ruler 15 cm blue/green assorted</v>
          </cell>
          <cell r="I664" t="str">
            <v>Playing &amp; Learning</v>
          </cell>
          <cell r="J664" t="str">
            <v>GERMANY</v>
          </cell>
          <cell r="K664" t="str">
            <v>Discontinue</v>
          </cell>
          <cell r="L664">
            <v>0.62</v>
          </cell>
        </row>
        <row r="665">
          <cell r="A665">
            <v>171203</v>
          </cell>
          <cell r="B665" t="str">
            <v>Рейсшина TK® - СИСТЕМА А3, в картонной коробке, 1 шт.</v>
          </cell>
          <cell r="C665" t="str">
            <v>Техническое черчение</v>
          </cell>
          <cell r="D665">
            <v>2</v>
          </cell>
          <cell r="E665">
            <v>755.88499999999999</v>
          </cell>
          <cell r="F665">
            <v>1511.77</v>
          </cell>
          <cell r="G665">
            <v>20.429324324324323</v>
          </cell>
          <cell r="H665" t="str">
            <v>Parallel ruler TK-System A3</v>
          </cell>
          <cell r="I665" t="str">
            <v>Art &amp; Graphic/tech. Drawing</v>
          </cell>
          <cell r="J665" t="str">
            <v>GERMANY</v>
          </cell>
          <cell r="K665" t="str">
            <v>Discontinue</v>
          </cell>
          <cell r="L665">
            <v>9.1</v>
          </cell>
        </row>
        <row r="666">
          <cell r="A666">
            <v>171204</v>
          </cell>
          <cell r="B666" t="str">
            <v>Рейсшина TK® - СИСТЕМА А4, в картонной коробке, 1 шт.</v>
          </cell>
          <cell r="C666" t="str">
            <v>Техническое черчение</v>
          </cell>
          <cell r="D666">
            <v>1</v>
          </cell>
          <cell r="E666">
            <v>707.18</v>
          </cell>
          <cell r="F666">
            <v>707.18</v>
          </cell>
          <cell r="G666">
            <v>9.5564864864864862</v>
          </cell>
          <cell r="H666" t="str">
            <v>Parallel ruler TK-System A4</v>
          </cell>
          <cell r="I666" t="str">
            <v>Art &amp; Graphic/tech. Drawing</v>
          </cell>
          <cell r="J666" t="str">
            <v>GERMANY</v>
          </cell>
          <cell r="K666" t="str">
            <v>Discontinue</v>
          </cell>
          <cell r="L666">
            <v>8.5</v>
          </cell>
        </row>
        <row r="667">
          <cell r="A667">
            <v>173025</v>
          </cell>
          <cell r="B667" t="str">
            <v>Шрифтовый шаблон ТЕЛЕГРАФ, пластиковый корпус, шрифт 2,5, край 0,25мм, 1 шт.</v>
          </cell>
          <cell r="C667" t="str">
            <v>Техническое черчение</v>
          </cell>
          <cell r="D667">
            <v>5</v>
          </cell>
          <cell r="E667">
            <v>101.50399999999999</v>
          </cell>
          <cell r="F667">
            <v>507.52</v>
          </cell>
          <cell r="G667">
            <v>6.8583783783783785</v>
          </cell>
          <cell r="H667" t="str">
            <v>TELEGRAPH font template, plastic case, font 2.5, edge 0.25mm, 1 pc.</v>
          </cell>
          <cell r="I667" t="str">
            <v>Art &amp; Graphic/tech. Drawing</v>
          </cell>
          <cell r="J667" t="str">
            <v>GERMANY</v>
          </cell>
          <cell r="K667" t="str">
            <v>Discontinue</v>
          </cell>
        </row>
        <row r="668">
          <cell r="A668">
            <v>173050</v>
          </cell>
          <cell r="B668" t="str">
            <v>Шрифтовый шаблон ТЕЛЕГРАФ, пластиковый корпус, шрифт 5,0, край 0,50мм, 1 шт.</v>
          </cell>
          <cell r="C668" t="str">
            <v>Техническое черчение</v>
          </cell>
          <cell r="D668">
            <v>4</v>
          </cell>
          <cell r="E668">
            <v>105.9575</v>
          </cell>
          <cell r="F668">
            <v>423.83</v>
          </cell>
          <cell r="G668">
            <v>5.7274324324324324</v>
          </cell>
          <cell r="H668" t="str">
            <v>TELEGRAPH font template, plastic case, font 5.0, edge 0.50mm, 1 pc.</v>
          </cell>
          <cell r="I668" t="str">
            <v>Art &amp; Graphic/tech. Drawing</v>
          </cell>
          <cell r="J668" t="str">
            <v>GERMANY</v>
          </cell>
          <cell r="K668" t="str">
            <v>Discontinue</v>
          </cell>
        </row>
        <row r="669">
          <cell r="A669">
            <v>173035</v>
          </cell>
          <cell r="B669" t="str">
            <v>Шрифтовый шаблон ТЕЛЕГРАФ, пластиковый корпус, шрифт 3,5, край 0,35мм, 1 шт.</v>
          </cell>
          <cell r="C669" t="str">
            <v>Техническое черчение</v>
          </cell>
          <cell r="D669">
            <v>4</v>
          </cell>
          <cell r="E669">
            <v>101.505</v>
          </cell>
          <cell r="F669">
            <v>406.02</v>
          </cell>
          <cell r="G669">
            <v>5.4867567567567566</v>
          </cell>
          <cell r="H669" t="str">
            <v>Font template TELEGRAPH, plastic case, font 3.5, edge 0.35mm, 1 pc.</v>
          </cell>
          <cell r="I669" t="str">
            <v>Art &amp; Graphic/tech. Drawing</v>
          </cell>
          <cell r="J669" t="str">
            <v>GERMANY</v>
          </cell>
          <cell r="K669" t="str">
            <v>Discontinue</v>
          </cell>
        </row>
        <row r="670">
          <cell r="A670">
            <v>174330</v>
          </cell>
          <cell r="B670" t="str">
            <v>Циркуль, в ассортименте, 1 шт</v>
          </cell>
          <cell r="C670" t="str">
            <v>Техническое черчение</v>
          </cell>
          <cell r="D670">
            <v>1</v>
          </cell>
          <cell r="E670">
            <v>217.65</v>
          </cell>
          <cell r="F670">
            <v>217.65</v>
          </cell>
          <cell r="G670">
            <v>2.9412162162162163</v>
          </cell>
          <cell r="H670" t="str">
            <v>Quick set compass FACTORY Transparent</v>
          </cell>
          <cell r="I670" t="str">
            <v>Art &amp; Graphic/tech. Drawing</v>
          </cell>
          <cell r="J670" t="str">
            <v>GERMANY</v>
          </cell>
          <cell r="K670" t="str">
            <v>Discontinue</v>
          </cell>
          <cell r="L670">
            <v>2.65</v>
          </cell>
        </row>
        <row r="671">
          <cell r="A671">
            <v>127114</v>
          </cell>
          <cell r="B671" t="str">
            <v>Графитные грифели TK® 9071, 2мм, твердость 4H, 10шт в тубе, по 5 туб в картонной коробке</v>
          </cell>
          <cell r="C671" t="str">
            <v>Техническое черчение</v>
          </cell>
          <cell r="D671">
            <v>5</v>
          </cell>
          <cell r="E671">
            <v>87.179999999999993</v>
          </cell>
          <cell r="F671">
            <v>435.9</v>
          </cell>
          <cell r="G671">
            <v>5.89054054054054</v>
          </cell>
          <cell r="H671" t="str">
            <v>TK leads TK 9071 4H 2mm 10x</v>
          </cell>
          <cell r="I671" t="str">
            <v>Art &amp; Graphic/tech. Drawing</v>
          </cell>
          <cell r="J671" t="str">
            <v>GERMANY</v>
          </cell>
          <cell r="K671" t="str">
            <v>Healty</v>
          </cell>
          <cell r="L671">
            <v>1.1299999999999999</v>
          </cell>
        </row>
        <row r="672">
          <cell r="A672" t="str">
            <v>100-057-471</v>
          </cell>
          <cell r="B672" t="str">
            <v>Пустой дисплей PITT Monochrome 120</v>
          </cell>
          <cell r="C672" t="str">
            <v>Художество и Графика</v>
          </cell>
          <cell r="D672">
            <v>12</v>
          </cell>
          <cell r="E672">
            <v>13839.845000000001</v>
          </cell>
          <cell r="F672">
            <v>166078.14000000001</v>
          </cell>
          <cell r="G672">
            <v>2244.2991891891893</v>
          </cell>
          <cell r="H672" t="str">
            <v>PITT Monochrome 120 Blank Display</v>
          </cell>
          <cell r="I672" t="str">
            <v>Art &amp; Graphic/tech. Drawing</v>
          </cell>
          <cell r="J672" t="str">
            <v>GERMANY</v>
          </cell>
          <cell r="K672" t="str">
            <v>Discontinue</v>
          </cell>
        </row>
        <row r="673">
          <cell r="A673">
            <v>110051</v>
          </cell>
          <cell r="B673" t="str">
            <v>Набор Арт и Графика "КАРЛБОКС"</v>
          </cell>
          <cell r="C673" t="str">
            <v>Художество и Графика</v>
          </cell>
          <cell r="D673">
            <v>2</v>
          </cell>
          <cell r="E673">
            <v>55952.92</v>
          </cell>
          <cell r="F673">
            <v>111905.84</v>
          </cell>
          <cell r="G673">
            <v>1512.2410810810811</v>
          </cell>
          <cell r="H673" t="str">
            <v>Art &amp; Graphic KARLBOX</v>
          </cell>
          <cell r="I673" t="str">
            <v>Art &amp; Graphic/tech. Drawing</v>
          </cell>
          <cell r="J673" t="str">
            <v>GERMANY</v>
          </cell>
          <cell r="K673" t="str">
            <v>Discontinue</v>
          </cell>
          <cell r="L673">
            <v>775</v>
          </cell>
        </row>
        <row r="674">
          <cell r="A674" t="str">
            <v>100-083-717</v>
          </cell>
          <cell r="B674" t="str">
            <v>Пустой дисплей Gofa/Gofa Aqua</v>
          </cell>
          <cell r="C674" t="str">
            <v>Художество и Графика</v>
          </cell>
          <cell r="D674">
            <v>9</v>
          </cell>
          <cell r="E674">
            <v>6749.9622222222224</v>
          </cell>
          <cell r="F674">
            <v>60749.66</v>
          </cell>
          <cell r="G674">
            <v>820.94135135135139</v>
          </cell>
          <cell r="H674" t="str">
            <v>Gofa / Gofa Aqua blank display</v>
          </cell>
          <cell r="I674" t="str">
            <v>Art &amp; Graphic/tech. Drawing</v>
          </cell>
          <cell r="J674" t="str">
            <v>GERMANY</v>
          </cell>
          <cell r="K674" t="str">
            <v>Discontinue</v>
          </cell>
        </row>
        <row r="675">
          <cell r="A675" t="str">
            <v>100-057-483</v>
          </cell>
          <cell r="B675" t="str">
            <v>Пустой дисплей PITT artist pen of 30</v>
          </cell>
          <cell r="C675" t="str">
            <v>Художество и Графика</v>
          </cell>
          <cell r="D675">
            <v>9</v>
          </cell>
          <cell r="E675">
            <v>6291.4366666666665</v>
          </cell>
          <cell r="F675">
            <v>56622.93</v>
          </cell>
          <cell r="G675">
            <v>765.17472972972973</v>
          </cell>
          <cell r="H675" t="str">
            <v>Blank PITT artist pen of 30 display</v>
          </cell>
          <cell r="I675" t="str">
            <v>Art &amp; Graphic/tech. Drawing</v>
          </cell>
          <cell r="J675" t="str">
            <v>GERMANY</v>
          </cell>
          <cell r="K675" t="str">
            <v>Discontinue</v>
          </cell>
        </row>
        <row r="676">
          <cell r="A676" t="str">
            <v>100-068-333</v>
          </cell>
          <cell r="B676" t="str">
            <v>Пустой дисплей AD Magnus</v>
          </cell>
          <cell r="C676" t="str">
            <v>Художество и Графика</v>
          </cell>
          <cell r="D676">
            <v>5</v>
          </cell>
          <cell r="E676">
            <v>5938.6040000000003</v>
          </cell>
          <cell r="F676">
            <v>29693.02</v>
          </cell>
          <cell r="G676">
            <v>401.25702702702705</v>
          </cell>
          <cell r="H676" t="str">
            <v>Blank AD Magnus Display</v>
          </cell>
          <cell r="I676" t="str">
            <v>Art &amp; Graphic/tech. Drawing</v>
          </cell>
          <cell r="J676" t="str">
            <v>GERMANY</v>
          </cell>
          <cell r="K676" t="str">
            <v>Discontinue</v>
          </cell>
        </row>
        <row r="677">
          <cell r="A677">
            <v>119097</v>
          </cell>
          <cell r="B677" t="str">
            <v>Чернографитовый карандаш Castell 9000, в блистере, 3 шт., HB, 2B, 4B</v>
          </cell>
          <cell r="C677" t="str">
            <v>Художество и Графика</v>
          </cell>
          <cell r="D677">
            <v>322</v>
          </cell>
          <cell r="E677">
            <v>79.176862170087986</v>
          </cell>
          <cell r="F677">
            <v>25494.949618768333</v>
          </cell>
          <cell r="G677">
            <v>344.52634619957206</v>
          </cell>
          <cell r="H677" t="str">
            <v>Graphite pencil Castell 9000 Des.Set BC</v>
          </cell>
          <cell r="I677" t="str">
            <v>Art &amp; Graphic/tech. Drawing</v>
          </cell>
          <cell r="J677" t="str">
            <v>GERMANY</v>
          </cell>
          <cell r="K677" t="str">
            <v>Discontinue</v>
          </cell>
          <cell r="L677">
            <v>1.01</v>
          </cell>
        </row>
        <row r="678">
          <cell r="A678" t="str">
            <v>100-057-468</v>
          </cell>
          <cell r="B678" t="str">
            <v>Пустой дисплей AD/Polychromos/PITT Pastel</v>
          </cell>
          <cell r="C678" t="str">
            <v>Художество и Графика</v>
          </cell>
          <cell r="D678">
            <v>3</v>
          </cell>
          <cell r="E678">
            <v>6852.956666666666</v>
          </cell>
          <cell r="F678">
            <v>20558.87</v>
          </cell>
          <cell r="G678">
            <v>277.82256756756755</v>
          </cell>
          <cell r="H678" t="str">
            <v>Blank AD / Polychromos / PITT Pastel Display</v>
          </cell>
          <cell r="I678" t="str">
            <v>Art &amp; Graphic/tech. Drawing</v>
          </cell>
          <cell r="J678" t="str">
            <v>GERMANY</v>
          </cell>
          <cell r="K678" t="str">
            <v>Discontinue</v>
          </cell>
        </row>
        <row r="679">
          <cell r="A679" t="str">
            <v>100-057-470</v>
          </cell>
          <cell r="B679" t="str">
            <v>Пустой дисплей PITT Monochrome 60</v>
          </cell>
          <cell r="C679" t="str">
            <v>Художество и Графика</v>
          </cell>
          <cell r="D679">
            <v>1</v>
          </cell>
          <cell r="E679">
            <v>7480.74</v>
          </cell>
          <cell r="F679">
            <v>7480.74</v>
          </cell>
          <cell r="G679">
            <v>101.09108108108107</v>
          </cell>
          <cell r="H679" t="str">
            <v>PITT Monochrome 60 Blank Display</v>
          </cell>
          <cell r="I679" t="str">
            <v>Art &amp; Graphic/tech. Drawing</v>
          </cell>
          <cell r="J679" t="str">
            <v>GERMANY</v>
          </cell>
          <cell r="K679" t="str">
            <v>Discontinue</v>
          </cell>
        </row>
        <row r="680">
          <cell r="A680">
            <v>117391</v>
          </cell>
          <cell r="B680" t="str">
            <v>Графитный карандаш PITT MONOCHROME, НB в блистере, 1 шт.</v>
          </cell>
          <cell r="C680" t="str">
            <v>Художество и Графика</v>
          </cell>
          <cell r="D680">
            <v>95</v>
          </cell>
          <cell r="E680">
            <v>60.095368421052633</v>
          </cell>
          <cell r="F680">
            <v>5709.06</v>
          </cell>
          <cell r="G680">
            <v>77.149459459459464</v>
          </cell>
          <cell r="H680" t="str">
            <v>Graphite pencil Pitt Graphite Pure HB BC</v>
          </cell>
          <cell r="I680" t="str">
            <v>Art &amp; Graphic/tech. Drawing</v>
          </cell>
          <cell r="J680" t="str">
            <v>GERMANY</v>
          </cell>
          <cell r="K680" t="str">
            <v>Discontinue</v>
          </cell>
          <cell r="L680">
            <v>0.77</v>
          </cell>
        </row>
        <row r="681">
          <cell r="A681">
            <v>167130</v>
          </cell>
          <cell r="B681" t="str">
            <v>Капиллярные ручки MANGA, набор цветов, в футляре,  6 шт.</v>
          </cell>
          <cell r="C681" t="str">
            <v>Художество и Графика</v>
          </cell>
          <cell r="D681">
            <v>16</v>
          </cell>
          <cell r="E681">
            <v>274.41000000000003</v>
          </cell>
          <cell r="F681">
            <v>4390.5600000000004</v>
          </cell>
          <cell r="G681">
            <v>59.3318918918919</v>
          </cell>
          <cell r="H681" t="str">
            <v>India ink Pitt Artist Pen B Shôjo 6x</v>
          </cell>
          <cell r="I681" t="str">
            <v>Art &amp; Graphic/tech. Drawing</v>
          </cell>
          <cell r="J681" t="str">
            <v>GERMANY</v>
          </cell>
          <cell r="K681" t="str">
            <v>Discontinue</v>
          </cell>
          <cell r="L681">
            <v>3.48</v>
          </cell>
        </row>
        <row r="682">
          <cell r="A682">
            <v>121808</v>
          </cell>
          <cell r="B682" t="str">
            <v>Gelatos, в блистере, 5 шт., Обед</v>
          </cell>
          <cell r="C682" t="str">
            <v>Художество и Графика</v>
          </cell>
          <cell r="D682">
            <v>14</v>
          </cell>
          <cell r="E682">
            <v>178.70499999999998</v>
          </cell>
          <cell r="F682">
            <v>2501.87</v>
          </cell>
          <cell r="G682">
            <v>33.809054054054052</v>
          </cell>
          <cell r="H682" t="str">
            <v>Wat.sol.cray. Gelatos Diner 6 parts BC</v>
          </cell>
          <cell r="I682" t="str">
            <v>Art &amp; Graphic/tech. Drawing</v>
          </cell>
          <cell r="J682" t="str">
            <v>GERMANY</v>
          </cell>
          <cell r="K682" t="str">
            <v>Discontinue</v>
          </cell>
          <cell r="L682">
            <v>1</v>
          </cell>
        </row>
        <row r="683">
          <cell r="A683">
            <v>117393</v>
          </cell>
          <cell r="B683" t="str">
            <v>Графитный карандаш PITT MONOCHROME, 6B в блистере, 1 шт.</v>
          </cell>
          <cell r="C683" t="str">
            <v>Художество и Графика</v>
          </cell>
          <cell r="D683">
            <v>20</v>
          </cell>
          <cell r="E683">
            <v>55.475000000000001</v>
          </cell>
          <cell r="F683">
            <v>1109.5</v>
          </cell>
          <cell r="G683">
            <v>14.993243243243244</v>
          </cell>
          <cell r="H683" t="str">
            <v>Graphite pencil Pitt Graphite Pure 6B BC</v>
          </cell>
          <cell r="I683" t="str">
            <v>Art &amp; Graphic/tech. Drawing</v>
          </cell>
          <cell r="J683" t="str">
            <v>GERMANY</v>
          </cell>
          <cell r="K683" t="str">
            <v>Discontinue</v>
          </cell>
          <cell r="L683">
            <v>0.77</v>
          </cell>
        </row>
        <row r="684">
          <cell r="A684">
            <v>128635</v>
          </cell>
          <cell r="B684" t="str">
            <v>Пастель POLYCHROMOS®, цвет 135, в картонной коробке, 6 шт.</v>
          </cell>
          <cell r="C684" t="str">
            <v>Художество и Графика</v>
          </cell>
          <cell r="D684">
            <v>36</v>
          </cell>
          <cell r="E684">
            <v>24.88625</v>
          </cell>
          <cell r="F684">
            <v>895.90499999999997</v>
          </cell>
          <cell r="G684">
            <v>12.106824324324323</v>
          </cell>
          <cell r="H684" t="str">
            <v>Pastel POLYCHROMOS®, color 135, in a cardboard box, 6 pcs.</v>
          </cell>
          <cell r="I684" t="str">
            <v>Art &amp; Graphic/tech. Drawing</v>
          </cell>
          <cell r="J684" t="str">
            <v>GERMANY</v>
          </cell>
          <cell r="K684" t="str">
            <v>Discontinue</v>
          </cell>
        </row>
        <row r="685">
          <cell r="A685">
            <v>211817</v>
          </cell>
          <cell r="B685" t="str">
            <v>Подарочный набор "Lothar v. Faber Polygrades"</v>
          </cell>
          <cell r="C685" t="str">
            <v>Художество и Графика</v>
          </cell>
          <cell r="D685">
            <v>1</v>
          </cell>
          <cell r="E685">
            <v>441.21</v>
          </cell>
          <cell r="F685">
            <v>441.21</v>
          </cell>
          <cell r="G685">
            <v>5.9622972972972974</v>
          </cell>
          <cell r="H685" t="str">
            <v>Gift set "Lothar v. Faber Polygrades"</v>
          </cell>
          <cell r="I685" t="str">
            <v>Art &amp; Graphic/tech. Drawing</v>
          </cell>
          <cell r="J685" t="str">
            <v>GERMANY</v>
          </cell>
          <cell r="K685" t="str">
            <v>Discontinue</v>
          </cell>
        </row>
        <row r="686">
          <cell r="A686">
            <v>117604</v>
          </cell>
          <cell r="B686" t="str">
            <v>Акварельные  карандаши ALBRECHT DÜRER®, цвет 104, в картонной коробке, 6 шт.</v>
          </cell>
          <cell r="C686" t="str">
            <v>Художество и Графика</v>
          </cell>
          <cell r="D686">
            <v>6</v>
          </cell>
          <cell r="E686">
            <v>65.601666666666674</v>
          </cell>
          <cell r="F686">
            <v>393.61</v>
          </cell>
          <cell r="G686">
            <v>5.3190540540540541</v>
          </cell>
          <cell r="H686" t="str">
            <v>Watercolour pencil A.Dürer colour 104</v>
          </cell>
          <cell r="I686" t="str">
            <v>Art &amp; Graphic/tech. Drawing</v>
          </cell>
          <cell r="J686" t="str">
            <v>GERMANY</v>
          </cell>
          <cell r="K686" t="str">
            <v>Healty</v>
          </cell>
          <cell r="L686">
            <v>0.41</v>
          </cell>
        </row>
        <row r="687">
          <cell r="A687">
            <v>117605</v>
          </cell>
          <cell r="B687" t="str">
            <v>Акварельные  карандаши ALBRECHT DÜRER®, цвет 105, в картонной коробке, 6 шт.</v>
          </cell>
          <cell r="C687" t="str">
            <v>Художество и Графика</v>
          </cell>
          <cell r="D687">
            <v>12</v>
          </cell>
          <cell r="E687">
            <v>49.018333333333338</v>
          </cell>
          <cell r="F687">
            <v>588.22</v>
          </cell>
          <cell r="G687">
            <v>7.9489189189189196</v>
          </cell>
          <cell r="H687" t="str">
            <v>Watercolour pencil A.Dürer colour 105</v>
          </cell>
          <cell r="I687" t="str">
            <v>Art &amp; Graphic/tech. Drawing</v>
          </cell>
          <cell r="J687" t="str">
            <v>GERMANY</v>
          </cell>
          <cell r="K687" t="str">
            <v>Healty</v>
          </cell>
          <cell r="L687">
            <v>0.41</v>
          </cell>
        </row>
        <row r="688">
          <cell r="A688">
            <v>117607</v>
          </cell>
          <cell r="B688" t="str">
            <v>Акварельные  карандаши ALBRECHT DÜRER®, цвет 107, в картонной коробке, 6 шт.</v>
          </cell>
          <cell r="C688" t="str">
            <v>Художество и Графика</v>
          </cell>
          <cell r="D688">
            <v>6</v>
          </cell>
          <cell r="E688">
            <v>65.601666666666674</v>
          </cell>
          <cell r="F688">
            <v>393.61</v>
          </cell>
          <cell r="G688">
            <v>5.3190540540540541</v>
          </cell>
          <cell r="H688" t="str">
            <v>Watercolour pencil A.Dürer colour 107</v>
          </cell>
          <cell r="I688" t="str">
            <v>Art &amp; Graphic/tech. Drawing</v>
          </cell>
          <cell r="J688" t="str">
            <v>GERMANY</v>
          </cell>
          <cell r="K688" t="str">
            <v>Healty</v>
          </cell>
          <cell r="L688">
            <v>0.41</v>
          </cell>
        </row>
        <row r="689">
          <cell r="A689">
            <v>117617</v>
          </cell>
          <cell r="B689" t="str">
            <v>Акварельные  карандаши ALBRECHT DÜRER®, цвет 117, в картонной коробке, 6 шт.</v>
          </cell>
          <cell r="C689" t="str">
            <v>Художество и Графика</v>
          </cell>
          <cell r="D689">
            <v>12</v>
          </cell>
          <cell r="E689">
            <v>49.200833333333328</v>
          </cell>
          <cell r="F689">
            <v>590.41</v>
          </cell>
          <cell r="G689">
            <v>7.978513513513513</v>
          </cell>
          <cell r="H689" t="str">
            <v>Watercolour pencil A.Dürer colour 117</v>
          </cell>
          <cell r="I689" t="str">
            <v>Art &amp; Graphic/tech. Drawing</v>
          </cell>
          <cell r="J689" t="str">
            <v>GERMANY</v>
          </cell>
          <cell r="K689" t="str">
            <v>Healty</v>
          </cell>
          <cell r="L689">
            <v>0.41</v>
          </cell>
        </row>
        <row r="690">
          <cell r="A690">
            <v>117619</v>
          </cell>
          <cell r="B690" t="str">
            <v>Акварельные  карандаши ALBRECHT DÜRER®, цвет 119, в картонной коробке, 6 шт.</v>
          </cell>
          <cell r="C690" t="str">
            <v>Художество и Графика</v>
          </cell>
          <cell r="D690">
            <v>6</v>
          </cell>
          <cell r="E690">
            <v>65.355000000000004</v>
          </cell>
          <cell r="F690">
            <v>392.13</v>
          </cell>
          <cell r="G690">
            <v>5.2990540540540536</v>
          </cell>
          <cell r="H690" t="str">
            <v>Watercolour pencil A.Dürer colour 119</v>
          </cell>
          <cell r="I690" t="str">
            <v>Art &amp; Graphic/tech. Drawing</v>
          </cell>
          <cell r="J690" t="str">
            <v>GERMANY</v>
          </cell>
          <cell r="K690" t="str">
            <v>Healty</v>
          </cell>
          <cell r="L690">
            <v>0.41</v>
          </cell>
        </row>
        <row r="691">
          <cell r="A691">
            <v>117635</v>
          </cell>
          <cell r="B691" t="str">
            <v>Акварельные  карандаши ALBRECHT DÜRER®, цвет 135, в картонной коробке, 6 шт.</v>
          </cell>
          <cell r="C691" t="str">
            <v>Художество и Графика</v>
          </cell>
          <cell r="D691">
            <v>6</v>
          </cell>
          <cell r="E691">
            <v>64.924999999999997</v>
          </cell>
          <cell r="F691">
            <v>389.54999999999995</v>
          </cell>
          <cell r="G691">
            <v>5.2641891891891888</v>
          </cell>
          <cell r="H691" t="str">
            <v>Watercolour pencil A.Dürer colour 135</v>
          </cell>
          <cell r="I691" t="str">
            <v>Art &amp; Graphic/tech. Drawing</v>
          </cell>
          <cell r="J691" t="str">
            <v>GERMANY</v>
          </cell>
          <cell r="K691" t="str">
            <v>Healty</v>
          </cell>
          <cell r="L691">
            <v>0.41</v>
          </cell>
        </row>
        <row r="692">
          <cell r="A692">
            <v>117641</v>
          </cell>
          <cell r="B692" t="str">
            <v>Акварельные  карандаши ALBRECHT DÜRER®, цвет 141, в картонной коробке, 6 шт.</v>
          </cell>
          <cell r="C692" t="str">
            <v>Художество и Графика</v>
          </cell>
          <cell r="D692">
            <v>12</v>
          </cell>
          <cell r="E692">
            <v>49.201666666666661</v>
          </cell>
          <cell r="F692">
            <v>590.41999999999996</v>
          </cell>
          <cell r="G692">
            <v>7.9786486486486483</v>
          </cell>
          <cell r="H692" t="str">
            <v>Watercolour pencil A.Dürer colour 141</v>
          </cell>
          <cell r="I692" t="str">
            <v>Art &amp; Graphic/tech. Drawing</v>
          </cell>
          <cell r="J692" t="str">
            <v>GERMANY</v>
          </cell>
          <cell r="K692" t="str">
            <v>Healty</v>
          </cell>
          <cell r="L692">
            <v>0.41</v>
          </cell>
        </row>
        <row r="693">
          <cell r="A693">
            <v>117642</v>
          </cell>
          <cell r="B693" t="str">
            <v>Акварельные  карандаши ALBRECHT DÜRER®, цвет 142, в картонной коробке, 6 шт.</v>
          </cell>
          <cell r="C693" t="str">
            <v>Художество и Графика</v>
          </cell>
          <cell r="D693">
            <v>12</v>
          </cell>
          <cell r="E693">
            <v>49.077500000000008</v>
          </cell>
          <cell r="F693">
            <v>588.93000000000006</v>
          </cell>
          <cell r="G693">
            <v>7.9585135135135143</v>
          </cell>
          <cell r="H693" t="str">
            <v>Watercolour pencil A.Dürer colour 142</v>
          </cell>
          <cell r="I693" t="str">
            <v>Art &amp; Graphic/tech. Drawing</v>
          </cell>
          <cell r="J693" t="str">
            <v>GERMANY</v>
          </cell>
          <cell r="K693" t="str">
            <v>Healty</v>
          </cell>
          <cell r="L693">
            <v>0.41</v>
          </cell>
        </row>
        <row r="694">
          <cell r="A694">
            <v>117644</v>
          </cell>
          <cell r="B694" t="str">
            <v>Акварельные  карандаши ALBRECHT DÜRER®, цвет 144, в картонной коробке, 6 шт.</v>
          </cell>
          <cell r="C694" t="str">
            <v>Художество и Графика</v>
          </cell>
          <cell r="D694">
            <v>6</v>
          </cell>
          <cell r="E694">
            <v>65.478333333333339</v>
          </cell>
          <cell r="F694">
            <v>392.87</v>
          </cell>
          <cell r="G694">
            <v>5.3090540540540543</v>
          </cell>
          <cell r="H694" t="str">
            <v>Watercolour pencil A.Dürer colour 144</v>
          </cell>
          <cell r="I694" t="str">
            <v>Art &amp; Graphic/tech. Drawing</v>
          </cell>
          <cell r="J694" t="str">
            <v>GERMANY</v>
          </cell>
          <cell r="K694" t="str">
            <v>Healty</v>
          </cell>
          <cell r="L694">
            <v>0.41</v>
          </cell>
        </row>
        <row r="695">
          <cell r="A695">
            <v>117651</v>
          </cell>
          <cell r="B695" t="str">
            <v>Акварельные  карандаши ALBRECHT DÜRER®, цвет 151, в картонной коробке, 6 шт.</v>
          </cell>
          <cell r="C695" t="str">
            <v>Художество и Графика</v>
          </cell>
          <cell r="D695">
            <v>6</v>
          </cell>
          <cell r="E695">
            <v>65.601666666666674</v>
          </cell>
          <cell r="F695">
            <v>393.61</v>
          </cell>
          <cell r="G695">
            <v>5.3190540540540541</v>
          </cell>
          <cell r="H695" t="str">
            <v>Watercolour pencil A.Dürer colour 151</v>
          </cell>
          <cell r="I695" t="str">
            <v>Art &amp; Graphic/tech. Drawing</v>
          </cell>
          <cell r="J695" t="str">
            <v>GERMANY</v>
          </cell>
          <cell r="K695" t="str">
            <v>Healty</v>
          </cell>
          <cell r="L695">
            <v>0.41</v>
          </cell>
        </row>
        <row r="696">
          <cell r="A696">
            <v>117659</v>
          </cell>
          <cell r="B696" t="str">
            <v>Акварельные  карандаши ALBRECHT DÜRER®, цвет 159, в картонной коробке, 6 шт.</v>
          </cell>
          <cell r="C696" t="str">
            <v>Художество и Графика</v>
          </cell>
          <cell r="D696">
            <v>6</v>
          </cell>
          <cell r="E696">
            <v>65.358333333333334</v>
          </cell>
          <cell r="F696">
            <v>392.15</v>
          </cell>
          <cell r="G696">
            <v>5.2993243243243242</v>
          </cell>
          <cell r="H696" t="str">
            <v>Watercolour pencil A.Dürer colour 159</v>
          </cell>
          <cell r="I696" t="str">
            <v>Art &amp; Graphic/tech. Drawing</v>
          </cell>
          <cell r="J696" t="str">
            <v>GERMANY</v>
          </cell>
          <cell r="K696" t="str">
            <v>Healty</v>
          </cell>
          <cell r="L696">
            <v>0.41</v>
          </cell>
        </row>
        <row r="697">
          <cell r="A697">
            <v>117661</v>
          </cell>
          <cell r="B697" t="str">
            <v>Акварельные  карандаши ALBRECHT DÜRER®, цвет 161, в картонной коробке, 6 шт.</v>
          </cell>
          <cell r="C697" t="str">
            <v>Художество и Графика</v>
          </cell>
          <cell r="D697">
            <v>12</v>
          </cell>
          <cell r="E697">
            <v>49.200833333333328</v>
          </cell>
          <cell r="F697">
            <v>590.41</v>
          </cell>
          <cell r="G697">
            <v>7.978513513513513</v>
          </cell>
          <cell r="H697" t="str">
            <v>Watercolour pencil A.Dürer colour 161</v>
          </cell>
          <cell r="I697" t="str">
            <v>Art &amp; Graphic/tech. Drawing</v>
          </cell>
          <cell r="J697" t="str">
            <v>GERMANY</v>
          </cell>
          <cell r="K697" t="str">
            <v>Healty</v>
          </cell>
          <cell r="L697">
            <v>0.41</v>
          </cell>
        </row>
        <row r="698">
          <cell r="A698">
            <v>117662</v>
          </cell>
          <cell r="B698" t="str">
            <v>Акварельные  карандаши ALBRECHT DÜRER®, цвет 162, в картонной коробке, 6 шт.</v>
          </cell>
          <cell r="C698" t="str">
            <v>Художество и Графика</v>
          </cell>
          <cell r="D698">
            <v>12</v>
          </cell>
          <cell r="E698">
            <v>49.018333333333338</v>
          </cell>
          <cell r="F698">
            <v>588.22</v>
          </cell>
          <cell r="G698">
            <v>7.9489189189189196</v>
          </cell>
          <cell r="H698" t="str">
            <v>Watercolour pencil A.Dürer colour 162</v>
          </cell>
          <cell r="I698" t="str">
            <v>Art &amp; Graphic/tech. Drawing</v>
          </cell>
          <cell r="J698" t="str">
            <v>GERMANY</v>
          </cell>
          <cell r="K698" t="str">
            <v>Healty</v>
          </cell>
          <cell r="L698">
            <v>0.41</v>
          </cell>
        </row>
        <row r="699">
          <cell r="A699">
            <v>117668</v>
          </cell>
          <cell r="B699" t="str">
            <v>Акварельные  карандаши ALBRECHT DÜRER®, цвет 168, в картонной коробке, 6 шт.</v>
          </cell>
          <cell r="C699" t="str">
            <v>Художество и Графика</v>
          </cell>
          <cell r="D699">
            <v>12</v>
          </cell>
          <cell r="E699">
            <v>43.652777777777779</v>
          </cell>
          <cell r="F699">
            <v>523.83333333333337</v>
          </cell>
          <cell r="G699">
            <v>7.0788288288288292</v>
          </cell>
          <cell r="H699" t="str">
            <v>Watercolour pencil A.Dürer colour 168</v>
          </cell>
          <cell r="I699" t="str">
            <v>Art &amp; Graphic/tech. Drawing</v>
          </cell>
          <cell r="J699" t="str">
            <v>GERMANY</v>
          </cell>
          <cell r="K699" t="str">
            <v>Healty</v>
          </cell>
          <cell r="L699">
            <v>0.41</v>
          </cell>
        </row>
        <row r="700">
          <cell r="A700">
            <v>117668</v>
          </cell>
          <cell r="B700" t="str">
            <v>Акварельные  карандаши ALBRECHT DÜRER®, цвет 168, в картонной коробке, 6 шт.</v>
          </cell>
          <cell r="C700" t="str">
            <v>Художество и Графика</v>
          </cell>
          <cell r="D700">
            <v>6</v>
          </cell>
          <cell r="E700">
            <v>32.72</v>
          </cell>
          <cell r="F700">
            <v>196.32</v>
          </cell>
          <cell r="G700">
            <v>2.652972972972973</v>
          </cell>
          <cell r="H700" t="str">
            <v>Watercolour pencil A.Dürer colour 168</v>
          </cell>
          <cell r="I700" t="str">
            <v>Art &amp; Graphic/tech. Drawing</v>
          </cell>
          <cell r="J700" t="str">
            <v>GERMANY</v>
          </cell>
          <cell r="K700" t="str">
            <v>Healty</v>
          </cell>
          <cell r="L700">
            <v>0.41</v>
          </cell>
        </row>
        <row r="701">
          <cell r="A701">
            <v>117669</v>
          </cell>
          <cell r="B701" t="str">
            <v>Акварельные  карандаши ALBRECHT DÜRER®, цвет 169, в картонной коробке, 6 шт.</v>
          </cell>
          <cell r="C701" t="str">
            <v>Художество и Графика</v>
          </cell>
          <cell r="D701">
            <v>6</v>
          </cell>
          <cell r="E701">
            <v>98.401666666666657</v>
          </cell>
          <cell r="F701">
            <v>590.41</v>
          </cell>
          <cell r="G701">
            <v>7.978513513513513</v>
          </cell>
          <cell r="H701" t="str">
            <v>Watercolour pencil A.Dürer colour 169</v>
          </cell>
          <cell r="I701" t="str">
            <v>Art &amp; Graphic/tech. Drawing</v>
          </cell>
          <cell r="J701" t="str">
            <v>GERMANY</v>
          </cell>
          <cell r="K701" t="str">
            <v>Healty</v>
          </cell>
          <cell r="L701">
            <v>0.41</v>
          </cell>
        </row>
        <row r="702">
          <cell r="A702">
            <v>117686</v>
          </cell>
          <cell r="B702" t="str">
            <v>Акварельные  карандаши ALBRECHT DÜRER®, цвет 186, в картонной коробке, 6 шт.</v>
          </cell>
          <cell r="C702" t="str">
            <v>Художество и Графика</v>
          </cell>
          <cell r="D702">
            <v>12</v>
          </cell>
          <cell r="E702">
            <v>49.140000000000008</v>
          </cell>
          <cell r="F702">
            <v>589.68000000000006</v>
          </cell>
          <cell r="G702">
            <v>7.9686486486486494</v>
          </cell>
          <cell r="H702" t="str">
            <v>Watercolour pencil A.Dürer colour 186</v>
          </cell>
          <cell r="I702" t="str">
            <v>Art &amp; Graphic/tech. Drawing</v>
          </cell>
          <cell r="J702" t="str">
            <v>GERMANY</v>
          </cell>
          <cell r="K702" t="str">
            <v>Healty</v>
          </cell>
          <cell r="L702">
            <v>0.41</v>
          </cell>
        </row>
        <row r="703">
          <cell r="A703">
            <v>117687</v>
          </cell>
          <cell r="B703" t="str">
            <v>Акварельные  карандаши ALBRECHT DÜRER®, цвет 187, в картонной коробке, 6 шт.</v>
          </cell>
          <cell r="C703" t="str">
            <v>Художество и Графика</v>
          </cell>
          <cell r="D703">
            <v>6</v>
          </cell>
          <cell r="E703">
            <v>98.036666666666676</v>
          </cell>
          <cell r="F703">
            <v>588.22</v>
          </cell>
          <cell r="G703">
            <v>7.9489189189189196</v>
          </cell>
          <cell r="H703" t="str">
            <v>Watercolour pencil A.Dürer colour 187</v>
          </cell>
          <cell r="I703" t="str">
            <v>Art &amp; Graphic/tech. Drawing</v>
          </cell>
          <cell r="J703" t="str">
            <v>GERMANY</v>
          </cell>
          <cell r="K703" t="str">
            <v>Healty</v>
          </cell>
          <cell r="L703">
            <v>0.41</v>
          </cell>
        </row>
        <row r="704">
          <cell r="A704">
            <v>117693</v>
          </cell>
          <cell r="B704" t="str">
            <v>Акварельные  карандаши ALBRECHT DÜRER®, цвет 193, в картонной коробке, 6 шт.</v>
          </cell>
          <cell r="C704" t="str">
            <v>Художество и Графика</v>
          </cell>
          <cell r="D704">
            <v>6</v>
          </cell>
          <cell r="E704">
            <v>65.355000000000004</v>
          </cell>
          <cell r="F704">
            <v>392.13</v>
          </cell>
          <cell r="G704">
            <v>5.2990540540540536</v>
          </cell>
          <cell r="H704" t="str">
            <v>Watercolour pencil A.Dürer colour 193</v>
          </cell>
          <cell r="I704" t="str">
            <v>Art &amp; Graphic/tech. Drawing</v>
          </cell>
          <cell r="J704" t="str">
            <v>GERMANY</v>
          </cell>
          <cell r="K704" t="str">
            <v>Healty</v>
          </cell>
          <cell r="L704">
            <v>0.41</v>
          </cell>
        </row>
        <row r="705">
          <cell r="A705">
            <v>117705</v>
          </cell>
          <cell r="B705" t="str">
            <v>Акварельные  карандаши ALBRECHT DÜRER®, цвет 205, в картонной коробке, 6 шт.</v>
          </cell>
          <cell r="C705" t="str">
            <v>Художество и Графика</v>
          </cell>
          <cell r="D705">
            <v>6</v>
          </cell>
          <cell r="E705">
            <v>48.804166666666667</v>
          </cell>
          <cell r="F705">
            <v>292.82499999999999</v>
          </cell>
          <cell r="G705">
            <v>3.9570945945945946</v>
          </cell>
          <cell r="H705" t="str">
            <v>Watercolour pencil A.Dürer colour 205</v>
          </cell>
          <cell r="I705" t="str">
            <v>Art &amp; Graphic/tech. Drawing</v>
          </cell>
          <cell r="J705" t="str">
            <v>GERMANY</v>
          </cell>
          <cell r="K705" t="str">
            <v>Healty</v>
          </cell>
          <cell r="L705">
            <v>0.41</v>
          </cell>
        </row>
        <row r="706">
          <cell r="A706">
            <v>117705</v>
          </cell>
          <cell r="B706" t="str">
            <v>Акварельные  карандаши ALBRECHT DÜRER®, цвет 205, в картонной коробке, 6 шт.</v>
          </cell>
          <cell r="C706" t="str">
            <v>Художество и Графика</v>
          </cell>
          <cell r="D706">
            <v>6</v>
          </cell>
          <cell r="E706">
            <v>32.74</v>
          </cell>
          <cell r="F706">
            <v>196.44</v>
          </cell>
          <cell r="G706">
            <v>2.6545945945945943</v>
          </cell>
          <cell r="H706" t="str">
            <v>Watercolour pencil A.Dürer colour 205</v>
          </cell>
          <cell r="I706" t="str">
            <v>Art &amp; Graphic/tech. Drawing</v>
          </cell>
          <cell r="J706" t="str">
            <v>GERMANY</v>
          </cell>
          <cell r="K706" t="str">
            <v>Healty</v>
          </cell>
          <cell r="L706">
            <v>0.41</v>
          </cell>
        </row>
        <row r="707">
          <cell r="A707">
            <v>117719</v>
          </cell>
          <cell r="B707" t="str">
            <v>Акварельные  карандаши ALBRECHT DÜRER®, цвет 219, в картонной коробке, 6 шт.</v>
          </cell>
          <cell r="C707" t="str">
            <v>Художество и Графика</v>
          </cell>
          <cell r="D707">
            <v>12</v>
          </cell>
          <cell r="E707">
            <v>65.358333333333334</v>
          </cell>
          <cell r="F707">
            <v>784.3</v>
          </cell>
          <cell r="G707">
            <v>10.598648648648648</v>
          </cell>
          <cell r="H707" t="str">
            <v>Watercolour pencil A.Dürer colour 219</v>
          </cell>
          <cell r="I707" t="str">
            <v>Art &amp; Graphic/tech. Drawing</v>
          </cell>
          <cell r="J707" t="str">
            <v>GERMANY</v>
          </cell>
          <cell r="K707" t="str">
            <v>Healty</v>
          </cell>
          <cell r="L707">
            <v>0.41</v>
          </cell>
        </row>
        <row r="708">
          <cell r="A708">
            <v>117735</v>
          </cell>
          <cell r="B708" t="str">
            <v>Акварельные  карандаши ALBRECHT DÜRER®, цвет 235, в картонной коробке, 6 шт.</v>
          </cell>
          <cell r="C708" t="str">
            <v>Художество и Графика</v>
          </cell>
          <cell r="D708">
            <v>12</v>
          </cell>
          <cell r="E708">
            <v>49.200833333333328</v>
          </cell>
          <cell r="F708">
            <v>590.41</v>
          </cell>
          <cell r="G708">
            <v>7.978513513513513</v>
          </cell>
          <cell r="H708" t="str">
            <v>Watercolour pencil A.Dürer colour 235</v>
          </cell>
          <cell r="I708" t="str">
            <v>Art &amp; Graphic/tech. Drawing</v>
          </cell>
          <cell r="J708" t="str">
            <v>GERMANY</v>
          </cell>
          <cell r="K708" t="str">
            <v>Healty</v>
          </cell>
          <cell r="L708">
            <v>0.41</v>
          </cell>
        </row>
        <row r="709">
          <cell r="A709">
            <v>117764</v>
          </cell>
          <cell r="B709" t="str">
            <v>Акварельные  карандаши ALBRECHT DÜRER®, цвет 264, в картонной коробке, 6 шт.</v>
          </cell>
          <cell r="C709" t="str">
            <v>Художество и Графика</v>
          </cell>
          <cell r="D709">
            <v>12</v>
          </cell>
          <cell r="E709">
            <v>49.860833333333325</v>
          </cell>
          <cell r="F709">
            <v>598.32999999999993</v>
          </cell>
          <cell r="G709">
            <v>8.0855405405405403</v>
          </cell>
          <cell r="H709" t="str">
            <v>Watercolour pencil A.Dürer colour 264</v>
          </cell>
          <cell r="I709" t="str">
            <v>Art &amp; Graphic/tech. Drawing</v>
          </cell>
          <cell r="J709" t="str">
            <v>GERMANY</v>
          </cell>
          <cell r="K709" t="str">
            <v>Healty</v>
          </cell>
          <cell r="L709">
            <v>0.41</v>
          </cell>
        </row>
        <row r="710">
          <cell r="A710">
            <v>117771</v>
          </cell>
          <cell r="B710" t="str">
            <v>Акварельные  карандаши ALBRECHT DÜRER®, цвет 271, в картонной коробке, 6 шт.</v>
          </cell>
          <cell r="C710" t="str">
            <v>Художество и Графика</v>
          </cell>
          <cell r="D710">
            <v>12</v>
          </cell>
          <cell r="E710">
            <v>65.540833333333339</v>
          </cell>
          <cell r="F710">
            <v>786.49</v>
          </cell>
          <cell r="G710">
            <v>10.628243243243244</v>
          </cell>
          <cell r="H710" t="str">
            <v>Watercolour pencil A.Dürer colour 271</v>
          </cell>
          <cell r="I710" t="str">
            <v>Art &amp; Graphic/tech. Drawing</v>
          </cell>
          <cell r="J710" t="str">
            <v>GERMANY</v>
          </cell>
          <cell r="K710" t="str">
            <v>Healty</v>
          </cell>
          <cell r="L710">
            <v>0.41</v>
          </cell>
        </row>
        <row r="711">
          <cell r="A711">
            <v>117778</v>
          </cell>
          <cell r="B711" t="str">
            <v>Акварельные  карандаши ALBRECHT DÜRER®, цвет 278, в картонной коробке, 6 шт.</v>
          </cell>
          <cell r="C711" t="str">
            <v>Художество и Графика</v>
          </cell>
          <cell r="D711">
            <v>6</v>
          </cell>
          <cell r="E711">
            <v>65.600000000000009</v>
          </cell>
          <cell r="F711">
            <v>393.6</v>
          </cell>
          <cell r="G711">
            <v>5.3189189189189197</v>
          </cell>
          <cell r="H711" t="str">
            <v>Watercolour pencil A.Dürer colour 278</v>
          </cell>
          <cell r="I711" t="str">
            <v>Art &amp; Graphic/tech. Drawing</v>
          </cell>
          <cell r="J711" t="str">
            <v>GERMANY</v>
          </cell>
          <cell r="K711" t="str">
            <v>Healty</v>
          </cell>
          <cell r="L711">
            <v>0.41</v>
          </cell>
        </row>
        <row r="712">
          <cell r="A712">
            <v>185105</v>
          </cell>
          <cell r="B712" t="str">
            <v>Водная кисть, в карт. коробке, 10 шт</v>
          </cell>
          <cell r="C712" t="str">
            <v>Художество и Графика</v>
          </cell>
          <cell r="D712">
            <v>2629</v>
          </cell>
          <cell r="E712">
            <v>126.63</v>
          </cell>
          <cell r="F712">
            <v>332910.26999999996</v>
          </cell>
          <cell r="G712">
            <v>4498.7874324324321</v>
          </cell>
          <cell r="H712" t="str">
            <v>Art &amp; Graphic Water Brush</v>
          </cell>
          <cell r="I712" t="str">
            <v>Art &amp; Graphic/tech. Drawing</v>
          </cell>
          <cell r="J712" t="str">
            <v>GERMANY</v>
          </cell>
          <cell r="K712" t="str">
            <v>Healty</v>
          </cell>
          <cell r="L712">
            <v>1.6</v>
          </cell>
        </row>
        <row r="713">
          <cell r="A713">
            <v>167601</v>
          </cell>
          <cell r="B713" t="str">
            <v>Капиллярная ручка PITT® ARTIST PEN BIG BRUSH, белый, в картонной коробке, 4 шт.</v>
          </cell>
          <cell r="C713" t="str">
            <v>Художество и Графика</v>
          </cell>
          <cell r="D713">
            <v>208</v>
          </cell>
          <cell r="E713">
            <v>74.3</v>
          </cell>
          <cell r="F713">
            <v>15454.4</v>
          </cell>
          <cell r="G713">
            <v>208.84324324324325</v>
          </cell>
          <cell r="H713" t="str">
            <v>India ink Pitt Artist Pen col.101</v>
          </cell>
          <cell r="I713" t="str">
            <v>Art &amp; Graphic/tech. Drawing</v>
          </cell>
          <cell r="J713" t="str">
            <v>GERMANY</v>
          </cell>
          <cell r="K713" t="str">
            <v>Healty</v>
          </cell>
          <cell r="L713">
            <v>0.97</v>
          </cell>
        </row>
        <row r="714">
          <cell r="A714">
            <v>167473</v>
          </cell>
          <cell r="B714" t="str">
            <v>Капиллярные ручки PITT® ARTIST PEN BRUSH, теплый серый IV, в картонной коробке, 10 шт.</v>
          </cell>
          <cell r="C714" t="str">
            <v>Художество и Графика</v>
          </cell>
          <cell r="D714">
            <v>10</v>
          </cell>
          <cell r="E714">
            <v>45.898000000000003</v>
          </cell>
          <cell r="F714">
            <v>458.98</v>
          </cell>
          <cell r="G714">
            <v>6.2024324324324329</v>
          </cell>
          <cell r="H714" t="str">
            <v>India ink Pitt Artist Pen B col.273</v>
          </cell>
          <cell r="I714" t="str">
            <v>Art &amp; Graphic/tech. Drawing</v>
          </cell>
          <cell r="J714" t="str">
            <v>GERMANY</v>
          </cell>
          <cell r="K714" t="str">
            <v>Healty</v>
          </cell>
          <cell r="L714">
            <v>0.57999999999999996</v>
          </cell>
        </row>
        <row r="715">
          <cell r="A715">
            <v>167394</v>
          </cell>
          <cell r="B715" t="str">
            <v>Капиллярные ручки PITT® ARTIST PEN METALLIC, зеленый металлик, в картонной коробке, 10 шт.</v>
          </cell>
          <cell r="C715" t="str">
            <v>Художество и Графика</v>
          </cell>
          <cell r="D715">
            <v>10</v>
          </cell>
          <cell r="E715">
            <v>45.897000000000006</v>
          </cell>
          <cell r="F715">
            <v>458.97</v>
          </cell>
          <cell r="G715">
            <v>6.2022972972972976</v>
          </cell>
          <cell r="H715" t="str">
            <v>India ink Pitt Artist Pen col. 294</v>
          </cell>
          <cell r="I715" t="str">
            <v>Art &amp; Graphic/tech. Drawing</v>
          </cell>
          <cell r="J715" t="str">
            <v>GERMANY</v>
          </cell>
          <cell r="K715" t="str">
            <v>Healty</v>
          </cell>
          <cell r="L715">
            <v>0.57999999999999996</v>
          </cell>
        </row>
        <row r="716">
          <cell r="A716">
            <v>167390</v>
          </cell>
          <cell r="B716" t="str">
            <v>Капиллярные ручки PITT® ARTIST PEN METALLIC, рубиновый металлик, в картонной коробке, 10 шт.</v>
          </cell>
          <cell r="C716" t="str">
            <v>Художество и Графика</v>
          </cell>
          <cell r="D716">
            <v>10</v>
          </cell>
          <cell r="E716">
            <v>44.998000000000005</v>
          </cell>
          <cell r="F716">
            <v>449.98</v>
          </cell>
          <cell r="G716">
            <v>6.080810810810811</v>
          </cell>
          <cell r="H716" t="str">
            <v>India ink Pitt Artist Pen col. 290</v>
          </cell>
          <cell r="I716" t="str">
            <v>Art &amp; Graphic/tech. Drawing</v>
          </cell>
          <cell r="J716" t="str">
            <v>GERMANY</v>
          </cell>
          <cell r="K716" t="str">
            <v>Healty</v>
          </cell>
          <cell r="L716">
            <v>0.57999999999999996</v>
          </cell>
        </row>
        <row r="717">
          <cell r="A717">
            <v>167892</v>
          </cell>
          <cell r="B717" t="str">
            <v>Капиллярные ручки PITT® ARTIST PEN, в карт. коробке, 10 шт., SC, черный</v>
          </cell>
          <cell r="C717" t="str">
            <v>Художество и Графика</v>
          </cell>
          <cell r="D717">
            <v>10</v>
          </cell>
          <cell r="E717">
            <v>44.823999999999998</v>
          </cell>
          <cell r="F717">
            <v>448.24</v>
          </cell>
          <cell r="G717">
            <v>6.0572972972972972</v>
          </cell>
          <cell r="H717" t="str">
            <v>India ink Pitt Artist Pen SC col.199</v>
          </cell>
          <cell r="I717" t="str">
            <v>Art &amp; Graphic/tech. Drawing</v>
          </cell>
          <cell r="J717" t="str">
            <v>GERMANY</v>
          </cell>
          <cell r="K717" t="str">
            <v>Healty</v>
          </cell>
          <cell r="L717">
            <v>0.57999999999999996</v>
          </cell>
        </row>
        <row r="718">
          <cell r="A718">
            <v>167288</v>
          </cell>
          <cell r="B718" t="str">
            <v>Капиллярные ручки PITT® ARTIST PEN, ширина наконечника F, кроваво-красный, в карт. коробке, 10 шт.</v>
          </cell>
          <cell r="C718" t="str">
            <v>Художество и Графика</v>
          </cell>
          <cell r="D718">
            <v>10</v>
          </cell>
          <cell r="E718">
            <v>43.404000000000003</v>
          </cell>
          <cell r="F718">
            <v>434.04</v>
          </cell>
          <cell r="G718">
            <v>5.8654054054054061</v>
          </cell>
          <cell r="H718" t="str">
            <v>India ink Pitt Artist Pen F col. 188</v>
          </cell>
          <cell r="I718" t="str">
            <v>Art &amp; Graphic/tech. Drawing</v>
          </cell>
          <cell r="J718" t="str">
            <v>GERMANY</v>
          </cell>
          <cell r="K718" t="str">
            <v>Healty</v>
          </cell>
          <cell r="L718">
            <v>0.57999999999999996</v>
          </cell>
        </row>
        <row r="719">
          <cell r="A719">
            <v>167275</v>
          </cell>
          <cell r="B719" t="str">
            <v>Капиллярные ручки PITT® ARTIST PEN, ширина наконечника F, цвет сепии, в картонной коробке, 10 шт.</v>
          </cell>
          <cell r="C719" t="str">
            <v>Художество и Графика</v>
          </cell>
          <cell r="D719">
            <v>10</v>
          </cell>
          <cell r="E719">
            <v>45.897000000000006</v>
          </cell>
          <cell r="F719">
            <v>458.97</v>
          </cell>
          <cell r="G719">
            <v>6.2022972972972976</v>
          </cell>
          <cell r="H719" t="str">
            <v>India ink Pitt Artist Pen F col. 175</v>
          </cell>
          <cell r="I719" t="str">
            <v>Art &amp; Graphic/tech. Drawing</v>
          </cell>
          <cell r="J719" t="str">
            <v>GERMANY</v>
          </cell>
          <cell r="K719" t="str">
            <v>Healty</v>
          </cell>
          <cell r="L719">
            <v>0.57999999999999996</v>
          </cell>
        </row>
        <row r="720">
          <cell r="A720">
            <v>167099</v>
          </cell>
          <cell r="B720" t="str">
            <v>Капиллярные ручки PITT® ARTIST PEN, ширина наконечника XS, черный, в картонной коробке, 10 шт.</v>
          </cell>
          <cell r="C720" t="str">
            <v>Художество и Графика</v>
          </cell>
          <cell r="D720">
            <v>10</v>
          </cell>
          <cell r="E720">
            <v>44.825000000000003</v>
          </cell>
          <cell r="F720">
            <v>448.25</v>
          </cell>
          <cell r="G720">
            <v>6.0574324324324325</v>
          </cell>
          <cell r="H720" t="str">
            <v>India ink Pitt Artist Pen XS col.199</v>
          </cell>
          <cell r="I720" t="str">
            <v>Art &amp; Graphic/tech. Drawing</v>
          </cell>
          <cell r="J720" t="str">
            <v>GERMANY</v>
          </cell>
          <cell r="K720" t="str">
            <v>Healty</v>
          </cell>
          <cell r="L720">
            <v>0.57999999999999996</v>
          </cell>
        </row>
        <row r="721">
          <cell r="A721">
            <v>114760</v>
          </cell>
          <cell r="B721" t="str">
            <v>Модуль Creative Studio, цветные карандаши Goldfaber Aqua, 546 шт, чернографитные карандаши Goldfaber</v>
          </cell>
          <cell r="C721" t="str">
            <v>Художество и Графика</v>
          </cell>
          <cell r="D721">
            <v>4</v>
          </cell>
          <cell r="E721">
            <v>14628.47</v>
          </cell>
          <cell r="F721">
            <v>58513.88</v>
          </cell>
          <cell r="G721">
            <v>790.72810810810802</v>
          </cell>
          <cell r="H721" t="str">
            <v>Filling f. Gofa single p. module</v>
          </cell>
          <cell r="I721" t="str">
            <v>Art &amp; Graphic/tech. Drawing</v>
          </cell>
          <cell r="J721" t="str">
            <v>GERMANY</v>
          </cell>
          <cell r="K721" t="str">
            <v>Healty</v>
          </cell>
          <cell r="L721">
            <v>180</v>
          </cell>
        </row>
        <row r="722">
          <cell r="A722">
            <v>112977</v>
          </cell>
          <cell r="B722" t="str">
            <v>Набор PITT Monochrome в жестяной коробке 33 предмета</v>
          </cell>
          <cell r="C722" t="str">
            <v>Художество и Графика</v>
          </cell>
          <cell r="D722">
            <v>2</v>
          </cell>
          <cell r="E722">
            <v>1205.2</v>
          </cell>
          <cell r="F722">
            <v>2410.4</v>
          </cell>
          <cell r="G722">
            <v>32.572972972972977</v>
          </cell>
          <cell r="H722" t="str">
            <v>Set Pitt Monochrome tin of 33</v>
          </cell>
          <cell r="I722" t="str">
            <v>Art &amp; Graphic/tech. Drawing</v>
          </cell>
          <cell r="J722" t="str">
            <v>GERMANY</v>
          </cell>
          <cell r="K722" t="str">
            <v>Healty</v>
          </cell>
          <cell r="L722">
            <v>14.5</v>
          </cell>
        </row>
        <row r="723">
          <cell r="A723">
            <v>117403</v>
          </cell>
          <cell r="B723" t="str">
            <v>Натуральный уголь-карандаш  PITT® MONOCH ROME, Soft, в картонной коробке, 6 шт.</v>
          </cell>
          <cell r="C723" t="str">
            <v>Художество и Графика</v>
          </cell>
          <cell r="D723">
            <v>6</v>
          </cell>
          <cell r="E723">
            <v>26.810000000000002</v>
          </cell>
          <cell r="F723">
            <v>160.86000000000001</v>
          </cell>
          <cell r="G723">
            <v>2.1737837837837839</v>
          </cell>
          <cell r="H723" t="str">
            <v>Charcoal pencil Pitt waxfree black soft</v>
          </cell>
          <cell r="I723" t="str">
            <v>Art &amp; Graphic/tech. Drawing</v>
          </cell>
          <cell r="J723" t="str">
            <v>GERMANY</v>
          </cell>
          <cell r="K723" t="str">
            <v>Healty</v>
          </cell>
          <cell r="L723">
            <v>0.38</v>
          </cell>
        </row>
        <row r="724">
          <cell r="A724">
            <v>117411</v>
          </cell>
          <cell r="B724" t="str">
            <v>Натуральный уголь-карандаш  PITT® MONOCHROME, Hard, в картонной коробке, 6 шт.</v>
          </cell>
          <cell r="C724" t="str">
            <v>Художество и Графика</v>
          </cell>
          <cell r="D724">
            <v>6</v>
          </cell>
          <cell r="E724">
            <v>26.810000000000002</v>
          </cell>
          <cell r="F724">
            <v>160.86000000000001</v>
          </cell>
          <cell r="G724">
            <v>2.1737837837837839</v>
          </cell>
          <cell r="H724" t="str">
            <v>Charcoal pencil Pitt waxfree black hard</v>
          </cell>
          <cell r="I724" t="str">
            <v>Art &amp; Graphic/tech. Drawing</v>
          </cell>
          <cell r="J724" t="str">
            <v>GERMANY</v>
          </cell>
          <cell r="K724" t="str">
            <v>Healty</v>
          </cell>
          <cell r="L724">
            <v>0.38</v>
          </cell>
        </row>
        <row r="725">
          <cell r="A725">
            <v>117400</v>
          </cell>
          <cell r="B725" t="str">
            <v>Натуральный уголь-карандаш  PITT® MONOCHROME, Мedium, в картонной коробке, 6 шт.</v>
          </cell>
          <cell r="C725" t="str">
            <v>Художество и Графика</v>
          </cell>
          <cell r="D725">
            <v>6</v>
          </cell>
          <cell r="E725">
            <v>26.810000000000002</v>
          </cell>
          <cell r="F725">
            <v>160.86000000000001</v>
          </cell>
          <cell r="G725">
            <v>2.1737837837837839</v>
          </cell>
          <cell r="H725" t="str">
            <v>Charcoal pencil Pitt waxfree black med.</v>
          </cell>
          <cell r="I725" t="str">
            <v>Art &amp; Graphic/tech. Drawing</v>
          </cell>
          <cell r="J725" t="str">
            <v>GERMANY</v>
          </cell>
          <cell r="K725" t="str">
            <v>Healty</v>
          </cell>
          <cell r="L725">
            <v>0.38</v>
          </cell>
        </row>
        <row r="726">
          <cell r="A726">
            <v>128603</v>
          </cell>
          <cell r="B726" t="str">
            <v>Пастель POLYCHROMOS®, цвет 103, в картонной коробке, 6 шт.</v>
          </cell>
          <cell r="C726" t="str">
            <v>Художество и Графика</v>
          </cell>
          <cell r="D726">
            <v>12</v>
          </cell>
          <cell r="E726">
            <v>32.327500000000001</v>
          </cell>
          <cell r="F726">
            <v>387.93</v>
          </cell>
          <cell r="G726">
            <v>5.2422972972972977</v>
          </cell>
          <cell r="H726" t="str">
            <v>Pastel crayon Polychromos colour 103</v>
          </cell>
          <cell r="I726" t="str">
            <v>Art &amp; Graphic/tech. Drawing</v>
          </cell>
          <cell r="J726" t="str">
            <v>GERMANY</v>
          </cell>
          <cell r="K726" t="str">
            <v>Healty</v>
          </cell>
          <cell r="L726">
            <v>0.41</v>
          </cell>
        </row>
        <row r="727">
          <cell r="A727">
            <v>128625</v>
          </cell>
          <cell r="B727" t="str">
            <v>Пастель POLYCHROMOS®, цвет 125, в картонной коробке, 6 шт.</v>
          </cell>
          <cell r="C727" t="str">
            <v>Художество и Графика</v>
          </cell>
          <cell r="D727">
            <v>6</v>
          </cell>
          <cell r="E727">
            <v>34.346666666666671</v>
          </cell>
          <cell r="F727">
            <v>206.08000000000004</v>
          </cell>
          <cell r="G727">
            <v>2.7848648648648653</v>
          </cell>
          <cell r="H727" t="str">
            <v>Pastel crayon Polychromos colour 125</v>
          </cell>
          <cell r="I727" t="str">
            <v>Art &amp; Graphic/tech. Drawing</v>
          </cell>
          <cell r="J727" t="str">
            <v>GERMANY</v>
          </cell>
          <cell r="K727" t="str">
            <v>Healty</v>
          </cell>
          <cell r="L727">
            <v>0.41</v>
          </cell>
        </row>
        <row r="728">
          <cell r="A728">
            <v>128645</v>
          </cell>
          <cell r="B728" t="str">
            <v>Пастель POLYCHROMOS®, цвет 145, в картонной коробке, 6 шт.</v>
          </cell>
          <cell r="C728" t="str">
            <v>Художество и Графика</v>
          </cell>
          <cell r="D728">
            <v>6</v>
          </cell>
          <cell r="E728">
            <v>34.476666666666667</v>
          </cell>
          <cell r="F728">
            <v>206.86</v>
          </cell>
          <cell r="G728">
            <v>2.7954054054054054</v>
          </cell>
          <cell r="H728" t="str">
            <v>Pastel crayon Polychromos colour 145</v>
          </cell>
          <cell r="I728" t="str">
            <v>Art &amp; Graphic/tech. Drawing</v>
          </cell>
          <cell r="J728" t="str">
            <v>GERMANY</v>
          </cell>
          <cell r="K728" t="str">
            <v>Healty</v>
          </cell>
          <cell r="L728">
            <v>0.41</v>
          </cell>
        </row>
        <row r="729">
          <cell r="A729">
            <v>128649</v>
          </cell>
          <cell r="B729" t="str">
            <v>Пастель POLYCHROMOS®, цвет 149, в картонной коробке, 6 шт.</v>
          </cell>
          <cell r="C729" t="str">
            <v>Художество и Графика</v>
          </cell>
          <cell r="D729">
            <v>42</v>
          </cell>
          <cell r="E729">
            <v>23.38</v>
          </cell>
          <cell r="F729">
            <v>981.95999999999992</v>
          </cell>
          <cell r="G729">
            <v>13.269729729729729</v>
          </cell>
          <cell r="H729" t="str">
            <v>Pastel crayon Polychromos colour 149</v>
          </cell>
          <cell r="I729" t="str">
            <v>Art &amp; Graphic/tech. Drawing</v>
          </cell>
          <cell r="J729" t="str">
            <v>GERMANY</v>
          </cell>
          <cell r="K729" t="str">
            <v>Healty</v>
          </cell>
          <cell r="L729">
            <v>0.41</v>
          </cell>
        </row>
        <row r="730">
          <cell r="A730">
            <v>128651</v>
          </cell>
          <cell r="B730" t="str">
            <v>Пастель POLYCHROMOS®, цвет 151, в картонной коробке, 6 шт.</v>
          </cell>
          <cell r="C730" t="str">
            <v>Художество и Графика</v>
          </cell>
          <cell r="D730">
            <v>48</v>
          </cell>
          <cell r="E730">
            <v>25.03</v>
          </cell>
          <cell r="F730">
            <v>1201.44</v>
          </cell>
          <cell r="G730">
            <v>16.235675675675676</v>
          </cell>
          <cell r="H730" t="str">
            <v>Pastel crayon Polychromos colour 151</v>
          </cell>
          <cell r="I730" t="str">
            <v>Art &amp; Graphic/tech. Drawing</v>
          </cell>
          <cell r="J730" t="str">
            <v>GERMANY</v>
          </cell>
          <cell r="K730" t="str">
            <v>Healty</v>
          </cell>
          <cell r="L730">
            <v>0.41</v>
          </cell>
        </row>
        <row r="731">
          <cell r="A731">
            <v>128654</v>
          </cell>
          <cell r="B731" t="str">
            <v>Пастель POLYCHROMOS®, цвет 154, в картонной коробке, 6 шт.</v>
          </cell>
          <cell r="C731" t="str">
            <v>Художество и Графика</v>
          </cell>
          <cell r="D731">
            <v>6</v>
          </cell>
          <cell r="E731">
            <v>34.346666666666671</v>
          </cell>
          <cell r="F731">
            <v>206.08000000000004</v>
          </cell>
          <cell r="G731">
            <v>2.7848648648648653</v>
          </cell>
          <cell r="H731" t="str">
            <v>Pastel crayon Polychromos colour 154</v>
          </cell>
          <cell r="I731" t="str">
            <v>Art &amp; Graphic/tech. Drawing</v>
          </cell>
          <cell r="J731" t="str">
            <v>GERMANY</v>
          </cell>
          <cell r="K731" t="str">
            <v>Healty</v>
          </cell>
          <cell r="L731">
            <v>0.41</v>
          </cell>
        </row>
        <row r="732">
          <cell r="A732">
            <v>128659</v>
          </cell>
          <cell r="B732" t="str">
            <v>Пастель POLYCHROMOS®, цвет 159, в картонной коробке, 6 шт.</v>
          </cell>
          <cell r="C732" t="str">
            <v>Художество и Графика</v>
          </cell>
          <cell r="D732">
            <v>12</v>
          </cell>
          <cell r="E732">
            <v>20.09</v>
          </cell>
          <cell r="F732">
            <v>241.07999999999998</v>
          </cell>
          <cell r="G732">
            <v>3.2578378378378376</v>
          </cell>
          <cell r="H732" t="str">
            <v>Pastel crayon Polychromos colour 159</v>
          </cell>
          <cell r="I732" t="str">
            <v>Art &amp; Graphic/tech. Drawing</v>
          </cell>
          <cell r="J732" t="str">
            <v>GERMANY</v>
          </cell>
          <cell r="K732" t="str">
            <v>Healty</v>
          </cell>
          <cell r="L732">
            <v>0.41</v>
          </cell>
        </row>
        <row r="733">
          <cell r="A733">
            <v>128663</v>
          </cell>
          <cell r="B733" t="str">
            <v>Пастель POLYCHROMOS®, цвет 163, в картонной коробке, 6 шт.</v>
          </cell>
          <cell r="C733" t="str">
            <v>Художество и Графика</v>
          </cell>
          <cell r="D733">
            <v>24</v>
          </cell>
          <cell r="E733">
            <v>23.61</v>
          </cell>
          <cell r="F733">
            <v>566.64</v>
          </cell>
          <cell r="G733">
            <v>7.6572972972972968</v>
          </cell>
          <cell r="H733" t="str">
            <v>Pastel crayon Polychromos colour 163</v>
          </cell>
          <cell r="I733" t="str">
            <v>Art &amp; Graphic/tech. Drawing</v>
          </cell>
          <cell r="J733" t="str">
            <v>GERMANY</v>
          </cell>
          <cell r="K733" t="str">
            <v>Healty</v>
          </cell>
          <cell r="L733">
            <v>0.41</v>
          </cell>
        </row>
        <row r="734">
          <cell r="A734">
            <v>128666</v>
          </cell>
          <cell r="B734" t="str">
            <v>Пастель POLYCHROMOS®, цвет 166, в картонной коробке, 6 шт.</v>
          </cell>
          <cell r="C734" t="str">
            <v>Художество и Графика</v>
          </cell>
          <cell r="D734">
            <v>60</v>
          </cell>
          <cell r="E734">
            <v>24.16</v>
          </cell>
          <cell r="F734">
            <v>1449.6</v>
          </cell>
          <cell r="G734">
            <v>19.589189189189188</v>
          </cell>
          <cell r="H734" t="str">
            <v>Pastel crayon Polychromos colour 166</v>
          </cell>
          <cell r="I734" t="str">
            <v>Art &amp; Graphic/tech. Drawing</v>
          </cell>
          <cell r="J734" t="str">
            <v>GERMANY</v>
          </cell>
          <cell r="K734" t="str">
            <v>Healty</v>
          </cell>
          <cell r="L734">
            <v>0.41</v>
          </cell>
        </row>
        <row r="735">
          <cell r="A735">
            <v>128668</v>
          </cell>
          <cell r="B735" t="str">
            <v>Пастель POLYCHROMOS®, цвет 168, в картонной коробке, 6 шт.</v>
          </cell>
          <cell r="C735" t="str">
            <v>Художество и Графика</v>
          </cell>
          <cell r="D735">
            <v>6</v>
          </cell>
          <cell r="E735">
            <v>34.346666666666671</v>
          </cell>
          <cell r="F735">
            <v>206.08000000000004</v>
          </cell>
          <cell r="G735">
            <v>2.7848648648648653</v>
          </cell>
          <cell r="H735" t="str">
            <v>Pastel crayon Polychromos colour 168</v>
          </cell>
          <cell r="I735" t="str">
            <v>Art &amp; Graphic/tech. Drawing</v>
          </cell>
          <cell r="J735" t="str">
            <v>GERMANY</v>
          </cell>
          <cell r="K735" t="str">
            <v>Healty</v>
          </cell>
          <cell r="L735">
            <v>0.41</v>
          </cell>
        </row>
        <row r="736">
          <cell r="A736">
            <v>128669</v>
          </cell>
          <cell r="B736" t="str">
            <v>Пастель POLYCHROMOS®, цвет 169, в картонной коробке, 6 шт.</v>
          </cell>
          <cell r="C736" t="str">
            <v>Художество и Графика</v>
          </cell>
          <cell r="D736">
            <v>12</v>
          </cell>
          <cell r="E736">
            <v>21.54</v>
          </cell>
          <cell r="F736">
            <v>258.48</v>
          </cell>
          <cell r="G736">
            <v>3.4929729729729733</v>
          </cell>
          <cell r="H736" t="str">
            <v>Pastel crayon Polychromos colour 169</v>
          </cell>
          <cell r="I736" t="str">
            <v>Art &amp; Graphic/tech. Drawing</v>
          </cell>
          <cell r="J736" t="str">
            <v>GERMANY</v>
          </cell>
          <cell r="K736" t="str">
            <v>Healty</v>
          </cell>
          <cell r="L736">
            <v>0.41</v>
          </cell>
        </row>
        <row r="737">
          <cell r="A737">
            <v>128699</v>
          </cell>
          <cell r="B737" t="str">
            <v>Пастель POLYCHROMOS®, цвет 199, в картонной коробке, 6 шт.</v>
          </cell>
          <cell r="C737" t="str">
            <v>Художество и Графика</v>
          </cell>
          <cell r="D737">
            <v>6</v>
          </cell>
          <cell r="E737">
            <v>34.348333333333336</v>
          </cell>
          <cell r="F737">
            <v>206.09000000000003</v>
          </cell>
          <cell r="G737">
            <v>2.7850000000000006</v>
          </cell>
          <cell r="H737" t="str">
            <v>Pastel crayon Polychromos colour 199</v>
          </cell>
          <cell r="I737" t="str">
            <v>Art &amp; Graphic/tech. Drawing</v>
          </cell>
          <cell r="J737" t="str">
            <v>GERMANY</v>
          </cell>
          <cell r="K737" t="str">
            <v>Healty</v>
          </cell>
          <cell r="L737">
            <v>0.41</v>
          </cell>
        </row>
        <row r="738">
          <cell r="A738">
            <v>128725</v>
          </cell>
          <cell r="B738" t="str">
            <v>Пастель POLYCHROMOS®, цвет 225, в картонной коробке, 6 шт.</v>
          </cell>
          <cell r="C738" t="str">
            <v>Художество и Графика</v>
          </cell>
          <cell r="D738">
            <v>6</v>
          </cell>
          <cell r="E738">
            <v>34.476666666666667</v>
          </cell>
          <cell r="F738">
            <v>206.86</v>
          </cell>
          <cell r="G738">
            <v>2.7954054054054054</v>
          </cell>
          <cell r="H738" t="str">
            <v>Pastel crayon Polychromos colour 225</v>
          </cell>
          <cell r="I738" t="str">
            <v>Art &amp; Graphic/tech. Drawing</v>
          </cell>
          <cell r="J738" t="str">
            <v>GERMANY</v>
          </cell>
          <cell r="K738" t="str">
            <v>Healty</v>
          </cell>
          <cell r="L738">
            <v>0.41</v>
          </cell>
        </row>
        <row r="739">
          <cell r="A739">
            <v>128766</v>
          </cell>
          <cell r="B739" t="str">
            <v>Пастель POLYCHROMOS®, цвет 266, в картонной коробке, 6 шт.</v>
          </cell>
          <cell r="C739" t="str">
            <v>Художество и Графика</v>
          </cell>
          <cell r="D739">
            <v>12</v>
          </cell>
          <cell r="E739">
            <v>26.65</v>
          </cell>
          <cell r="F739">
            <v>319.79999999999995</v>
          </cell>
          <cell r="G739">
            <v>4.3216216216216212</v>
          </cell>
          <cell r="H739" t="str">
            <v>Pastel crayon Polychromos colour 266</v>
          </cell>
          <cell r="I739" t="str">
            <v>Art &amp; Graphic/tech. Drawing</v>
          </cell>
          <cell r="J739" t="str">
            <v>GERMANY</v>
          </cell>
          <cell r="K739" t="str">
            <v>Healty</v>
          </cell>
          <cell r="L739">
            <v>0.41</v>
          </cell>
        </row>
        <row r="740">
          <cell r="A740">
            <v>128772</v>
          </cell>
          <cell r="B740" t="str">
            <v>Пастель POLYCHROMOS®, цвет 272, в картонной коробке, 6 шт.</v>
          </cell>
          <cell r="C740" t="str">
            <v>Художество и Графика</v>
          </cell>
          <cell r="D740">
            <v>6</v>
          </cell>
          <cell r="E740">
            <v>33.26</v>
          </cell>
          <cell r="F740">
            <v>199.56</v>
          </cell>
          <cell r="G740">
            <v>2.696756756756757</v>
          </cell>
          <cell r="H740" t="str">
            <v>Pastel crayon Polychromos colour 272</v>
          </cell>
          <cell r="I740" t="str">
            <v>Art &amp; Graphic/tech. Drawing</v>
          </cell>
          <cell r="J740" t="str">
            <v>GERMANY</v>
          </cell>
          <cell r="K740" t="str">
            <v>Healty</v>
          </cell>
          <cell r="L740">
            <v>0.41</v>
          </cell>
        </row>
        <row r="741">
          <cell r="A741">
            <v>128780</v>
          </cell>
          <cell r="B741" t="str">
            <v>Пастель POLYCHROMOS®, цвет 280, в картонной коробке, 6 шт.</v>
          </cell>
          <cell r="C741" t="str">
            <v>Художество и Графика</v>
          </cell>
          <cell r="D741">
            <v>6</v>
          </cell>
          <cell r="E741">
            <v>34.476666666666667</v>
          </cell>
          <cell r="F741">
            <v>206.86</v>
          </cell>
          <cell r="G741">
            <v>2.7954054054054054</v>
          </cell>
          <cell r="H741" t="str">
            <v>Pastel crayon Polychromos colour 280</v>
          </cell>
          <cell r="I741" t="str">
            <v>Art &amp; Graphic/tech. Drawing</v>
          </cell>
          <cell r="J741" t="str">
            <v>GERMANY</v>
          </cell>
          <cell r="K741" t="str">
            <v>Healty</v>
          </cell>
          <cell r="L741">
            <v>0.41</v>
          </cell>
        </row>
        <row r="742">
          <cell r="A742">
            <v>128783</v>
          </cell>
          <cell r="B742" t="str">
            <v>Пастель POLYCHROMOS®, цвет 283, в картонной коробке, 6 шт.</v>
          </cell>
          <cell r="C742" t="str">
            <v>Художество и Графика</v>
          </cell>
          <cell r="D742">
            <v>12</v>
          </cell>
          <cell r="E742">
            <v>35.171666666666667</v>
          </cell>
          <cell r="F742">
            <v>422.06</v>
          </cell>
          <cell r="G742">
            <v>5.7035135135135135</v>
          </cell>
          <cell r="H742" t="str">
            <v>Pastel crayon Polychromos colour 283</v>
          </cell>
          <cell r="I742" t="str">
            <v>Art &amp; Graphic/tech. Drawing</v>
          </cell>
          <cell r="J742" t="str">
            <v>GERMANY</v>
          </cell>
          <cell r="K742" t="str">
            <v>Healty</v>
          </cell>
          <cell r="L742">
            <v>0.41</v>
          </cell>
        </row>
        <row r="743">
          <cell r="A743">
            <v>112162</v>
          </cell>
          <cell r="B743" t="str">
            <v>Пастельные карандаши PITT, в пластиковом дисплее, 60 цветов, 720 шт (Дисплей 100-057-468)</v>
          </cell>
          <cell r="C743" t="str">
            <v>Художество и Графика</v>
          </cell>
          <cell r="D743">
            <v>1</v>
          </cell>
          <cell r="E743">
            <v>32824.85</v>
          </cell>
          <cell r="F743">
            <v>32824.85</v>
          </cell>
          <cell r="G743">
            <v>443.57905405405404</v>
          </cell>
          <cell r="H743" t="str">
            <v>Colour pencil Pitt Pastel 60x12 module</v>
          </cell>
          <cell r="I743" t="str">
            <v>Art &amp; Graphic/tech. Drawing</v>
          </cell>
          <cell r="J743" t="str">
            <v>GERMANY</v>
          </cell>
          <cell r="K743" t="str">
            <v>Healty</v>
          </cell>
          <cell r="L743">
            <v>320</v>
          </cell>
        </row>
        <row r="744">
          <cell r="A744">
            <v>112224</v>
          </cell>
          <cell r="B744" t="str">
            <v>Пастельные карандаши PITT®, цвет 124, в картонной коробке, 6 шт.</v>
          </cell>
          <cell r="C744" t="str">
            <v>Художество и Графика</v>
          </cell>
          <cell r="D744">
            <v>6</v>
          </cell>
          <cell r="E744">
            <v>31.638333333333335</v>
          </cell>
          <cell r="F744">
            <v>189.83</v>
          </cell>
          <cell r="G744">
            <v>2.5652702702702705</v>
          </cell>
          <cell r="H744" t="str">
            <v>Colour pencil Pitt Pastel colour 124</v>
          </cell>
          <cell r="I744" t="str">
            <v>Art &amp; Graphic/tech. Drawing</v>
          </cell>
          <cell r="J744" t="str">
            <v>GERMANY</v>
          </cell>
          <cell r="K744" t="str">
            <v>Healty</v>
          </cell>
          <cell r="L744">
            <v>0.41</v>
          </cell>
        </row>
        <row r="745">
          <cell r="A745">
            <v>112126</v>
          </cell>
          <cell r="B745" t="str">
            <v>Пастельные карандаши PITT®, цвет 226, в картонной коробке, 6 шт.</v>
          </cell>
          <cell r="C745" t="str">
            <v>Художество и Графика</v>
          </cell>
          <cell r="D745">
            <v>12</v>
          </cell>
          <cell r="E745">
            <v>47.457500000000003</v>
          </cell>
          <cell r="F745">
            <v>569.49</v>
          </cell>
          <cell r="G745">
            <v>7.6958108108108112</v>
          </cell>
          <cell r="H745" t="str">
            <v>Colour pencil Pitt Pastel colour 226</v>
          </cell>
          <cell r="I745" t="str">
            <v>Art &amp; Graphic/tech. Drawing</v>
          </cell>
          <cell r="J745" t="str">
            <v>GERMANY</v>
          </cell>
          <cell r="K745" t="str">
            <v>Healty</v>
          </cell>
          <cell r="L745">
            <v>0.41</v>
          </cell>
        </row>
        <row r="746">
          <cell r="A746">
            <v>112992</v>
          </cell>
          <cell r="B746" t="str">
            <v>Пресованный уголь-карандаш  PITT® MONOCHROME, Soft, в картонной коробке, 6 шт.</v>
          </cell>
          <cell r="C746" t="str">
            <v>Художество и Графика</v>
          </cell>
          <cell r="D746">
            <v>6</v>
          </cell>
          <cell r="E746">
            <v>24.91333333333333</v>
          </cell>
          <cell r="F746">
            <v>149.47999999999999</v>
          </cell>
          <cell r="G746">
            <v>2.02</v>
          </cell>
          <cell r="H746" t="str">
            <v>Charcoal pencil Pitt waxfree soft</v>
          </cell>
          <cell r="I746" t="str">
            <v>Art &amp; Graphic/tech. Drawing</v>
          </cell>
          <cell r="J746" t="str">
            <v>GERMANY</v>
          </cell>
          <cell r="K746" t="str">
            <v>Healty</v>
          </cell>
          <cell r="L746">
            <v>0.38</v>
          </cell>
        </row>
        <row r="747">
          <cell r="A747">
            <v>112502</v>
          </cell>
          <cell r="B747" t="str">
            <v>Чернографитовый карандаш GOLDFABER 1221, твердость 2B, в картонной коробке, 12 шт.</v>
          </cell>
          <cell r="C747" t="str">
            <v>Художество и Графика</v>
          </cell>
          <cell r="D747">
            <v>24</v>
          </cell>
          <cell r="E747">
            <v>9.5445833333333336</v>
          </cell>
          <cell r="F747">
            <v>229.07</v>
          </cell>
          <cell r="G747">
            <v>3.0955405405405405</v>
          </cell>
          <cell r="H747" t="str">
            <v>Graphite pencil Goldfaber 1221 2B</v>
          </cell>
          <cell r="I747" t="str">
            <v>General Writing</v>
          </cell>
          <cell r="J747" t="str">
            <v>GERMANY</v>
          </cell>
          <cell r="K747" t="str">
            <v>Healty</v>
          </cell>
          <cell r="L747">
            <v>0.1265</v>
          </cell>
        </row>
        <row r="748">
          <cell r="A748">
            <v>112504</v>
          </cell>
          <cell r="B748" t="str">
            <v>Чернографитовый карандаш GOLDFABER 1221, твердость 4B, в картонной коробке, 12 шт.</v>
          </cell>
          <cell r="C748" t="str">
            <v>Художество и Графика</v>
          </cell>
          <cell r="D748">
            <v>24</v>
          </cell>
          <cell r="E748">
            <v>9.5454166666666662</v>
          </cell>
          <cell r="F748">
            <v>229.08999999999997</v>
          </cell>
          <cell r="G748">
            <v>3.0958108108108107</v>
          </cell>
          <cell r="H748" t="str">
            <v>Graphite pencil Goldfaber 1221 4B</v>
          </cell>
          <cell r="I748" t="str">
            <v>General Writing</v>
          </cell>
          <cell r="J748" t="str">
            <v>GERMANY</v>
          </cell>
          <cell r="K748" t="str">
            <v>Healty</v>
          </cell>
          <cell r="L748">
            <v>0.1265</v>
          </cell>
        </row>
        <row r="749">
          <cell r="A749">
            <v>112501</v>
          </cell>
          <cell r="B749" t="str">
            <v>Чернографитовый карандаш GOLDFABER 1221, твердость B, в картонной коробке, 12 шт.</v>
          </cell>
          <cell r="C749" t="str">
            <v>Художество и Графика</v>
          </cell>
          <cell r="D749">
            <v>24</v>
          </cell>
          <cell r="E749">
            <v>23.862083333333334</v>
          </cell>
          <cell r="F749">
            <v>572.69000000000005</v>
          </cell>
          <cell r="G749">
            <v>7.7390540540540549</v>
          </cell>
          <cell r="H749" t="str">
            <v>Graphite pencil Goldfaber 1221 B</v>
          </cell>
          <cell r="I749" t="str">
            <v>General Writing</v>
          </cell>
          <cell r="J749" t="str">
            <v>GERMANY</v>
          </cell>
          <cell r="K749" t="str">
            <v>Healty</v>
          </cell>
          <cell r="L749">
            <v>0.1265</v>
          </cell>
        </row>
        <row r="750">
          <cell r="A750">
            <v>190212</v>
          </cell>
          <cell r="B750" t="str">
            <v>Рюкзак универсальный с отделением для ноутбука с водоотталкивающим покрытием "Колледж"</v>
          </cell>
          <cell r="C750" t="str">
            <v>Школьные аксессуары</v>
          </cell>
          <cell r="D750">
            <v>555</v>
          </cell>
          <cell r="E750">
            <v>820.18075675675675</v>
          </cell>
          <cell r="F750">
            <v>455200.32</v>
          </cell>
          <cell r="G750">
            <v>6151.3556756756761</v>
          </cell>
          <cell r="H750" t="str">
            <v>Universal backpack with a compartment for a laptop with a water-repellent coating "College"</v>
          </cell>
          <cell r="I750" t="str">
            <v>General Writing</v>
          </cell>
          <cell r="J750" t="str">
            <v>CHINA</v>
          </cell>
          <cell r="K750" t="str">
            <v>Discontinue</v>
          </cell>
        </row>
        <row r="751">
          <cell r="A751">
            <v>190213</v>
          </cell>
          <cell r="B751" t="str">
            <v>Рюкзак универсальный с отделением для ноутбука с водоотталкивающим покрытием "Фестиваль"</v>
          </cell>
          <cell r="C751" t="str">
            <v>Школьные аксессуары</v>
          </cell>
          <cell r="D751">
            <v>530</v>
          </cell>
          <cell r="E751">
            <v>809.59431001890357</v>
          </cell>
          <cell r="F751">
            <v>429084.98431001889</v>
          </cell>
          <cell r="G751">
            <v>5798.445733919174</v>
          </cell>
          <cell r="H751" t="str">
            <v>Universal backpack with a compartment for a laptop with a water-repellent coating "Festival"</v>
          </cell>
          <cell r="I751" t="str">
            <v>General Writing</v>
          </cell>
          <cell r="J751" t="str">
            <v>CHINA</v>
          </cell>
          <cell r="K751" t="str">
            <v>Discontinue</v>
          </cell>
        </row>
        <row r="752">
          <cell r="A752">
            <v>190314</v>
          </cell>
          <cell r="B752" t="str">
            <v>Сумка почтальона с водоотталкивающим покрытием "Симург"</v>
          </cell>
          <cell r="C752" t="str">
            <v>Школьные аксессуары</v>
          </cell>
          <cell r="D752">
            <v>245</v>
          </cell>
          <cell r="E752">
            <v>912.60020661157023</v>
          </cell>
          <cell r="F752">
            <v>223587.05061983471</v>
          </cell>
          <cell r="G752">
            <v>3021.4466299977662</v>
          </cell>
          <cell r="H752" t="str">
            <v>Postman bag with water-repellent coating "Simurg"</v>
          </cell>
          <cell r="I752" t="str">
            <v>General Writing</v>
          </cell>
          <cell r="J752" t="str">
            <v>CHINA</v>
          </cell>
          <cell r="K752" t="str">
            <v>Discontinue</v>
          </cell>
        </row>
        <row r="753">
          <cell r="A753">
            <v>190315</v>
          </cell>
          <cell r="B753" t="str">
            <v>Сумка почтальона с водоотталкивающим покрытием "Нейчер"</v>
          </cell>
          <cell r="C753" t="str">
            <v>Школьные аксессуары</v>
          </cell>
          <cell r="D753">
            <v>118</v>
          </cell>
          <cell r="E753">
            <v>563.91622807017552</v>
          </cell>
          <cell r="F753">
            <v>66542.114912280711</v>
          </cell>
          <cell r="G753">
            <v>899.21776908487448</v>
          </cell>
          <cell r="H753" t="str">
            <v>Water-resistant postman bag</v>
          </cell>
          <cell r="I753" t="str">
            <v>General Writing</v>
          </cell>
          <cell r="J753" t="str">
            <v>CHINA</v>
          </cell>
          <cell r="K753" t="str">
            <v>Discontinue</v>
          </cell>
        </row>
        <row r="754">
          <cell r="A754">
            <v>190316</v>
          </cell>
          <cell r="B754" t="str">
            <v>Сумка почтальона с водоотталкивающим покрытием "Колледж"</v>
          </cell>
          <cell r="C754" t="str">
            <v>Школьные аксессуары</v>
          </cell>
          <cell r="D754">
            <v>46</v>
          </cell>
          <cell r="E754">
            <v>812.4224390243902</v>
          </cell>
          <cell r="F754">
            <v>37371.432195121946</v>
          </cell>
          <cell r="G754">
            <v>505.01935398813441</v>
          </cell>
          <cell r="H754" t="str">
            <v>College Water-repellent Messenger Bag</v>
          </cell>
          <cell r="I754" t="str">
            <v>General Writing</v>
          </cell>
          <cell r="J754" t="str">
            <v>CHINA</v>
          </cell>
          <cell r="K754" t="str">
            <v>Discontinue</v>
          </cell>
        </row>
        <row r="755">
          <cell r="A755">
            <v>190135</v>
          </cell>
          <cell r="B755" t="str">
            <v>Рюкзак городской с водоотталкивающим покрытием "Фестиваль"</v>
          </cell>
          <cell r="C755" t="str">
            <v>Школьные аксессуары</v>
          </cell>
          <cell r="D755">
            <v>30</v>
          </cell>
          <cell r="E755">
            <v>1011.8651612903226</v>
          </cell>
          <cell r="F755">
            <v>30355.954838709677</v>
          </cell>
          <cell r="G755">
            <v>410.21560592850915</v>
          </cell>
          <cell r="H755" t="str">
            <v>Festival backpack with a water-repellent coating</v>
          </cell>
          <cell r="I755" t="str">
            <v>General Writing</v>
          </cell>
          <cell r="J755" t="str">
            <v>CHINA</v>
          </cell>
          <cell r="K755" t="str">
            <v>Discontinue</v>
          </cell>
        </row>
        <row r="756">
          <cell r="A756">
            <v>573273</v>
          </cell>
          <cell r="B756" t="str">
            <v>Рюкзак простой, 2 отделения, оливковый</v>
          </cell>
          <cell r="C756" t="str">
            <v>Школьные аксессуары</v>
          </cell>
          <cell r="D756">
            <v>45</v>
          </cell>
          <cell r="E756">
            <v>492.20222222222219</v>
          </cell>
          <cell r="F756">
            <v>22149.1</v>
          </cell>
          <cell r="G756">
            <v>299.31216216216217</v>
          </cell>
          <cell r="H756" t="str">
            <v>Backpack COLLEGE COLOR,olive</v>
          </cell>
          <cell r="I756" t="str">
            <v>General Writing</v>
          </cell>
          <cell r="J756" t="str">
            <v>GERMANY</v>
          </cell>
          <cell r="K756" t="str">
            <v>Discontinue</v>
          </cell>
        </row>
        <row r="757">
          <cell r="A757">
            <v>573351</v>
          </cell>
          <cell r="B757" t="str">
            <v>Рюкзак GRIP, синий</v>
          </cell>
          <cell r="C757" t="str">
            <v>Школьные аксессуары</v>
          </cell>
          <cell r="D757">
            <v>27</v>
          </cell>
          <cell r="E757">
            <v>644.78499999999997</v>
          </cell>
          <cell r="F757">
            <v>17409.195</v>
          </cell>
          <cell r="G757">
            <v>235.25939189189188</v>
          </cell>
          <cell r="H757" t="str">
            <v>Backpack Grip Melange Effect avio blue</v>
          </cell>
          <cell r="I757" t="str">
            <v>General Writing</v>
          </cell>
          <cell r="J757" t="str">
            <v>GERMANY</v>
          </cell>
          <cell r="K757" t="str">
            <v>Discontinue</v>
          </cell>
          <cell r="L757">
            <v>9.25</v>
          </cell>
        </row>
        <row r="758">
          <cell r="A758">
            <v>573335</v>
          </cell>
          <cell r="B758" t="str">
            <v>Рюкзак GRIP, серый</v>
          </cell>
          <cell r="C758" t="str">
            <v>Школьные аксессуары</v>
          </cell>
          <cell r="D758">
            <v>22</v>
          </cell>
          <cell r="E758">
            <v>644.78499999999997</v>
          </cell>
          <cell r="F758">
            <v>14185.269999999999</v>
          </cell>
          <cell r="G758">
            <v>191.69283783783783</v>
          </cell>
          <cell r="H758" t="str">
            <v>Backpack Grip Melange Effect grey</v>
          </cell>
          <cell r="I758" t="str">
            <v>General Writing</v>
          </cell>
          <cell r="J758" t="str">
            <v>GERMANY</v>
          </cell>
          <cell r="K758" t="str">
            <v>Discontinue</v>
          </cell>
          <cell r="L758">
            <v>9.25</v>
          </cell>
        </row>
        <row r="759">
          <cell r="A759">
            <v>573299</v>
          </cell>
          <cell r="B759" t="str">
            <v>Рюкзак простой, 2 отделения, черный</v>
          </cell>
          <cell r="C759" t="str">
            <v>Школьные аксессуары</v>
          </cell>
          <cell r="D759">
            <v>25</v>
          </cell>
          <cell r="E759">
            <v>463.93959999999998</v>
          </cell>
          <cell r="F759">
            <v>11598.49</v>
          </cell>
          <cell r="G759">
            <v>156.73635135135135</v>
          </cell>
          <cell r="H759" t="str">
            <v>Backpack "College Color",  black, outer 6 pcs</v>
          </cell>
          <cell r="I759" t="str">
            <v>General Writing</v>
          </cell>
          <cell r="J759" t="str">
            <v>GERMANY</v>
          </cell>
          <cell r="K759" t="str">
            <v>Discontinue</v>
          </cell>
        </row>
        <row r="760">
          <cell r="A760">
            <v>573451</v>
          </cell>
          <cell r="B760" t="str">
            <v>Сумка для ноутбуков Grip, в целофане, 1 шт., синий</v>
          </cell>
          <cell r="C760" t="str">
            <v>Школьные аксессуары</v>
          </cell>
          <cell r="D760">
            <v>23</v>
          </cell>
          <cell r="E760">
            <v>388.54043478260871</v>
          </cell>
          <cell r="F760">
            <v>8936.43</v>
          </cell>
          <cell r="G760">
            <v>120.76256756756757</v>
          </cell>
          <cell r="H760" t="str">
            <v>Shoulder Bag GRIP Melange, Avio blue, outer 4 pcs</v>
          </cell>
          <cell r="I760" t="str">
            <v>General Writing</v>
          </cell>
          <cell r="J760" t="str">
            <v>GERMANY</v>
          </cell>
          <cell r="K760" t="str">
            <v>Discontinue</v>
          </cell>
        </row>
        <row r="761">
          <cell r="A761">
            <v>573422</v>
          </cell>
          <cell r="B761" t="str">
            <v>Сумка для ноутбуков Grip, в целофане, 1 шт., красный</v>
          </cell>
          <cell r="C761" t="str">
            <v>Школьные аксессуары</v>
          </cell>
          <cell r="D761">
            <v>16</v>
          </cell>
          <cell r="E761">
            <v>409.208125</v>
          </cell>
          <cell r="F761">
            <v>6547.33</v>
          </cell>
          <cell r="G761">
            <v>88.477432432432437</v>
          </cell>
          <cell r="H761" t="str">
            <v>Shoulder Bag GRIP MELANGE, Marsala Red</v>
          </cell>
          <cell r="I761" t="str">
            <v>General Writing</v>
          </cell>
          <cell r="J761" t="str">
            <v>GERMANY</v>
          </cell>
          <cell r="K761" t="str">
            <v>Discontinue</v>
          </cell>
        </row>
        <row r="762">
          <cell r="A762">
            <v>191809</v>
          </cell>
          <cell r="B762" t="str">
            <v>Пенал из полиэстера с водоотталкивающим покрытием "Экстра Спейс"</v>
          </cell>
          <cell r="C762" t="str">
            <v>Школьные аксессуары</v>
          </cell>
          <cell r="D762">
            <v>10</v>
          </cell>
          <cell r="E762">
            <v>469.88749999999999</v>
          </cell>
          <cell r="F762">
            <v>4698.875</v>
          </cell>
          <cell r="G762">
            <v>63.498310810810814</v>
          </cell>
          <cell r="H762" t="str">
            <v>Case made of polyester with a water-repellent coating "Extra Space"</v>
          </cell>
          <cell r="I762" t="str">
            <v>General Writing</v>
          </cell>
          <cell r="J762" t="str">
            <v>TURKEY</v>
          </cell>
          <cell r="K762" t="str">
            <v>Discontinue</v>
          </cell>
        </row>
        <row r="763">
          <cell r="A763">
            <v>191810</v>
          </cell>
          <cell r="B763" t="str">
            <v>Пенал из полиэстера с водоотталкивающим покрытием "Бейсик"</v>
          </cell>
          <cell r="C763" t="str">
            <v>Школьные аксессуары</v>
          </cell>
          <cell r="D763">
            <v>13</v>
          </cell>
          <cell r="E763">
            <v>284.33166666666665</v>
          </cell>
          <cell r="F763">
            <v>3696.3116666666665</v>
          </cell>
          <cell r="G763">
            <v>49.950157657657655</v>
          </cell>
          <cell r="H763" t="str">
            <v>Case made of polyester with a water-repellent coating "Basic"</v>
          </cell>
          <cell r="I763" t="str">
            <v>General Writing</v>
          </cell>
          <cell r="J763" t="str">
            <v>TURKEY</v>
          </cell>
          <cell r="K763" t="str">
            <v>Discontinue</v>
          </cell>
        </row>
        <row r="764">
          <cell r="A764">
            <v>573228</v>
          </cell>
          <cell r="B764" t="str">
            <v>Рюкзак простой, 2 отделения, розовый</v>
          </cell>
          <cell r="C764" t="str">
            <v>Школьные аксессуары</v>
          </cell>
          <cell r="D764">
            <v>6</v>
          </cell>
          <cell r="E764">
            <v>437.84500000000003</v>
          </cell>
          <cell r="F764">
            <v>2627.07</v>
          </cell>
          <cell r="G764">
            <v>35.500945945945951</v>
          </cell>
          <cell r="H764" t="str">
            <v>Backpack "College Color",  neon-pink, outer 6 pcs</v>
          </cell>
          <cell r="I764" t="str">
            <v>General Writing</v>
          </cell>
          <cell r="J764" t="str">
            <v>GERMANY</v>
          </cell>
          <cell r="K764" t="str">
            <v>Discontinue</v>
          </cell>
        </row>
        <row r="765">
          <cell r="A765">
            <v>573475</v>
          </cell>
          <cell r="B765" t="str">
            <v>Сумка для ноутбуков Grip, в целофане, 1 шт., песочный</v>
          </cell>
          <cell r="C765" t="str">
            <v>Школьные аксессуары</v>
          </cell>
          <cell r="D765">
            <v>3</v>
          </cell>
          <cell r="E765">
            <v>409.22333333333336</v>
          </cell>
          <cell r="F765">
            <v>1227.67</v>
          </cell>
          <cell r="G765">
            <v>16.590135135135135</v>
          </cell>
          <cell r="H765" t="str">
            <v>Shoulder Bag GRIP MELANGE, Sand</v>
          </cell>
          <cell r="I765" t="str">
            <v>General Writing</v>
          </cell>
          <cell r="J765" t="str">
            <v>GERMANY</v>
          </cell>
          <cell r="K765" t="str">
            <v>Discontinue</v>
          </cell>
        </row>
        <row r="766">
          <cell r="A766">
            <v>191802</v>
          </cell>
          <cell r="B766" t="str">
            <v>Школьный пенал с рисунками, прямоугольный, 4 цвета</v>
          </cell>
          <cell r="C766" t="str">
            <v>Школьные аксессуары</v>
          </cell>
          <cell r="D766">
            <v>1</v>
          </cell>
          <cell r="E766">
            <v>298.39</v>
          </cell>
          <cell r="F766">
            <v>298.39</v>
          </cell>
          <cell r="G766">
            <v>4.0322972972972968</v>
          </cell>
          <cell r="H766" t="str">
            <v>School pencil case with drawings, rectangular, 4 colors</v>
          </cell>
          <cell r="I766" t="str">
            <v>General Writing</v>
          </cell>
          <cell r="J766" t="str">
            <v>TURKEY</v>
          </cell>
          <cell r="K766" t="str">
            <v>Discontinue</v>
          </cell>
        </row>
        <row r="767">
          <cell r="A767">
            <v>191805</v>
          </cell>
          <cell r="B767" t="str">
            <v>Школьные пеналы, базовые цвета, 12 шт.</v>
          </cell>
          <cell r="C767" t="str">
            <v>Школьные аксессуары</v>
          </cell>
          <cell r="D767">
            <v>2</v>
          </cell>
          <cell r="E767">
            <v>269.565</v>
          </cell>
          <cell r="F767">
            <v>539.13</v>
          </cell>
          <cell r="G767">
            <v>7.2855405405405405</v>
          </cell>
          <cell r="H767" t="str">
            <v>School pencil cases, base colors, 12 pcs.</v>
          </cell>
          <cell r="I767" t="str">
            <v>General Writing</v>
          </cell>
          <cell r="J767" t="str">
            <v>TURKEY</v>
          </cell>
          <cell r="K767" t="str">
            <v>Discontinue</v>
          </cell>
        </row>
        <row r="768">
          <cell r="A768">
            <v>191806</v>
          </cell>
          <cell r="B768" t="str">
            <v>Школьные пеналы увеличенные, базовые цвета, 12 шт.</v>
          </cell>
          <cell r="C768" t="str">
            <v>Школьные аксессуары</v>
          </cell>
          <cell r="D768">
            <v>3</v>
          </cell>
          <cell r="E768">
            <v>441.26666666666665</v>
          </cell>
          <cell r="F768">
            <v>1323.8</v>
          </cell>
          <cell r="G768">
            <v>17.889189189189189</v>
          </cell>
          <cell r="H768" t="str">
            <v>Enlarged school pencil cases, base colors, 12 pcs.</v>
          </cell>
          <cell r="I768" t="str">
            <v>General Writing</v>
          </cell>
          <cell r="J768" t="str">
            <v>TURKEY</v>
          </cell>
          <cell r="K768" t="str">
            <v>Discontinue</v>
          </cell>
        </row>
        <row r="769">
          <cell r="A769">
            <v>191807</v>
          </cell>
          <cell r="B769" t="str">
            <v>Школьные пеналы увеличенные, с рисунками, 12 шт.</v>
          </cell>
          <cell r="C769" t="str">
            <v>Школьные аксессуары</v>
          </cell>
          <cell r="D769">
            <v>8</v>
          </cell>
          <cell r="E769">
            <v>502.19749999999999</v>
          </cell>
          <cell r="F769">
            <v>4017.58</v>
          </cell>
          <cell r="G769">
            <v>54.291621621621623</v>
          </cell>
          <cell r="H769" t="str">
            <v>Enlarged school pencil cases, with drawings, 12 pcs.</v>
          </cell>
          <cell r="I769" t="str">
            <v>General Writing</v>
          </cell>
          <cell r="J769" t="str">
            <v>TURKEY</v>
          </cell>
          <cell r="K769" t="str">
            <v>Discontinue</v>
          </cell>
        </row>
        <row r="770">
          <cell r="A770">
            <v>191804</v>
          </cell>
          <cell r="B770" t="str">
            <v>Школьный пенал с рисунками, овальный, 4 цвета</v>
          </cell>
          <cell r="C770" t="str">
            <v>Школьные аксессуары</v>
          </cell>
          <cell r="D770">
            <v>7</v>
          </cell>
          <cell r="E770">
            <v>474.90499999999997</v>
          </cell>
          <cell r="F770">
            <v>3324.335</v>
          </cell>
          <cell r="G770">
            <v>44.923445945945943</v>
          </cell>
          <cell r="H770" t="str">
            <v>School pencil case with drawings, oval, 4 colors</v>
          </cell>
          <cell r="I770" t="str">
            <v>General Writing</v>
          </cell>
          <cell r="J770" t="str">
            <v>TURKEY</v>
          </cell>
          <cell r="K770" t="str">
            <v>Discontinue</v>
          </cell>
        </row>
        <row r="771">
          <cell r="A771">
            <v>573521</v>
          </cell>
          <cell r="B771" t="str">
            <v>Пенал простой, увеличенный, красный</v>
          </cell>
          <cell r="C771" t="str">
            <v>Школьные аксессуары</v>
          </cell>
          <cell r="D771">
            <v>13</v>
          </cell>
          <cell r="E771">
            <v>121.05</v>
          </cell>
          <cell r="F771">
            <v>1573.6499999999999</v>
          </cell>
          <cell r="G771">
            <v>21.265540540540538</v>
          </cell>
          <cell r="H771" t="str">
            <v>Pencil case simple, enlarged, red</v>
          </cell>
          <cell r="I771" t="str">
            <v>General Writing</v>
          </cell>
          <cell r="J771" t="str">
            <v>TURKEY</v>
          </cell>
          <cell r="K771" t="str">
            <v>Discontinue</v>
          </cell>
        </row>
        <row r="772">
          <cell r="A772">
            <v>573528</v>
          </cell>
          <cell r="B772" t="str">
            <v>Пенал простой, увеличенный, розовый</v>
          </cell>
          <cell r="C772" t="str">
            <v>Школьные аксессуары</v>
          </cell>
          <cell r="D772">
            <v>23</v>
          </cell>
          <cell r="E772">
            <v>121.05</v>
          </cell>
          <cell r="F772">
            <v>2784.15</v>
          </cell>
          <cell r="G772">
            <v>37.623648648648647</v>
          </cell>
          <cell r="H772" t="str">
            <v>Pencil case simple, enlarged, pink</v>
          </cell>
          <cell r="I772" t="str">
            <v>General Writing</v>
          </cell>
          <cell r="J772" t="str">
            <v>TURKEY</v>
          </cell>
          <cell r="K772" t="str">
            <v>Discontinue</v>
          </cell>
        </row>
        <row r="773">
          <cell r="A773">
            <v>573552</v>
          </cell>
          <cell r="B773" t="str">
            <v>Пенал простой, увеличенный, синий</v>
          </cell>
          <cell r="C773" t="str">
            <v>Школьные аксессуары</v>
          </cell>
          <cell r="D773">
            <v>10</v>
          </cell>
          <cell r="E773">
            <v>121.05</v>
          </cell>
          <cell r="F773">
            <v>1210.5</v>
          </cell>
          <cell r="G773">
            <v>16.358108108108109</v>
          </cell>
          <cell r="H773" t="str">
            <v>Pencil case simple, enlarged, blue</v>
          </cell>
          <cell r="I773" t="str">
            <v>General Writing</v>
          </cell>
          <cell r="J773" t="str">
            <v>TURKEY</v>
          </cell>
          <cell r="K773" t="str">
            <v>Discontinue</v>
          </cell>
        </row>
        <row r="774">
          <cell r="A774">
            <v>573599</v>
          </cell>
          <cell r="B774" t="str">
            <v>Пенал простой, увеличенный, черный</v>
          </cell>
          <cell r="C774" t="str">
            <v>Школьные аксессуары</v>
          </cell>
          <cell r="D774">
            <v>4</v>
          </cell>
          <cell r="E774">
            <v>121.05</v>
          </cell>
          <cell r="F774">
            <v>484.2</v>
          </cell>
          <cell r="G774">
            <v>6.5432432432432428</v>
          </cell>
          <cell r="H774" t="str">
            <v>Pencil case simple, enlarged, black</v>
          </cell>
          <cell r="I774" t="str">
            <v>General Writing</v>
          </cell>
          <cell r="J774" t="str">
            <v>TURKEY</v>
          </cell>
          <cell r="K774" t="str">
            <v>Discontinue</v>
          </cell>
        </row>
        <row r="775">
          <cell r="A775">
            <v>190133</v>
          </cell>
          <cell r="B775" t="str">
            <v>Рюкзак городской с водоотталкивающим покрытием "Нейчер"</v>
          </cell>
          <cell r="C775" t="str">
            <v>Школьные аксессуары</v>
          </cell>
          <cell r="D775">
            <v>30</v>
          </cell>
          <cell r="E775">
            <v>937.44483870967747</v>
          </cell>
          <cell r="F775">
            <v>28123.345161290323</v>
          </cell>
          <cell r="G775">
            <v>380.04520488230168</v>
          </cell>
          <cell r="H775" t="str">
            <v>Urban backpack with water-repellent coating "Natural"</v>
          </cell>
          <cell r="I775" t="str">
            <v>General Writing</v>
          </cell>
          <cell r="J775" t="str">
            <v>TURKEY</v>
          </cell>
          <cell r="K775" t="str">
            <v>Discontinue</v>
          </cell>
        </row>
        <row r="776">
          <cell r="A776">
            <v>190132</v>
          </cell>
          <cell r="B776" t="str">
            <v>Рюкзак городской с водоотталкивающим покрытием "Тревел"</v>
          </cell>
          <cell r="C776" t="str">
            <v>Школьные аксессуары</v>
          </cell>
          <cell r="D776">
            <v>53</v>
          </cell>
          <cell r="E776">
            <v>968.95452830188674</v>
          </cell>
          <cell r="F776">
            <v>51354.59</v>
          </cell>
          <cell r="G776">
            <v>693.9809459459459</v>
          </cell>
          <cell r="H776" t="str">
            <v>Urban backpack with water-repellent coating "Travel"</v>
          </cell>
          <cell r="I776" t="str">
            <v>General Writing</v>
          </cell>
          <cell r="J776" t="str">
            <v>TURKEY</v>
          </cell>
          <cell r="K776" t="str">
            <v>Discontinue</v>
          </cell>
        </row>
        <row r="777">
          <cell r="A777">
            <v>190131</v>
          </cell>
          <cell r="B777" t="str">
            <v>Рюкзак городской с водоотталкивающим покрытием "Колледж"</v>
          </cell>
          <cell r="C777" t="str">
            <v>Школьные аксессуары</v>
          </cell>
          <cell r="D777">
            <v>57</v>
          </cell>
          <cell r="E777">
            <v>937.44491228070171</v>
          </cell>
          <cell r="F777">
            <v>53434.36</v>
          </cell>
          <cell r="G777">
            <v>722.08594594594592</v>
          </cell>
          <cell r="H777" t="str">
            <v>College backpack with a water-repellent coating</v>
          </cell>
          <cell r="I777" t="str">
            <v>General Writing</v>
          </cell>
          <cell r="J777" t="str">
            <v>TURKEY</v>
          </cell>
          <cell r="K777" t="str">
            <v>Discontinue</v>
          </cell>
        </row>
        <row r="778">
          <cell r="A778">
            <v>191808</v>
          </cell>
          <cell r="B778" t="str">
            <v>ШКОЛЬНЫЙ ПЕНАЛ НЕОНОВЫЕ ЦВЕТА</v>
          </cell>
          <cell r="C778" t="str">
            <v>Школьные аксессуары</v>
          </cell>
          <cell r="D778">
            <v>2</v>
          </cell>
          <cell r="E778">
            <v>267.92500000000001</v>
          </cell>
          <cell r="F778">
            <v>535.85</v>
          </cell>
          <cell r="G778">
            <v>7.2412162162162161</v>
          </cell>
          <cell r="H778" t="str">
            <v>SCHOOL CASE NEON COLORS</v>
          </cell>
          <cell r="I778" t="str">
            <v>General Writing</v>
          </cell>
          <cell r="J778" t="str">
            <v>TURKEY</v>
          </cell>
          <cell r="K778" t="str">
            <v>Discontinue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4"/>
  <sheetViews>
    <sheetView tabSelected="1" topLeftCell="A22" workbookViewId="0">
      <selection activeCell="J204" sqref="J204"/>
    </sheetView>
  </sheetViews>
  <sheetFormatPr defaultColWidth="9.140625" defaultRowHeight="15" x14ac:dyDescent="0.25"/>
  <cols>
    <col min="1" max="1" width="12" style="6" bestFit="1" customWidth="1"/>
    <col min="2" max="2" width="32" style="6" customWidth="1"/>
    <col min="3" max="3" width="9.42578125" style="23" bestFit="1" customWidth="1"/>
    <col min="4" max="4" width="9.140625" style="6"/>
    <col min="5" max="5" width="46.85546875" style="6" customWidth="1"/>
    <col min="6" max="6" width="7.5703125" style="24" bestFit="1" customWidth="1"/>
    <col min="7" max="7" width="11.140625" style="24" bestFit="1" customWidth="1"/>
    <col min="8" max="8" width="9.28515625" style="24" bestFit="1" customWidth="1"/>
    <col min="9" max="16384" width="9.140625" style="6"/>
  </cols>
  <sheetData>
    <row r="1" spans="1:8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5" t="s">
        <v>7</v>
      </c>
    </row>
    <row r="2" spans="1:8" ht="24.95" customHeight="1" x14ac:dyDescent="0.25">
      <c r="A2" s="7">
        <v>161112</v>
      </c>
      <c r="B2" s="8" t="s">
        <v>8</v>
      </c>
      <c r="C2" s="9">
        <v>2</v>
      </c>
      <c r="D2" s="4">
        <v>0</v>
      </c>
      <c r="E2" s="4" t="s">
        <v>9</v>
      </c>
      <c r="F2" s="5">
        <v>113.07</v>
      </c>
      <c r="G2" s="5">
        <v>226.14</v>
      </c>
      <c r="H2" s="5">
        <v>3.0151999999999997</v>
      </c>
    </row>
    <row r="3" spans="1:8" ht="24.95" customHeight="1" x14ac:dyDescent="0.25">
      <c r="A3" s="7">
        <v>541740</v>
      </c>
      <c r="B3" s="8" t="s">
        <v>10</v>
      </c>
      <c r="C3" s="9">
        <v>4</v>
      </c>
      <c r="D3" s="4">
        <v>1</v>
      </c>
      <c r="E3" s="4" t="s">
        <v>11</v>
      </c>
      <c r="F3" s="5">
        <v>1547.7249999999999</v>
      </c>
      <c r="G3" s="5">
        <v>6190.9</v>
      </c>
      <c r="H3" s="5">
        <v>82.545333333333332</v>
      </c>
    </row>
    <row r="4" spans="1:8" ht="24.95" customHeight="1" x14ac:dyDescent="0.25">
      <c r="A4" s="7">
        <v>541799</v>
      </c>
      <c r="B4" s="8" t="s">
        <v>12</v>
      </c>
      <c r="C4" s="9">
        <v>11180</v>
      </c>
      <c r="D4" s="4">
        <v>1</v>
      </c>
      <c r="E4" s="4" t="s">
        <v>13</v>
      </c>
      <c r="F4" s="5">
        <v>35.492923971377458</v>
      </c>
      <c r="G4" s="5">
        <v>396810.88999999996</v>
      </c>
      <c r="H4" s="5">
        <v>5290.811866666666</v>
      </c>
    </row>
    <row r="5" spans="1:8" ht="24.95" customHeight="1" x14ac:dyDescent="0.25">
      <c r="A5" s="7">
        <v>191802</v>
      </c>
      <c r="B5" s="8" t="s">
        <v>14</v>
      </c>
      <c r="C5" s="9">
        <v>1</v>
      </c>
      <c r="D5" s="4">
        <v>1</v>
      </c>
      <c r="E5" s="4" t="s">
        <v>15</v>
      </c>
      <c r="F5" s="5">
        <v>298.39</v>
      </c>
      <c r="G5" s="5">
        <v>298.39</v>
      </c>
      <c r="H5" s="5">
        <v>3.978533333333333</v>
      </c>
    </row>
    <row r="6" spans="1:8" ht="24.95" customHeight="1" x14ac:dyDescent="0.25">
      <c r="A6" s="7">
        <v>191805</v>
      </c>
      <c r="B6" s="8" t="s">
        <v>16</v>
      </c>
      <c r="C6" s="9">
        <v>1</v>
      </c>
      <c r="D6" s="4">
        <v>1</v>
      </c>
      <c r="E6" s="4" t="s">
        <v>17</v>
      </c>
      <c r="F6" s="5">
        <v>269.565</v>
      </c>
      <c r="G6" s="5">
        <v>539.13</v>
      </c>
      <c r="H6" s="5">
        <v>7.1883999999999997</v>
      </c>
    </row>
    <row r="7" spans="1:8" ht="24.95" customHeight="1" x14ac:dyDescent="0.25">
      <c r="A7" s="7">
        <v>191806</v>
      </c>
      <c r="B7" s="8" t="s">
        <v>18</v>
      </c>
      <c r="C7" s="9">
        <v>3</v>
      </c>
      <c r="D7" s="4">
        <v>1</v>
      </c>
      <c r="E7" s="4" t="s">
        <v>19</v>
      </c>
      <c r="F7" s="5">
        <v>441.26666666666665</v>
      </c>
      <c r="G7" s="5">
        <v>1323.8</v>
      </c>
      <c r="H7" s="5">
        <v>17.650666666666666</v>
      </c>
    </row>
    <row r="8" spans="1:8" ht="24.95" customHeight="1" x14ac:dyDescent="0.25">
      <c r="A8" s="7">
        <v>573599</v>
      </c>
      <c r="B8" s="8" t="s">
        <v>20</v>
      </c>
      <c r="C8" s="9">
        <v>3</v>
      </c>
      <c r="D8" s="4">
        <v>1</v>
      </c>
      <c r="E8" s="4" t="s">
        <v>21</v>
      </c>
      <c r="F8" s="5">
        <v>121.05</v>
      </c>
      <c r="G8" s="5">
        <v>484.2</v>
      </c>
      <c r="H8" s="5">
        <v>6.4559999999999995</v>
      </c>
    </row>
    <row r="9" spans="1:8" ht="24.95" customHeight="1" x14ac:dyDescent="0.25">
      <c r="A9" s="7">
        <v>507037</v>
      </c>
      <c r="B9" s="8" t="s">
        <v>22</v>
      </c>
      <c r="C9" s="9">
        <v>59</v>
      </c>
      <c r="D9" s="4">
        <v>1</v>
      </c>
      <c r="E9" s="4" t="s">
        <v>23</v>
      </c>
      <c r="F9" s="5">
        <v>111.40830508474576</v>
      </c>
      <c r="G9" s="5">
        <v>6573.09</v>
      </c>
      <c r="H9" s="5">
        <v>87.641199999999998</v>
      </c>
    </row>
    <row r="10" spans="1:8" ht="24.95" customHeight="1" x14ac:dyDescent="0.25">
      <c r="A10" s="7">
        <v>190133</v>
      </c>
      <c r="B10" s="8" t="s">
        <v>24</v>
      </c>
      <c r="C10" s="9">
        <v>30</v>
      </c>
      <c r="D10" s="4">
        <v>1</v>
      </c>
      <c r="E10" s="4" t="s">
        <v>25</v>
      </c>
      <c r="F10" s="5">
        <v>937.44483870967747</v>
      </c>
      <c r="G10" s="5">
        <v>28123.345161290323</v>
      </c>
      <c r="H10" s="5">
        <v>374.97793548387097</v>
      </c>
    </row>
    <row r="11" spans="1:8" ht="24.95" customHeight="1" x14ac:dyDescent="0.25">
      <c r="A11" s="7">
        <v>190131</v>
      </c>
      <c r="B11" s="8" t="s">
        <v>26</v>
      </c>
      <c r="C11" s="9">
        <v>57</v>
      </c>
      <c r="D11" s="4">
        <v>1</v>
      </c>
      <c r="E11" s="4" t="s">
        <v>27</v>
      </c>
      <c r="F11" s="5">
        <v>937.44491228070171</v>
      </c>
      <c r="G11" s="5">
        <v>53434.36</v>
      </c>
      <c r="H11" s="5">
        <v>712.45813333333331</v>
      </c>
    </row>
    <row r="12" spans="1:8" ht="24.95" customHeight="1" x14ac:dyDescent="0.25">
      <c r="A12" s="7">
        <v>507047</v>
      </c>
      <c r="B12" s="8" t="s">
        <v>28</v>
      </c>
      <c r="C12" s="9">
        <v>21</v>
      </c>
      <c r="D12" s="4">
        <v>1</v>
      </c>
      <c r="E12" s="4" t="s">
        <v>29</v>
      </c>
      <c r="F12" s="5">
        <v>132.70913043478259</v>
      </c>
      <c r="G12" s="5">
        <v>2786.8917391304344</v>
      </c>
      <c r="H12" s="5">
        <v>37.158556521739122</v>
      </c>
    </row>
    <row r="13" spans="1:8" ht="24.95" customHeight="1" x14ac:dyDescent="0.25">
      <c r="A13" s="7">
        <v>400036</v>
      </c>
      <c r="B13" s="8" t="s">
        <v>30</v>
      </c>
      <c r="C13" s="9">
        <v>4</v>
      </c>
      <c r="D13" s="4">
        <v>1</v>
      </c>
      <c r="E13" s="4" t="s">
        <v>31</v>
      </c>
      <c r="F13" s="5">
        <v>98.864999999999995</v>
      </c>
      <c r="G13" s="5">
        <v>395.46</v>
      </c>
      <c r="H13" s="5">
        <v>5.2728000000000002</v>
      </c>
    </row>
    <row r="14" spans="1:8" ht="24.95" customHeight="1" x14ac:dyDescent="0.25">
      <c r="A14" s="7">
        <v>400806</v>
      </c>
      <c r="B14" s="8" t="s">
        <v>32</v>
      </c>
      <c r="C14" s="9">
        <v>108</v>
      </c>
      <c r="D14" s="4">
        <v>1</v>
      </c>
      <c r="E14" s="4" t="s">
        <v>33</v>
      </c>
      <c r="F14" s="5">
        <v>169.05166666666668</v>
      </c>
      <c r="G14" s="5">
        <v>18257.580000000002</v>
      </c>
      <c r="H14" s="5">
        <v>243.43440000000001</v>
      </c>
    </row>
    <row r="15" spans="1:8" ht="24.95" customHeight="1" x14ac:dyDescent="0.25">
      <c r="A15" s="7">
        <v>400701</v>
      </c>
      <c r="B15" s="8" t="s">
        <v>34</v>
      </c>
      <c r="C15" s="9">
        <v>69</v>
      </c>
      <c r="D15" s="4">
        <v>1</v>
      </c>
      <c r="E15" s="4" t="s">
        <v>35</v>
      </c>
      <c r="F15" s="5">
        <v>169.05173913043478</v>
      </c>
      <c r="G15" s="5">
        <v>11664.57</v>
      </c>
      <c r="H15" s="5">
        <v>155.52760000000001</v>
      </c>
    </row>
    <row r="16" spans="1:8" ht="24.95" customHeight="1" x14ac:dyDescent="0.25">
      <c r="A16" s="7">
        <v>400703</v>
      </c>
      <c r="B16" s="8" t="s">
        <v>36</v>
      </c>
      <c r="C16" s="9">
        <v>54</v>
      </c>
      <c r="D16" s="4">
        <v>1</v>
      </c>
      <c r="E16" s="4" t="s">
        <v>37</v>
      </c>
      <c r="F16" s="5">
        <v>169.05166666666668</v>
      </c>
      <c r="G16" s="5">
        <v>9128.7900000000009</v>
      </c>
      <c r="H16" s="5">
        <v>121.71720000000001</v>
      </c>
    </row>
    <row r="17" spans="1:8" ht="24.95" customHeight="1" x14ac:dyDescent="0.25">
      <c r="A17" s="7">
        <v>191808</v>
      </c>
      <c r="B17" s="8" t="s">
        <v>38</v>
      </c>
      <c r="C17" s="9">
        <v>2</v>
      </c>
      <c r="D17" s="4">
        <v>1</v>
      </c>
      <c r="E17" s="4" t="s">
        <v>39</v>
      </c>
      <c r="F17" s="5">
        <v>267.92500000000001</v>
      </c>
      <c r="G17" s="5">
        <v>535.85</v>
      </c>
      <c r="H17" s="5">
        <v>7.1446666666666667</v>
      </c>
    </row>
    <row r="18" spans="1:8" ht="24.95" customHeight="1" x14ac:dyDescent="0.25">
      <c r="A18" s="7">
        <v>400607</v>
      </c>
      <c r="B18" s="8" t="s">
        <v>40</v>
      </c>
      <c r="C18" s="9">
        <v>6</v>
      </c>
      <c r="D18" s="4">
        <v>1</v>
      </c>
      <c r="E18" s="4" t="s">
        <v>41</v>
      </c>
      <c r="F18" s="5">
        <v>171.29166666666666</v>
      </c>
      <c r="G18" s="5">
        <v>1027.75</v>
      </c>
      <c r="H18" s="5">
        <v>13.703333333333333</v>
      </c>
    </row>
    <row r="19" spans="1:8" ht="24.95" customHeight="1" x14ac:dyDescent="0.25">
      <c r="A19" s="7">
        <v>400854</v>
      </c>
      <c r="B19" s="8" t="s">
        <v>42</v>
      </c>
      <c r="C19" s="9">
        <v>7</v>
      </c>
      <c r="D19" s="4">
        <v>1</v>
      </c>
      <c r="E19" s="4" t="s">
        <v>43</v>
      </c>
      <c r="F19" s="5">
        <v>239.31857142857143</v>
      </c>
      <c r="G19" s="5">
        <v>1675.23</v>
      </c>
      <c r="H19" s="5">
        <v>22.336400000000001</v>
      </c>
    </row>
    <row r="20" spans="1:8" ht="24.95" customHeight="1" x14ac:dyDescent="0.25">
      <c r="A20" s="7">
        <v>400855</v>
      </c>
      <c r="B20" s="8" t="s">
        <v>44</v>
      </c>
      <c r="C20" s="9">
        <v>82</v>
      </c>
      <c r="D20" s="4">
        <v>1</v>
      </c>
      <c r="E20" s="4" t="s">
        <v>45</v>
      </c>
      <c r="F20" s="5">
        <v>239.31926829268292</v>
      </c>
      <c r="G20" s="5">
        <v>19624.18</v>
      </c>
      <c r="H20" s="5">
        <v>261.65573333333333</v>
      </c>
    </row>
    <row r="21" spans="1:8" ht="24.95" customHeight="1" x14ac:dyDescent="0.25">
      <c r="A21" s="7">
        <v>191804</v>
      </c>
      <c r="B21" s="8" t="s">
        <v>46</v>
      </c>
      <c r="C21" s="9">
        <v>7</v>
      </c>
      <c r="D21" s="4">
        <v>2</v>
      </c>
      <c r="E21" s="4" t="s">
        <v>47</v>
      </c>
      <c r="F21" s="5">
        <v>474.90499999999997</v>
      </c>
      <c r="G21" s="5">
        <v>3324.335</v>
      </c>
      <c r="H21" s="5">
        <v>44.324466666666666</v>
      </c>
    </row>
    <row r="22" spans="1:8" ht="24.95" customHeight="1" x14ac:dyDescent="0.25">
      <c r="A22" s="7">
        <v>400309</v>
      </c>
      <c r="B22" s="8" t="s">
        <v>48</v>
      </c>
      <c r="C22" s="9">
        <v>101</v>
      </c>
      <c r="D22" s="4">
        <v>2</v>
      </c>
      <c r="E22" s="4" t="s">
        <v>49</v>
      </c>
      <c r="F22" s="5">
        <v>214.50495049504951</v>
      </c>
      <c r="G22" s="5">
        <v>21665</v>
      </c>
      <c r="H22" s="5">
        <v>288.86666666666667</v>
      </c>
    </row>
    <row r="23" spans="1:8" ht="24.95" customHeight="1" x14ac:dyDescent="0.25">
      <c r="A23" s="7">
        <v>400311</v>
      </c>
      <c r="B23" s="8" t="s">
        <v>50</v>
      </c>
      <c r="C23" s="9">
        <v>145</v>
      </c>
      <c r="D23" s="4">
        <v>2</v>
      </c>
      <c r="E23" s="4" t="s">
        <v>51</v>
      </c>
      <c r="F23" s="5">
        <v>214.50496551724137</v>
      </c>
      <c r="G23" s="5">
        <v>31103.219999999998</v>
      </c>
      <c r="H23" s="5">
        <v>414.70959999999997</v>
      </c>
    </row>
    <row r="24" spans="1:8" ht="24.95" customHeight="1" x14ac:dyDescent="0.25">
      <c r="A24" s="7">
        <v>400312</v>
      </c>
      <c r="B24" s="8" t="s">
        <v>52</v>
      </c>
      <c r="C24" s="9">
        <v>112</v>
      </c>
      <c r="D24" s="4">
        <v>2</v>
      </c>
      <c r="E24" s="4" t="s">
        <v>53</v>
      </c>
      <c r="F24" s="5">
        <v>214.50500000000002</v>
      </c>
      <c r="G24" s="5">
        <v>24024.560000000001</v>
      </c>
      <c r="H24" s="5">
        <v>320.32746666666668</v>
      </c>
    </row>
    <row r="25" spans="1:8" ht="24.95" customHeight="1" x14ac:dyDescent="0.25">
      <c r="A25" s="7">
        <v>400850</v>
      </c>
      <c r="B25" s="8" t="s">
        <v>54</v>
      </c>
      <c r="C25" s="9">
        <v>76</v>
      </c>
      <c r="D25" s="4">
        <v>2</v>
      </c>
      <c r="E25" s="4" t="s">
        <v>55</v>
      </c>
      <c r="F25" s="5">
        <v>225.48605263157893</v>
      </c>
      <c r="G25" s="5">
        <v>17136.939999999999</v>
      </c>
      <c r="H25" s="5">
        <v>228.49253333333331</v>
      </c>
    </row>
    <row r="26" spans="1:8" ht="24.95" customHeight="1" x14ac:dyDescent="0.25">
      <c r="A26" s="7">
        <v>190132</v>
      </c>
      <c r="B26" s="8" t="s">
        <v>56</v>
      </c>
      <c r="C26" s="9">
        <v>53</v>
      </c>
      <c r="D26" s="4">
        <v>2</v>
      </c>
      <c r="E26" s="4" t="s">
        <v>57</v>
      </c>
      <c r="F26" s="5">
        <v>968.95452830188674</v>
      </c>
      <c r="G26" s="5">
        <v>51354.59</v>
      </c>
      <c r="H26" s="5">
        <v>684.72786666666661</v>
      </c>
    </row>
    <row r="27" spans="1:8" ht="24.95" customHeight="1" x14ac:dyDescent="0.25">
      <c r="A27" s="7">
        <v>400035</v>
      </c>
      <c r="B27" s="8" t="s">
        <v>58</v>
      </c>
      <c r="C27" s="9">
        <v>61</v>
      </c>
      <c r="D27" s="4">
        <v>2</v>
      </c>
      <c r="E27" s="4" t="s">
        <v>59</v>
      </c>
      <c r="F27" s="5">
        <v>97.563142857142864</v>
      </c>
      <c r="G27" s="5">
        <v>5951.3517142857145</v>
      </c>
      <c r="H27" s="5">
        <v>79.351356190476196</v>
      </c>
    </row>
    <row r="28" spans="1:8" ht="24.95" customHeight="1" x14ac:dyDescent="0.25">
      <c r="A28" s="7">
        <v>507039</v>
      </c>
      <c r="B28" s="8" t="s">
        <v>60</v>
      </c>
      <c r="C28" s="9">
        <v>1</v>
      </c>
      <c r="D28" s="4">
        <v>2</v>
      </c>
      <c r="E28" s="4" t="s">
        <v>61</v>
      </c>
      <c r="F28" s="5">
        <v>112.675</v>
      </c>
      <c r="G28" s="5">
        <v>225.35</v>
      </c>
      <c r="H28" s="5">
        <v>3.0046666666666666</v>
      </c>
    </row>
    <row r="29" spans="1:8" ht="24.95" customHeight="1" x14ac:dyDescent="0.25">
      <c r="A29" s="7">
        <v>507038</v>
      </c>
      <c r="B29" s="8" t="s">
        <v>62</v>
      </c>
      <c r="C29" s="9">
        <v>51</v>
      </c>
      <c r="D29" s="4">
        <v>2</v>
      </c>
      <c r="E29" s="4" t="s">
        <v>63</v>
      </c>
      <c r="F29" s="5">
        <v>112.67745098039217</v>
      </c>
      <c r="G29" s="5">
        <v>5746.55</v>
      </c>
      <c r="H29" s="5">
        <v>76.620666666666665</v>
      </c>
    </row>
    <row r="30" spans="1:8" ht="24.95" customHeight="1" x14ac:dyDescent="0.25">
      <c r="A30" s="7">
        <v>541751</v>
      </c>
      <c r="B30" s="8" t="s">
        <v>64</v>
      </c>
      <c r="C30" s="9">
        <v>7220</v>
      </c>
      <c r="D30" s="4">
        <v>3</v>
      </c>
      <c r="E30" s="4" t="s">
        <v>65</v>
      </c>
      <c r="F30" s="5">
        <v>32.27614661134163</v>
      </c>
      <c r="G30" s="5">
        <v>233356.53999999998</v>
      </c>
      <c r="H30" s="5">
        <v>3111.420533333333</v>
      </c>
    </row>
    <row r="31" spans="1:8" ht="24.95" customHeight="1" x14ac:dyDescent="0.25">
      <c r="A31" s="7">
        <v>541721</v>
      </c>
      <c r="B31" s="8" t="s">
        <v>66</v>
      </c>
      <c r="C31" s="9">
        <v>280</v>
      </c>
      <c r="D31" s="4">
        <v>3</v>
      </c>
      <c r="E31" s="4" t="s">
        <v>67</v>
      </c>
      <c r="F31" s="5">
        <v>32.276413793103451</v>
      </c>
      <c r="G31" s="5">
        <v>9360.1600000000017</v>
      </c>
      <c r="H31" s="5">
        <v>124.80213333333336</v>
      </c>
    </row>
    <row r="32" spans="1:8" ht="24.95" customHeight="1" x14ac:dyDescent="0.25">
      <c r="A32" s="7">
        <v>160403</v>
      </c>
      <c r="B32" s="8" t="s">
        <v>68</v>
      </c>
      <c r="C32" s="9">
        <v>475</v>
      </c>
      <c r="D32" s="4">
        <v>3</v>
      </c>
      <c r="E32" s="4" t="s">
        <v>69</v>
      </c>
      <c r="F32" s="5">
        <v>88.318637274549104</v>
      </c>
      <c r="G32" s="5">
        <v>41951.352705410827</v>
      </c>
      <c r="H32" s="5">
        <v>559.35136940547773</v>
      </c>
    </row>
    <row r="33" spans="1:8" ht="24.95" customHeight="1" x14ac:dyDescent="0.25">
      <c r="A33" s="7">
        <v>191807</v>
      </c>
      <c r="B33" s="8" t="s">
        <v>70</v>
      </c>
      <c r="C33" s="9">
        <v>7</v>
      </c>
      <c r="D33" s="4">
        <v>3</v>
      </c>
      <c r="E33" s="4" t="s">
        <v>71</v>
      </c>
      <c r="F33" s="5">
        <v>502.19749999999999</v>
      </c>
      <c r="G33" s="5">
        <v>4017.58</v>
      </c>
      <c r="H33" s="5">
        <v>53.567733333333329</v>
      </c>
    </row>
    <row r="34" spans="1:8" ht="24.95" customHeight="1" x14ac:dyDescent="0.25">
      <c r="A34" s="7">
        <v>573521</v>
      </c>
      <c r="B34" s="8" t="s">
        <v>72</v>
      </c>
      <c r="C34" s="9">
        <v>13</v>
      </c>
      <c r="D34" s="4">
        <v>3</v>
      </c>
      <c r="E34" s="4" t="s">
        <v>73</v>
      </c>
      <c r="F34" s="5">
        <v>121.05</v>
      </c>
      <c r="G34" s="5">
        <v>1573.6499999999999</v>
      </c>
      <c r="H34" s="5">
        <v>20.981999999999999</v>
      </c>
    </row>
    <row r="35" spans="1:8" ht="24.95" customHeight="1" x14ac:dyDescent="0.25">
      <c r="A35" s="7">
        <v>573528</v>
      </c>
      <c r="B35" s="8" t="s">
        <v>74</v>
      </c>
      <c r="C35" s="9">
        <v>22</v>
      </c>
      <c r="D35" s="4">
        <v>3</v>
      </c>
      <c r="E35" s="4" t="s">
        <v>75</v>
      </c>
      <c r="F35" s="5">
        <v>121.05</v>
      </c>
      <c r="G35" s="5">
        <v>2784.15</v>
      </c>
      <c r="H35" s="5">
        <v>37.122</v>
      </c>
    </row>
    <row r="36" spans="1:8" ht="24.95" customHeight="1" x14ac:dyDescent="0.25">
      <c r="A36" s="7">
        <v>573552</v>
      </c>
      <c r="B36" s="8" t="s">
        <v>76</v>
      </c>
      <c r="C36" s="9">
        <v>10</v>
      </c>
      <c r="D36" s="4">
        <v>3</v>
      </c>
      <c r="E36" s="4" t="s">
        <v>77</v>
      </c>
      <c r="F36" s="5">
        <v>121.05</v>
      </c>
      <c r="G36" s="5">
        <v>1210.5</v>
      </c>
      <c r="H36" s="5">
        <v>16.14</v>
      </c>
    </row>
    <row r="37" spans="1:8" ht="24.95" customHeight="1" x14ac:dyDescent="0.25">
      <c r="A37" s="7">
        <v>400136</v>
      </c>
      <c r="B37" s="8" t="s">
        <v>78</v>
      </c>
      <c r="C37" s="9">
        <v>8</v>
      </c>
      <c r="D37" s="4">
        <v>3</v>
      </c>
      <c r="E37" s="4" t="s">
        <v>79</v>
      </c>
      <c r="F37" s="5">
        <v>153.26500000000001</v>
      </c>
      <c r="G37" s="5">
        <v>1992.4450000000002</v>
      </c>
      <c r="H37" s="5">
        <v>26.565933333333337</v>
      </c>
    </row>
    <row r="38" spans="1:8" ht="24.95" customHeight="1" x14ac:dyDescent="0.25">
      <c r="A38" s="7">
        <v>565601</v>
      </c>
      <c r="B38" s="8" t="s">
        <v>80</v>
      </c>
      <c r="C38" s="9">
        <v>204</v>
      </c>
      <c r="D38" s="4">
        <v>3</v>
      </c>
      <c r="E38" s="4" t="s">
        <v>81</v>
      </c>
      <c r="F38" s="5">
        <v>13.437843137254903</v>
      </c>
      <c r="G38" s="5">
        <v>2741.32</v>
      </c>
      <c r="H38" s="5">
        <v>36.550933333333333</v>
      </c>
    </row>
    <row r="39" spans="1:8" ht="24.95" customHeight="1" x14ac:dyDescent="0.25">
      <c r="A39" s="7">
        <v>400025</v>
      </c>
      <c r="B39" s="8" t="s">
        <v>82</v>
      </c>
      <c r="C39" s="9">
        <v>112</v>
      </c>
      <c r="D39" s="4">
        <v>3</v>
      </c>
      <c r="E39" s="4" t="s">
        <v>83</v>
      </c>
      <c r="F39" s="5">
        <v>56.333395061728396</v>
      </c>
      <c r="G39" s="5">
        <v>6309.3402469135799</v>
      </c>
      <c r="H39" s="5">
        <v>84.124536625514395</v>
      </c>
    </row>
    <row r="40" spans="1:8" ht="36" x14ac:dyDescent="0.25">
      <c r="A40" s="7">
        <v>190316</v>
      </c>
      <c r="B40" s="8" t="s">
        <v>84</v>
      </c>
      <c r="C40" s="9">
        <v>46</v>
      </c>
      <c r="D40" s="4">
        <v>4</v>
      </c>
      <c r="E40" s="4" t="s">
        <v>85</v>
      </c>
      <c r="F40" s="5">
        <v>812.4224390243902</v>
      </c>
      <c r="G40" s="5">
        <v>37371.432195121946</v>
      </c>
      <c r="H40" s="5">
        <v>498.28576260162595</v>
      </c>
    </row>
    <row r="41" spans="1:8" ht="36" x14ac:dyDescent="0.25">
      <c r="A41" s="7">
        <v>190314</v>
      </c>
      <c r="B41" s="8" t="s">
        <v>86</v>
      </c>
      <c r="C41" s="9">
        <v>245</v>
      </c>
      <c r="D41" s="4">
        <v>4</v>
      </c>
      <c r="E41" s="4" t="s">
        <v>87</v>
      </c>
      <c r="F41" s="5">
        <v>912.60020661157023</v>
      </c>
      <c r="G41" s="5">
        <v>223587.05061983471</v>
      </c>
      <c r="H41" s="5">
        <v>2981.1606749311295</v>
      </c>
    </row>
    <row r="42" spans="1:8" ht="36" x14ac:dyDescent="0.25">
      <c r="A42" s="7">
        <v>191809</v>
      </c>
      <c r="B42" s="8" t="s">
        <v>88</v>
      </c>
      <c r="C42" s="9">
        <v>10</v>
      </c>
      <c r="D42" s="4">
        <v>8</v>
      </c>
      <c r="E42" s="4" t="s">
        <v>89</v>
      </c>
      <c r="F42" s="5">
        <v>469.88749999999999</v>
      </c>
      <c r="G42" s="5">
        <v>4698.875</v>
      </c>
      <c r="H42" s="5">
        <v>62.651666666666664</v>
      </c>
    </row>
    <row r="43" spans="1:8" ht="36" x14ac:dyDescent="0.25">
      <c r="A43" s="7">
        <v>191810</v>
      </c>
      <c r="B43" s="8" t="s">
        <v>90</v>
      </c>
      <c r="C43" s="9">
        <v>13</v>
      </c>
      <c r="D43" s="4">
        <v>8</v>
      </c>
      <c r="E43" s="4" t="s">
        <v>91</v>
      </c>
      <c r="F43" s="5">
        <v>284.33166666666665</v>
      </c>
      <c r="G43" s="5">
        <v>3696.3116666666665</v>
      </c>
      <c r="H43" s="5">
        <v>49.28415555555555</v>
      </c>
    </row>
    <row r="44" spans="1:8" ht="36" x14ac:dyDescent="0.25">
      <c r="A44" s="7">
        <v>190315</v>
      </c>
      <c r="B44" s="8" t="s">
        <v>92</v>
      </c>
      <c r="C44" s="9">
        <v>118</v>
      </c>
      <c r="D44" s="4">
        <v>12</v>
      </c>
      <c r="E44" s="4" t="s">
        <v>93</v>
      </c>
      <c r="F44" s="5">
        <v>563.91622807017552</v>
      </c>
      <c r="G44" s="5">
        <v>66542.114912280711</v>
      </c>
      <c r="H44" s="5">
        <v>887.2281988304095</v>
      </c>
    </row>
    <row r="45" spans="1:8" ht="48" x14ac:dyDescent="0.25">
      <c r="A45" s="7">
        <v>190212</v>
      </c>
      <c r="B45" s="8" t="s">
        <v>94</v>
      </c>
      <c r="C45" s="9">
        <v>550</v>
      </c>
      <c r="D45" s="4" t="s">
        <v>95</v>
      </c>
      <c r="E45" s="4" t="s">
        <v>96</v>
      </c>
      <c r="F45" s="5">
        <v>820.18075675675675</v>
      </c>
      <c r="G45" s="5">
        <v>451000</v>
      </c>
      <c r="H45" s="5"/>
    </row>
    <row r="46" spans="1:8" ht="48" x14ac:dyDescent="0.25">
      <c r="A46" s="7">
        <v>190213</v>
      </c>
      <c r="B46" s="8" t="s">
        <v>97</v>
      </c>
      <c r="C46" s="9">
        <v>530</v>
      </c>
      <c r="D46" s="4" t="s">
        <v>98</v>
      </c>
      <c r="E46" s="4" t="s">
        <v>99</v>
      </c>
      <c r="F46" s="5">
        <v>809.59431001890357</v>
      </c>
      <c r="G46" s="5">
        <v>429084.98431001889</v>
      </c>
      <c r="H46" s="5">
        <v>5721.1331241335856</v>
      </c>
    </row>
    <row r="47" spans="1:8" ht="25.5" x14ac:dyDescent="0.25">
      <c r="A47" s="10">
        <v>179521</v>
      </c>
      <c r="B47" s="11" t="s">
        <v>100</v>
      </c>
      <c r="C47" s="12">
        <v>480</v>
      </c>
      <c r="D47" s="13">
        <v>1</v>
      </c>
      <c r="E47" s="12" t="str">
        <f>VLOOKUP(A47,[1]Discontinued!$A$1:$L$778,8,0)</f>
        <v>POWER GLUE STICK, 20 GR.</v>
      </c>
      <c r="F47" s="14">
        <f>VLOOKUP(A47,[1]Discontinued!$A$1:$L$778,5,0)</f>
        <v>26.25</v>
      </c>
      <c r="G47" s="14">
        <f>VLOOKUP(A47,[1]Discontinued!$A$1:$L$778,6,0)</f>
        <v>12600</v>
      </c>
      <c r="H47" s="14">
        <f t="shared" ref="H47:H71" si="0">G47/75</f>
        <v>168</v>
      </c>
    </row>
    <row r="48" spans="1:8" ht="25.5" x14ac:dyDescent="0.25">
      <c r="A48" s="10">
        <v>142551</v>
      </c>
      <c r="B48" s="11" t="s">
        <v>101</v>
      </c>
      <c r="C48" s="12">
        <v>290</v>
      </c>
      <c r="D48" s="13">
        <v>1</v>
      </c>
      <c r="E48" s="12" t="str">
        <f>VLOOKUP(A48,[1]Discontinued!$A$1:$L$778,8,0)</f>
        <v>FC 1425 BALLPOINT PEN BLUE</v>
      </c>
      <c r="F48" s="14">
        <f>VLOOKUP(A48,[1]Discontinued!$A$1:$L$778,5,0)</f>
        <v>10.99</v>
      </c>
      <c r="G48" s="14">
        <f>VLOOKUP(A48,[1]Discontinued!$A$1:$L$778,6,0)</f>
        <v>3187.1</v>
      </c>
      <c r="H48" s="14">
        <f t="shared" si="0"/>
        <v>42.494666666666667</v>
      </c>
    </row>
    <row r="49" spans="1:8" ht="25.5" x14ac:dyDescent="0.25">
      <c r="A49" s="10">
        <v>142521</v>
      </c>
      <c r="B49" s="11" t="s">
        <v>102</v>
      </c>
      <c r="C49" s="12">
        <v>810</v>
      </c>
      <c r="D49" s="13">
        <v>1</v>
      </c>
      <c r="E49" s="12" t="str">
        <f>VLOOKUP(A49,[1]Discontinued!$A$1:$L$778,8,0)</f>
        <v>FC 1425 BALLPOINT PEN RED</v>
      </c>
      <c r="F49" s="14">
        <f>VLOOKUP(A49,[1]Discontinued!$A$1:$L$778,5,0)</f>
        <v>11.46</v>
      </c>
      <c r="G49" s="14">
        <f>VLOOKUP(A49,[1]Discontinued!$A$1:$L$778,6,0)</f>
        <v>9282.6</v>
      </c>
      <c r="H49" s="14">
        <f t="shared" si="0"/>
        <v>123.768</v>
      </c>
    </row>
    <row r="50" spans="1:8" ht="25.5" x14ac:dyDescent="0.25">
      <c r="A50" s="10">
        <v>125324</v>
      </c>
      <c r="B50" s="11" t="s">
        <v>103</v>
      </c>
      <c r="C50" s="12">
        <v>13</v>
      </c>
      <c r="D50" s="13">
        <v>1</v>
      </c>
      <c r="E50" s="12" t="str">
        <f>VLOOKUP(A50,[1]Discontinued!$A$1:$L$778,8,0)</f>
        <v>OIL PASTEL 24 CLRS.</v>
      </c>
      <c r="F50" s="14">
        <f>VLOOKUP(A50,[1]Discontinued!$A$1:$L$778,5,0)</f>
        <v>172.27</v>
      </c>
      <c r="G50" s="14">
        <f>VLOOKUP(A50,[1]Discontinued!$A$1:$L$778,6,0)</f>
        <v>2239.5100000000002</v>
      </c>
      <c r="H50" s="14">
        <f t="shared" si="0"/>
        <v>29.860133333333337</v>
      </c>
    </row>
    <row r="51" spans="1:8" ht="25.5" x14ac:dyDescent="0.25">
      <c r="A51" s="10">
        <v>125112</v>
      </c>
      <c r="B51" s="11" t="s">
        <v>104</v>
      </c>
      <c r="C51" s="12">
        <v>64</v>
      </c>
      <c r="D51" s="13">
        <v>1</v>
      </c>
      <c r="E51" s="12" t="str">
        <f>VLOOKUP(A51,[1]Discontinued!$A$1:$L$778,8,0)</f>
        <v>OIL PASTEL IN PLASTIC BOX, 12 CLRS.</v>
      </c>
      <c r="F51" s="14">
        <f>VLOOKUP(A51,[1]Discontinued!$A$1:$L$778,5,0)</f>
        <v>117.22</v>
      </c>
      <c r="G51" s="14">
        <f>VLOOKUP(A51,[1]Discontinued!$A$1:$L$778,6,0)</f>
        <v>7502.08</v>
      </c>
      <c r="H51" s="14">
        <f t="shared" si="0"/>
        <v>100.02773333333333</v>
      </c>
    </row>
    <row r="52" spans="1:8" ht="38.25" x14ac:dyDescent="0.25">
      <c r="A52" s="10">
        <v>125007</v>
      </c>
      <c r="B52" s="11" t="s">
        <v>105</v>
      </c>
      <c r="C52" s="12">
        <v>83</v>
      </c>
      <c r="D52" s="13">
        <v>1</v>
      </c>
      <c r="E52" s="12" t="str">
        <f>VLOOKUP(A52,[1]Discontinued!$A$1:$L$778,8,0)</f>
        <v>JUMBO WATERCOLOUR, 6 STANDARD COL. W/ 40mm. TABLET 
(COLOURS: LIGHT YELLOW, ORANGE, RED, ULTRAMARINE BLUE, GREEN, BLACK)</v>
      </c>
      <c r="F52" s="14">
        <f>VLOOKUP(A52,[1]Discontinued!$A$1:$L$778,5,0)</f>
        <v>130.65</v>
      </c>
      <c r="G52" s="14">
        <f>VLOOKUP(A52,[1]Discontinued!$A$1:$L$778,6,0)</f>
        <v>10843.95</v>
      </c>
      <c r="H52" s="14">
        <f t="shared" si="0"/>
        <v>144.58600000000001</v>
      </c>
    </row>
    <row r="53" spans="1:8" ht="25.5" x14ac:dyDescent="0.25">
      <c r="A53" s="10">
        <v>125015</v>
      </c>
      <c r="B53" s="11" t="s">
        <v>106</v>
      </c>
      <c r="C53" s="12">
        <v>115</v>
      </c>
      <c r="D53" s="13">
        <v>1</v>
      </c>
      <c r="E53" s="12" t="str">
        <f>VLOOKUP(A53,[1]Discontinued!$A$1:$L$778,8,0)</f>
        <v>JUMBO WATERCOLOUR, 12 COL.  W/40 MM. TABLET</v>
      </c>
      <c r="F53" s="14">
        <f>VLOOKUP(A53,[1]Discontinued!$A$1:$L$778,5,0)</f>
        <v>169.18</v>
      </c>
      <c r="G53" s="14">
        <f>VLOOKUP(A53,[1]Discontinued!$A$1:$L$778,6,0)</f>
        <v>19455.7</v>
      </c>
      <c r="H53" s="14">
        <f t="shared" si="0"/>
        <v>259.40933333333334</v>
      </c>
    </row>
    <row r="54" spans="1:8" ht="25.5" x14ac:dyDescent="0.25">
      <c r="A54" s="10">
        <v>120045</v>
      </c>
      <c r="B54" s="11" t="s">
        <v>107</v>
      </c>
      <c r="C54" s="12">
        <v>23</v>
      </c>
      <c r="D54" s="13">
        <v>1</v>
      </c>
      <c r="E54" s="12" t="str">
        <f>VLOOKUP(A54,[1]Discontinued!$A$1:$L$778,8,0)</f>
        <v>Water-based PLAY DOUGH, in cards. box, 4 pcs., 520 gr</v>
      </c>
      <c r="F54" s="14">
        <f>VLOOKUP(A54,[1]Discontinued!$A$1:$L$778,5,0)</f>
        <v>180.43857142857141</v>
      </c>
      <c r="G54" s="14">
        <f>VLOOKUP(A54,[1]Discontinued!$A$1:$L$778,6,0)</f>
        <v>4150.0871428571427</v>
      </c>
      <c r="H54" s="14">
        <f t="shared" si="0"/>
        <v>55.334495238095236</v>
      </c>
    </row>
    <row r="55" spans="1:8" ht="25.5" x14ac:dyDescent="0.25">
      <c r="A55" s="10">
        <v>120046</v>
      </c>
      <c r="B55" s="11" t="s">
        <v>107</v>
      </c>
      <c r="C55" s="12">
        <v>92</v>
      </c>
      <c r="D55" s="13">
        <v>1</v>
      </c>
      <c r="E55" s="12" t="str">
        <f>VLOOKUP(A55,[1]Discontinued!$A$1:$L$778,8,0)</f>
        <v>Play Dough</v>
      </c>
      <c r="F55" s="14">
        <f>VLOOKUP(A55,[1]Discontinued!$A$1:$L$778,5,0)</f>
        <v>183.08</v>
      </c>
      <c r="G55" s="14">
        <f>VLOOKUP(A55,[1]Discontinued!$A$1:$L$778,6,0)</f>
        <v>16843.36</v>
      </c>
      <c r="H55" s="14">
        <f t="shared" si="0"/>
        <v>224.57813333333334</v>
      </c>
    </row>
    <row r="56" spans="1:8" ht="25.5" x14ac:dyDescent="0.25">
      <c r="A56" s="10">
        <v>179540</v>
      </c>
      <c r="B56" s="11" t="s">
        <v>108</v>
      </c>
      <c r="C56" s="12">
        <v>168</v>
      </c>
      <c r="D56" s="13">
        <v>1</v>
      </c>
      <c r="E56" s="12" t="str">
        <f>VLOOKUP(A56,[1]Discontinued!$A$1:$L$778,8,0)</f>
        <v>GLUE STICK, 40 Gr.</v>
      </c>
      <c r="F56" s="14">
        <f>VLOOKUP(A56,[1]Discontinued!$A$1:$L$778,5,0)</f>
        <v>42.28</v>
      </c>
      <c r="G56" s="14">
        <f>VLOOKUP(A56,[1]Discontinued!$A$1:$L$778,6,0)</f>
        <v>7103.04</v>
      </c>
      <c r="H56" s="14">
        <f t="shared" si="0"/>
        <v>94.7072</v>
      </c>
    </row>
    <row r="57" spans="1:8" ht="25.5" x14ac:dyDescent="0.25">
      <c r="A57" s="10">
        <v>125111</v>
      </c>
      <c r="B57" s="11" t="s">
        <v>109</v>
      </c>
      <c r="C57" s="12">
        <v>1161</v>
      </c>
      <c r="D57" s="13">
        <v>2</v>
      </c>
      <c r="E57" s="12" t="str">
        <f>VLOOKUP(A57,[1]Discontinued!$A$1:$L$778,8,0)</f>
        <v>NEON OIL PASTEL, 12 CLRS.</v>
      </c>
      <c r="F57" s="14">
        <f>VLOOKUP(A57,[1]Discontinued!$A$1:$L$778,5,0)</f>
        <v>137.9</v>
      </c>
      <c r="G57" s="14">
        <v>160218</v>
      </c>
      <c r="H57" s="14">
        <v>0</v>
      </c>
    </row>
    <row r="58" spans="1:8" ht="25.5" x14ac:dyDescent="0.25">
      <c r="A58" s="10">
        <v>125312</v>
      </c>
      <c r="B58" s="11" t="s">
        <v>110</v>
      </c>
      <c r="C58" s="12">
        <v>807</v>
      </c>
      <c r="D58" s="13">
        <v>3</v>
      </c>
      <c r="E58" s="12" t="str">
        <f>VLOOKUP(A58,[1]Discontinued!$A$1:$L$778,8,0)</f>
        <v>OIL PASTEL 12 CLRS.</v>
      </c>
      <c r="F58" s="14">
        <f>VLOOKUP(A58,[1]Discontinued!$A$1:$L$778,5,0)</f>
        <v>97.98</v>
      </c>
      <c r="G58" s="14">
        <f>VLOOKUP(A58,[1]Discontinued!$A$1:$L$778,6,0)</f>
        <v>79069.86</v>
      </c>
      <c r="H58" s="14">
        <f t="shared" si="0"/>
        <v>1054.2647999999999</v>
      </c>
    </row>
    <row r="59" spans="1:8" ht="25.5" x14ac:dyDescent="0.25">
      <c r="A59" s="10">
        <v>520021</v>
      </c>
      <c r="B59" s="11" t="s">
        <v>111</v>
      </c>
      <c r="C59" s="12">
        <v>3250</v>
      </c>
      <c r="D59" s="13">
        <v>3</v>
      </c>
      <c r="E59" s="12" t="str">
        <f>VLOOKUP(A59,[1]Discontinued!$A$1:$L$778,8,0)</f>
        <v>FC 1430 Ballpoint Pen Red  50 pcs</v>
      </c>
      <c r="F59" s="14">
        <f>VLOOKUP(A59,[1]Discontinued!$A$1:$L$778,5,0)</f>
        <v>5.27</v>
      </c>
      <c r="G59" s="14">
        <f>VLOOKUP(A59,[1]Discontinued!$A$1:$L$778,6,0)</f>
        <v>17127.5</v>
      </c>
      <c r="H59" s="14">
        <f t="shared" si="0"/>
        <v>228.36666666666667</v>
      </c>
    </row>
    <row r="60" spans="1:8" ht="38.25" x14ac:dyDescent="0.25">
      <c r="A60" s="10">
        <v>852103</v>
      </c>
      <c r="B60" s="11" t="s">
        <v>112</v>
      </c>
      <c r="C60" s="12">
        <v>1819</v>
      </c>
      <c r="D60" s="13">
        <v>3</v>
      </c>
      <c r="E60" s="12" t="str">
        <f>VLOOKUP(A60,[1]Discontinued!$A$1:$L$778,8,0)</f>
        <v>Ballpoint pen 1430, blue / red / black, in a plastic bag, 3 pcs.</v>
      </c>
      <c r="F60" s="14">
        <f>VLOOKUP(A60,[1]Discontinued!$A$1:$L$778,5,0)</f>
        <v>15.79</v>
      </c>
      <c r="G60" s="14">
        <f>VLOOKUP(A60,[1]Discontinued!$A$1:$L$778,6,0)</f>
        <v>28722.01</v>
      </c>
      <c r="H60" s="14">
        <f t="shared" si="0"/>
        <v>382.96013333333332</v>
      </c>
    </row>
    <row r="61" spans="1:8" ht="25.5" x14ac:dyDescent="0.25">
      <c r="A61" s="10">
        <v>125340</v>
      </c>
      <c r="B61" s="11" t="s">
        <v>113</v>
      </c>
      <c r="C61" s="12">
        <v>229</v>
      </c>
      <c r="D61" s="13">
        <v>4</v>
      </c>
      <c r="E61" s="12" t="str">
        <f>VLOOKUP(A61,[1]Discontinued!$A$1:$L$778,8,0)</f>
        <v>FC Oil Pastel, 36 mixed set (plastic box)</v>
      </c>
      <c r="F61" s="14">
        <f>VLOOKUP(A61,[1]Discontinued!$A$1:$L$778,5,0)</f>
        <v>338.68</v>
      </c>
      <c r="G61" s="14">
        <v>77631</v>
      </c>
      <c r="H61" s="14">
        <v>0</v>
      </c>
    </row>
    <row r="62" spans="1:8" ht="25.5" x14ac:dyDescent="0.25">
      <c r="A62" s="10">
        <v>521099</v>
      </c>
      <c r="B62" s="11" t="s">
        <v>114</v>
      </c>
      <c r="C62" s="12">
        <v>15220</v>
      </c>
      <c r="D62" s="13">
        <v>4</v>
      </c>
      <c r="E62" s="12" t="str">
        <f>VLOOKUP(A62,[1]Discontinued!$A$1:$L$778,8,0)</f>
        <v>FC 1430 Ballpoint Pen Black  10 pcs</v>
      </c>
      <c r="F62" s="14">
        <f>VLOOKUP(A62,[1]Discontinued!$A$1:$L$778,5,0)</f>
        <v>5.41</v>
      </c>
      <c r="G62" s="14">
        <f>VLOOKUP(A62,[1]Discontinued!$A$1:$L$778,6,0)</f>
        <v>82340.2</v>
      </c>
      <c r="H62" s="14">
        <f t="shared" si="0"/>
        <v>1097.8693333333333</v>
      </c>
    </row>
    <row r="63" spans="1:8" ht="38.25" x14ac:dyDescent="0.25">
      <c r="A63" s="10">
        <v>160402</v>
      </c>
      <c r="B63" s="11" t="s">
        <v>115</v>
      </c>
      <c r="C63" s="12">
        <v>293</v>
      </c>
      <c r="D63" s="13">
        <v>5</v>
      </c>
      <c r="E63" s="12" t="str">
        <f>VLOOKUP(A63,[1]Discontinued!$A$1:$L$778,8,0)</f>
        <v>FINGER PAINT 6 CLRS.</v>
      </c>
      <c r="F63" s="14">
        <f>VLOOKUP(A63,[1]Discontinued!$A$1:$L$778,5,0)</f>
        <v>160.74</v>
      </c>
      <c r="G63" s="14">
        <f>VLOOKUP(A63,[1]Discontinued!$A$1:$L$778,6,0)</f>
        <v>47096.82</v>
      </c>
      <c r="H63" s="14">
        <f t="shared" si="0"/>
        <v>627.95759999999996</v>
      </c>
    </row>
    <row r="64" spans="1:8" ht="25.5" x14ac:dyDescent="0.25">
      <c r="A64" s="10">
        <v>144021</v>
      </c>
      <c r="B64" s="11" t="s">
        <v>116</v>
      </c>
      <c r="C64" s="12">
        <v>4220</v>
      </c>
      <c r="D64" s="13">
        <v>5</v>
      </c>
      <c r="E64" s="12" t="str">
        <f>VLOOKUP(A64,[1]Discontinued!$A$1:$L$778,8,0)</f>
        <v>FC 1440 BALLPOINT PEN RED</v>
      </c>
      <c r="F64" s="14">
        <f>VLOOKUP(A64,[1]Discontinued!$A$1:$L$778,5,0)</f>
        <v>8.98</v>
      </c>
      <c r="G64" s="14">
        <f>VLOOKUP(A64,[1]Discontinued!$A$1:$L$778,6,0)</f>
        <v>37895.599999999999</v>
      </c>
      <c r="H64" s="14">
        <f t="shared" si="0"/>
        <v>505.27466666666663</v>
      </c>
    </row>
    <row r="65" spans="1:8" ht="25.5" x14ac:dyDescent="0.25">
      <c r="A65" s="10">
        <v>144099</v>
      </c>
      <c r="B65" s="11" t="s">
        <v>117</v>
      </c>
      <c r="C65" s="12">
        <v>3610</v>
      </c>
      <c r="D65" s="13">
        <v>5</v>
      </c>
      <c r="E65" s="12" t="str">
        <f>VLOOKUP(A65,[1]Discontinued!$A$1:$L$778,8,0)</f>
        <v>FC 1440 BALLPOINT PEN BLACK</v>
      </c>
      <c r="F65" s="14">
        <f>VLOOKUP(A65,[1]Discontinued!$A$1:$L$778,5,0)</f>
        <v>8.99</v>
      </c>
      <c r="G65" s="14">
        <f>VLOOKUP(A65,[1]Discontinued!$A$1:$L$778,6,0)</f>
        <v>32453.9</v>
      </c>
      <c r="H65" s="14">
        <f t="shared" si="0"/>
        <v>432.71866666666671</v>
      </c>
    </row>
    <row r="66" spans="1:8" ht="25.5" x14ac:dyDescent="0.25">
      <c r="A66" s="10">
        <v>520099</v>
      </c>
      <c r="B66" s="11" t="s">
        <v>118</v>
      </c>
      <c r="C66" s="12">
        <v>1650</v>
      </c>
      <c r="D66" s="13">
        <v>5</v>
      </c>
      <c r="E66" s="12" t="str">
        <f>VLOOKUP(A66,[1]Discontinued!$A$1:$L$778,8,0)</f>
        <v>FC 1430 Ballpoint Pen Black  50 pcs</v>
      </c>
      <c r="F66" s="14">
        <f>VLOOKUP(A66,[1]Discontinued!$A$1:$L$778,5,0)</f>
        <v>5.64</v>
      </c>
      <c r="G66" s="14">
        <f>VLOOKUP(A66,[1]Discontinued!$A$1:$L$778,6,0)</f>
        <v>9306</v>
      </c>
      <c r="H66" s="14">
        <f t="shared" si="0"/>
        <v>124.08</v>
      </c>
    </row>
    <row r="67" spans="1:8" ht="25.5" x14ac:dyDescent="0.25">
      <c r="A67" s="10">
        <v>120048</v>
      </c>
      <c r="B67" s="11" t="s">
        <v>119</v>
      </c>
      <c r="C67" s="12">
        <v>162</v>
      </c>
      <c r="D67" s="13">
        <v>5</v>
      </c>
      <c r="E67" s="12" t="str">
        <f>VLOOKUP(A67,[1]Discontinued!$A$1:$L$778,8,0)</f>
        <v>FC Modelling Clay, New Classic Colors</v>
      </c>
      <c r="F67" s="14">
        <f>VLOOKUP(A67,[1]Discontinued!$A$1:$L$778,5,0)</f>
        <v>178.06</v>
      </c>
      <c r="G67" s="14">
        <v>28836</v>
      </c>
      <c r="H67" s="14">
        <v>0</v>
      </c>
    </row>
    <row r="68" spans="1:8" ht="38.25" x14ac:dyDescent="0.25">
      <c r="A68" s="10">
        <v>814252</v>
      </c>
      <c r="B68" s="11" t="s">
        <v>120</v>
      </c>
      <c r="C68" s="12">
        <v>1583</v>
      </c>
      <c r="D68" s="13">
        <v>6</v>
      </c>
      <c r="E68" s="12" t="str">
        <f>VLOOKUP(A68,[1]Discontinued!$A$1:$L$778,8,0)</f>
        <v>Ballpoint pen 1425, blue / red / black, in a plastic bag, 3 pcs.</v>
      </c>
      <c r="F68" s="14">
        <f>VLOOKUP(A68,[1]Discontinued!$A$1:$L$778,5,0)</f>
        <v>34.46</v>
      </c>
      <c r="G68" s="14">
        <f>VLOOKUP(A68,[1]Discontinued!$A$1:$L$778,6,0)</f>
        <v>54550.18</v>
      </c>
      <c r="H68" s="14">
        <f t="shared" si="0"/>
        <v>727.33573333333334</v>
      </c>
    </row>
    <row r="69" spans="1:8" ht="38.25" x14ac:dyDescent="0.25">
      <c r="A69" s="10">
        <v>121011</v>
      </c>
      <c r="B69" s="11" t="s">
        <v>121</v>
      </c>
      <c r="C69" s="12">
        <v>251</v>
      </c>
      <c r="D69" s="13">
        <v>6</v>
      </c>
      <c r="E69" s="12" t="str">
        <f>VLOOKUP(A69,[1]Discontinued!$A$1:$L$778,8,0)</f>
        <v>TEMPERA IN TUBE OF 12 ML, 12 COL.</v>
      </c>
      <c r="F69" s="14">
        <f>VLOOKUP(A69,[1]Discontinued!$A$1:$L$778,5,0)</f>
        <v>285.18</v>
      </c>
      <c r="G69" s="14">
        <f>VLOOKUP(A69,[1]Discontinued!$A$1:$L$778,6,0)</f>
        <v>71580.180000000008</v>
      </c>
      <c r="H69" s="14">
        <f t="shared" si="0"/>
        <v>954.40240000000006</v>
      </c>
    </row>
    <row r="70" spans="1:8" ht="25.5" x14ac:dyDescent="0.25">
      <c r="A70" s="10">
        <v>878505</v>
      </c>
      <c r="B70" s="11" t="s">
        <v>122</v>
      </c>
      <c r="C70" s="12">
        <v>12</v>
      </c>
      <c r="D70" s="13">
        <v>7</v>
      </c>
      <c r="E70" s="12" t="str">
        <f>VLOOKUP(A70,[1]Discontinued!$A$1:$L$778,8,0)</f>
        <v>NEON eraser</v>
      </c>
      <c r="F70" s="14">
        <f>VLOOKUP(A70,[1]Discontinued!$A$1:$L$778,5,0)</f>
        <v>24.55</v>
      </c>
      <c r="G70" s="14">
        <v>300</v>
      </c>
      <c r="H70" s="14">
        <v>0</v>
      </c>
    </row>
    <row r="71" spans="1:8" ht="25.5" x14ac:dyDescent="0.25">
      <c r="A71" s="10">
        <v>814251</v>
      </c>
      <c r="B71" s="11" t="s">
        <v>123</v>
      </c>
      <c r="C71" s="12">
        <v>740</v>
      </c>
      <c r="D71" s="13">
        <v>7</v>
      </c>
      <c r="E71" s="12" t="str">
        <f>VLOOKUP(A71,[1]Discontinued!$A$1:$L$778,8,0)</f>
        <v>Ballpoint pen 1425, blue, in a plastic bag, 3 pcs.</v>
      </c>
      <c r="F71" s="14">
        <f>VLOOKUP(A71,[1]Discontinued!$A$1:$L$778,5,0)</f>
        <v>34.33</v>
      </c>
      <c r="G71" s="14">
        <f>VLOOKUP(A71,[1]Discontinued!$A$1:$L$778,6,0)</f>
        <v>25404.199999999997</v>
      </c>
      <c r="H71" s="14">
        <f t="shared" si="0"/>
        <v>338.72266666666661</v>
      </c>
    </row>
    <row r="72" spans="1:8" ht="24" x14ac:dyDescent="0.25">
      <c r="A72" s="7">
        <v>160070</v>
      </c>
      <c r="B72" s="8" t="s">
        <v>124</v>
      </c>
      <c r="C72" s="9">
        <v>384</v>
      </c>
      <c r="D72" s="15">
        <v>1</v>
      </c>
      <c r="E72" s="8" t="s">
        <v>125</v>
      </c>
      <c r="F72" s="9">
        <v>170.53778645833333</v>
      </c>
      <c r="G72" s="16">
        <v>65486.51</v>
      </c>
      <c r="H72" s="17">
        <v>890.97292517006792</v>
      </c>
    </row>
    <row r="73" spans="1:8" ht="24" x14ac:dyDescent="0.25">
      <c r="A73" s="7">
        <v>118219</v>
      </c>
      <c r="B73" s="8" t="s">
        <v>126</v>
      </c>
      <c r="C73" s="9">
        <v>2388</v>
      </c>
      <c r="D73" s="15">
        <v>1</v>
      </c>
      <c r="E73" s="8" t="s">
        <v>127</v>
      </c>
      <c r="F73" s="9">
        <v>25.967063492063492</v>
      </c>
      <c r="G73" s="16">
        <v>62088</v>
      </c>
      <c r="H73" s="17">
        <v>0</v>
      </c>
    </row>
    <row r="74" spans="1:8" x14ac:dyDescent="0.25">
      <c r="A74" s="7">
        <v>174458</v>
      </c>
      <c r="B74" s="8" t="s">
        <v>128</v>
      </c>
      <c r="C74" s="9">
        <v>1</v>
      </c>
      <c r="D74" s="15">
        <v>1</v>
      </c>
      <c r="E74" s="8" t="s">
        <v>129</v>
      </c>
      <c r="F74" s="9">
        <v>301.17642045454545</v>
      </c>
      <c r="G74" s="16">
        <v>301</v>
      </c>
      <c r="H74" s="17">
        <v>0</v>
      </c>
    </row>
    <row r="75" spans="1:8" ht="24" x14ac:dyDescent="0.25">
      <c r="A75" s="7">
        <v>247037</v>
      </c>
      <c r="B75" s="8" t="s">
        <v>130</v>
      </c>
      <c r="C75" s="9">
        <v>1850</v>
      </c>
      <c r="D75" s="15">
        <v>2</v>
      </c>
      <c r="E75" s="8" t="s">
        <v>131</v>
      </c>
      <c r="F75" s="9">
        <v>12.088524324324325</v>
      </c>
      <c r="G75" s="16">
        <v>22363.77</v>
      </c>
      <c r="H75" s="17">
        <v>304.26897959183674</v>
      </c>
    </row>
    <row r="76" spans="1:8" ht="24" x14ac:dyDescent="0.25">
      <c r="A76" s="7">
        <v>201583</v>
      </c>
      <c r="B76" s="8" t="s">
        <v>132</v>
      </c>
      <c r="C76" s="9">
        <v>2263</v>
      </c>
      <c r="D76" s="15">
        <v>2</v>
      </c>
      <c r="E76" s="8" t="s">
        <v>133</v>
      </c>
      <c r="F76" s="9">
        <v>69.844838080374558</v>
      </c>
      <c r="G76" s="16">
        <v>158410</v>
      </c>
      <c r="H76" s="17">
        <v>0</v>
      </c>
    </row>
    <row r="77" spans="1:8" ht="36" x14ac:dyDescent="0.25">
      <c r="A77" s="7">
        <v>166751</v>
      </c>
      <c r="B77" s="8" t="s">
        <v>134</v>
      </c>
      <c r="C77" s="9">
        <v>4630</v>
      </c>
      <c r="D77" s="15">
        <v>2</v>
      </c>
      <c r="E77" s="8" t="s">
        <v>135</v>
      </c>
      <c r="F77" s="9">
        <v>35.693353944562894</v>
      </c>
      <c r="G77" s="16">
        <v>166680</v>
      </c>
      <c r="H77" s="17"/>
    </row>
    <row r="78" spans="1:8" ht="36" x14ac:dyDescent="0.25">
      <c r="A78" s="7">
        <v>133315</v>
      </c>
      <c r="B78" s="8" t="s">
        <v>136</v>
      </c>
      <c r="C78" s="9">
        <v>8</v>
      </c>
      <c r="D78" s="15">
        <v>2</v>
      </c>
      <c r="E78" s="8" t="s">
        <v>137</v>
      </c>
      <c r="F78" s="9">
        <v>994.91071428571433</v>
      </c>
      <c r="G78" s="16">
        <v>7960</v>
      </c>
      <c r="H78" s="17">
        <v>0</v>
      </c>
    </row>
    <row r="79" spans="1:8" x14ac:dyDescent="0.25">
      <c r="A79" s="7">
        <v>263221</v>
      </c>
      <c r="B79" s="8" t="s">
        <v>138</v>
      </c>
      <c r="C79" s="9">
        <v>341</v>
      </c>
      <c r="D79" s="15">
        <v>2</v>
      </c>
      <c r="E79" s="8" t="s">
        <v>139</v>
      </c>
      <c r="F79" s="9">
        <v>35.238035190615832</v>
      </c>
      <c r="G79" s="16">
        <v>12016.17</v>
      </c>
      <c r="H79" s="17">
        <v>163.48530612244895</v>
      </c>
    </row>
    <row r="80" spans="1:8" x14ac:dyDescent="0.25">
      <c r="A80" s="7">
        <v>185105</v>
      </c>
      <c r="B80" s="8" t="s">
        <v>140</v>
      </c>
      <c r="C80" s="9">
        <v>2329</v>
      </c>
      <c r="D80" s="15">
        <v>4</v>
      </c>
      <c r="E80" s="8" t="s">
        <v>141</v>
      </c>
      <c r="F80" s="9">
        <v>126.46391023202739</v>
      </c>
      <c r="G80" s="16">
        <v>293454</v>
      </c>
      <c r="H80" s="17">
        <v>0</v>
      </c>
    </row>
    <row r="81" spans="1:8" ht="36" x14ac:dyDescent="0.25">
      <c r="A81" s="7">
        <v>148362</v>
      </c>
      <c r="B81" s="8" t="s">
        <v>142</v>
      </c>
      <c r="C81" s="9">
        <v>10</v>
      </c>
      <c r="D81" s="15">
        <v>4</v>
      </c>
      <c r="E81" s="8" t="s">
        <v>143</v>
      </c>
      <c r="F81" s="9">
        <v>5236.8081818181818</v>
      </c>
      <c r="G81" s="16">
        <v>52370</v>
      </c>
      <c r="H81" s="17">
        <v>0</v>
      </c>
    </row>
    <row r="82" spans="1:8" ht="24" x14ac:dyDescent="0.25">
      <c r="A82" s="7">
        <v>547695</v>
      </c>
      <c r="B82" s="8" t="s">
        <v>144</v>
      </c>
      <c r="C82" s="9">
        <v>36</v>
      </c>
      <c r="D82" s="15">
        <v>5</v>
      </c>
      <c r="E82" s="8" t="s">
        <v>145</v>
      </c>
      <c r="F82" s="9">
        <v>63.686111111111103</v>
      </c>
      <c r="G82" s="16">
        <v>2292.6999999999998</v>
      </c>
      <c r="H82" s="17">
        <v>31.193197278911562</v>
      </c>
    </row>
    <row r="83" spans="1:8" ht="24" x14ac:dyDescent="0.25">
      <c r="A83" s="7">
        <v>547498</v>
      </c>
      <c r="B83" s="8" t="s">
        <v>146</v>
      </c>
      <c r="C83" s="9">
        <v>740</v>
      </c>
      <c r="D83" s="15">
        <v>5</v>
      </c>
      <c r="E83" s="8" t="s">
        <v>147</v>
      </c>
      <c r="F83" s="9">
        <v>16.323243243243244</v>
      </c>
      <c r="G83" s="16">
        <v>12079.2</v>
      </c>
      <c r="H83" s="17">
        <v>164.34285714285716</v>
      </c>
    </row>
    <row r="84" spans="1:8" ht="36" x14ac:dyDescent="0.25">
      <c r="A84" s="7">
        <v>130730</v>
      </c>
      <c r="B84" s="8" t="s">
        <v>148</v>
      </c>
      <c r="C84" s="9">
        <v>25</v>
      </c>
      <c r="D84" s="15">
        <v>5</v>
      </c>
      <c r="E84" s="8" t="s">
        <v>149</v>
      </c>
      <c r="F84" s="9">
        <v>2204.0142307692308</v>
      </c>
      <c r="G84" s="16">
        <v>55100</v>
      </c>
      <c r="H84" s="17">
        <v>0</v>
      </c>
    </row>
    <row r="85" spans="1:8" ht="36" x14ac:dyDescent="0.25">
      <c r="A85" s="7">
        <v>138092</v>
      </c>
      <c r="B85" s="8" t="s">
        <v>150</v>
      </c>
      <c r="C85" s="9">
        <v>352</v>
      </c>
      <c r="D85" s="15">
        <v>5</v>
      </c>
      <c r="E85" s="8" t="s">
        <v>151</v>
      </c>
      <c r="F85" s="9">
        <v>299.75639204545456</v>
      </c>
      <c r="G85" s="16">
        <v>105514.25</v>
      </c>
      <c r="H85" s="17">
        <v>1435.5680272108846</v>
      </c>
    </row>
    <row r="86" spans="1:8" x14ac:dyDescent="0.25">
      <c r="A86" s="18" t="s">
        <v>152</v>
      </c>
      <c r="B86" s="8" t="s">
        <v>153</v>
      </c>
      <c r="C86" s="9">
        <v>5</v>
      </c>
      <c r="D86" s="15">
        <v>6</v>
      </c>
      <c r="E86" s="8" t="s">
        <v>154</v>
      </c>
      <c r="F86" s="9">
        <v>5938.6040000000003</v>
      </c>
      <c r="G86" s="16">
        <v>29693.02</v>
      </c>
      <c r="H86" s="17">
        <v>403.98666666666668</v>
      </c>
    </row>
    <row r="87" spans="1:8" x14ac:dyDescent="0.25">
      <c r="A87" s="18" t="s">
        <v>155</v>
      </c>
      <c r="B87" s="8" t="s">
        <v>156</v>
      </c>
      <c r="C87" s="9">
        <v>9</v>
      </c>
      <c r="D87" s="15">
        <v>6</v>
      </c>
      <c r="E87" s="8" t="s">
        <v>157</v>
      </c>
      <c r="F87" s="9">
        <v>6749.9622222222224</v>
      </c>
      <c r="G87" s="16">
        <v>60749.66</v>
      </c>
      <c r="H87" s="17">
        <v>826.52598639455778</v>
      </c>
    </row>
    <row r="88" spans="1:8" ht="24" x14ac:dyDescent="0.25">
      <c r="A88" s="18" t="s">
        <v>158</v>
      </c>
      <c r="B88" s="8" t="s">
        <v>159</v>
      </c>
      <c r="C88" s="9">
        <v>5</v>
      </c>
      <c r="D88" s="15">
        <v>6</v>
      </c>
      <c r="E88" s="8" t="s">
        <v>160</v>
      </c>
      <c r="F88" s="9">
        <v>13839.846</v>
      </c>
      <c r="G88" s="16">
        <v>69199.23</v>
      </c>
      <c r="H88" s="17">
        <v>941.48612244897959</v>
      </c>
    </row>
    <row r="89" spans="1:8" ht="24" x14ac:dyDescent="0.25">
      <c r="A89" s="7">
        <v>142367</v>
      </c>
      <c r="B89" s="8" t="s">
        <v>161</v>
      </c>
      <c r="C89" s="9">
        <v>90</v>
      </c>
      <c r="D89" s="15">
        <v>7</v>
      </c>
      <c r="E89" s="8" t="s">
        <v>162</v>
      </c>
      <c r="F89" s="9">
        <v>9.9553333333333338</v>
      </c>
      <c r="G89" s="16">
        <v>895.98</v>
      </c>
      <c r="H89" s="17">
        <v>12.190204081632654</v>
      </c>
    </row>
    <row r="90" spans="1:8" ht="24" x14ac:dyDescent="0.25">
      <c r="A90" s="7">
        <v>247051</v>
      </c>
      <c r="B90" s="8" t="s">
        <v>163</v>
      </c>
      <c r="C90" s="9">
        <v>1390</v>
      </c>
      <c r="D90" s="15">
        <v>7</v>
      </c>
      <c r="E90" s="8" t="s">
        <v>164</v>
      </c>
      <c r="F90" s="9">
        <v>11.991201438848922</v>
      </c>
      <c r="G90" s="16">
        <v>16667.77</v>
      </c>
      <c r="H90" s="17">
        <v>226.77238095238096</v>
      </c>
    </row>
    <row r="91" spans="1:8" ht="24" x14ac:dyDescent="0.25">
      <c r="A91" s="7">
        <v>247028</v>
      </c>
      <c r="B91" s="8" t="s">
        <v>165</v>
      </c>
      <c r="C91" s="9">
        <v>1750</v>
      </c>
      <c r="D91" s="15">
        <v>7</v>
      </c>
      <c r="E91" s="8" t="s">
        <v>166</v>
      </c>
      <c r="F91" s="9">
        <v>11.845548571428571</v>
      </c>
      <c r="G91" s="16">
        <v>20729.71</v>
      </c>
      <c r="H91" s="17">
        <v>282.03687074829929</v>
      </c>
    </row>
    <row r="92" spans="1:8" ht="24" x14ac:dyDescent="0.25">
      <c r="A92" s="7">
        <v>246800</v>
      </c>
      <c r="B92" s="8" t="s">
        <v>167</v>
      </c>
      <c r="C92" s="9">
        <v>17</v>
      </c>
      <c r="D92" s="15">
        <v>7</v>
      </c>
      <c r="E92" s="8" t="s">
        <v>168</v>
      </c>
      <c r="F92" s="9">
        <v>56.504705882352944</v>
      </c>
      <c r="G92" s="16">
        <v>960.58</v>
      </c>
      <c r="H92" s="17">
        <v>13.069115646258505</v>
      </c>
    </row>
    <row r="93" spans="1:8" ht="24" x14ac:dyDescent="0.25">
      <c r="A93" s="7">
        <v>243901</v>
      </c>
      <c r="B93" s="8" t="s">
        <v>169</v>
      </c>
      <c r="C93" s="9">
        <v>305</v>
      </c>
      <c r="D93" s="15">
        <v>7</v>
      </c>
      <c r="E93" s="8" t="s">
        <v>170</v>
      </c>
      <c r="F93" s="9">
        <v>94.993573770491807</v>
      </c>
      <c r="G93" s="16">
        <v>28973.040000000001</v>
      </c>
      <c r="H93" s="17">
        <v>394.19102040816324</v>
      </c>
    </row>
    <row r="94" spans="1:8" ht="24" x14ac:dyDescent="0.25">
      <c r="A94" s="7">
        <v>544699</v>
      </c>
      <c r="B94" s="8" t="s">
        <v>171</v>
      </c>
      <c r="C94" s="9">
        <v>12</v>
      </c>
      <c r="D94" s="15">
        <v>7</v>
      </c>
      <c r="E94" s="8" t="s">
        <v>172</v>
      </c>
      <c r="F94" s="9">
        <v>19.275000000000002</v>
      </c>
      <c r="G94" s="16">
        <v>231.3</v>
      </c>
      <c r="H94" s="17">
        <v>3.1469387755102045</v>
      </c>
    </row>
    <row r="95" spans="1:8" ht="24" x14ac:dyDescent="0.25">
      <c r="A95" s="7">
        <v>241142</v>
      </c>
      <c r="B95" s="8" t="s">
        <v>173</v>
      </c>
      <c r="C95" s="9">
        <v>2</v>
      </c>
      <c r="D95" s="15">
        <v>7</v>
      </c>
      <c r="E95" s="8" t="s">
        <v>174</v>
      </c>
      <c r="F95" s="9">
        <v>4288.0200000000004</v>
      </c>
      <c r="G95" s="16">
        <v>8576.0400000000009</v>
      </c>
      <c r="H95" s="17">
        <v>116.68081632653062</v>
      </c>
    </row>
    <row r="96" spans="1:8" ht="36" x14ac:dyDescent="0.25">
      <c r="A96" s="7">
        <v>148467</v>
      </c>
      <c r="B96" s="8" t="s">
        <v>175</v>
      </c>
      <c r="C96" s="9">
        <v>3</v>
      </c>
      <c r="D96" s="15">
        <v>7</v>
      </c>
      <c r="E96" s="8" t="s">
        <v>176</v>
      </c>
      <c r="F96" s="9">
        <v>9616.0774999999994</v>
      </c>
      <c r="G96" s="16">
        <v>28848</v>
      </c>
      <c r="H96" s="17">
        <v>0</v>
      </c>
    </row>
    <row r="97" spans="1:8" x14ac:dyDescent="0.25">
      <c r="A97" s="7">
        <v>263223</v>
      </c>
      <c r="B97" s="8" t="s">
        <v>177</v>
      </c>
      <c r="C97" s="9">
        <v>9</v>
      </c>
      <c r="D97" s="15">
        <v>7</v>
      </c>
      <c r="E97" s="8" t="s">
        <v>178</v>
      </c>
      <c r="F97" s="9">
        <v>25.048888888888889</v>
      </c>
      <c r="G97" s="16">
        <v>225.44</v>
      </c>
      <c r="H97" s="17">
        <v>3.0672108843537416</v>
      </c>
    </row>
    <row r="98" spans="1:8" ht="36" x14ac:dyDescent="0.25">
      <c r="A98" s="7">
        <v>166151</v>
      </c>
      <c r="B98" s="8" t="s">
        <v>179</v>
      </c>
      <c r="C98" s="9">
        <v>2950</v>
      </c>
      <c r="D98" s="15">
        <v>7</v>
      </c>
      <c r="E98" s="8" t="s">
        <v>180</v>
      </c>
      <c r="F98" s="9">
        <v>36.551273615635182</v>
      </c>
      <c r="G98" s="16">
        <v>109150</v>
      </c>
      <c r="H98" s="17">
        <v>0</v>
      </c>
    </row>
    <row r="99" spans="1:8" ht="36" x14ac:dyDescent="0.25">
      <c r="A99" s="7">
        <v>166351</v>
      </c>
      <c r="B99" s="8" t="s">
        <v>181</v>
      </c>
      <c r="C99" s="9">
        <v>1260</v>
      </c>
      <c r="D99" s="15">
        <v>7</v>
      </c>
      <c r="E99" s="8" t="s">
        <v>182</v>
      </c>
      <c r="F99" s="9">
        <v>36.551282608695651</v>
      </c>
      <c r="G99" s="16">
        <v>46620</v>
      </c>
      <c r="H99" s="17">
        <v>0</v>
      </c>
    </row>
    <row r="100" spans="1:8" ht="24" x14ac:dyDescent="0.25">
      <c r="A100" s="7">
        <v>242650</v>
      </c>
      <c r="B100" s="8" t="s">
        <v>183</v>
      </c>
      <c r="C100" s="9">
        <v>130</v>
      </c>
      <c r="D100" s="15">
        <v>7</v>
      </c>
      <c r="E100" s="8" t="s">
        <v>184</v>
      </c>
      <c r="F100" s="9">
        <v>27.85830769230769</v>
      </c>
      <c r="G100" s="16">
        <v>3621.58</v>
      </c>
      <c r="H100" s="17">
        <v>49.27319727891156</v>
      </c>
    </row>
    <row r="101" spans="1:8" ht="24" x14ac:dyDescent="0.25">
      <c r="A101" s="7">
        <v>242662</v>
      </c>
      <c r="B101" s="8" t="s">
        <v>185</v>
      </c>
      <c r="C101" s="9">
        <v>90</v>
      </c>
      <c r="D101" s="15">
        <v>7</v>
      </c>
      <c r="E101" s="8" t="s">
        <v>186</v>
      </c>
      <c r="F101" s="9">
        <v>27.908777777777779</v>
      </c>
      <c r="G101" s="16">
        <v>2511.79</v>
      </c>
      <c r="H101" s="17">
        <v>34.174013605442177</v>
      </c>
    </row>
    <row r="102" spans="1:8" ht="24" x14ac:dyDescent="0.25">
      <c r="A102" s="7">
        <v>242628</v>
      </c>
      <c r="B102" s="8" t="s">
        <v>187</v>
      </c>
      <c r="C102" s="9">
        <v>100</v>
      </c>
      <c r="D102" s="15">
        <v>7</v>
      </c>
      <c r="E102" s="8" t="s">
        <v>188</v>
      </c>
      <c r="F102" s="9">
        <v>27.8569</v>
      </c>
      <c r="G102" s="16">
        <v>2785.69</v>
      </c>
      <c r="H102" s="17">
        <v>37.900544217687077</v>
      </c>
    </row>
    <row r="103" spans="1:8" ht="24" x14ac:dyDescent="0.25">
      <c r="A103" s="7">
        <v>242637</v>
      </c>
      <c r="B103" s="8" t="s">
        <v>189</v>
      </c>
      <c r="C103" s="9">
        <v>10</v>
      </c>
      <c r="D103" s="15">
        <v>7</v>
      </c>
      <c r="E103" s="8" t="s">
        <v>190</v>
      </c>
      <c r="F103" s="9">
        <v>28.591000000000001</v>
      </c>
      <c r="G103" s="16">
        <v>285.91000000000003</v>
      </c>
      <c r="H103" s="17">
        <v>3.8899319727891157</v>
      </c>
    </row>
    <row r="104" spans="1:8" ht="36" x14ac:dyDescent="0.25">
      <c r="A104" s="7">
        <v>131236</v>
      </c>
      <c r="B104" s="8" t="s">
        <v>191</v>
      </c>
      <c r="C104" s="9">
        <v>32</v>
      </c>
      <c r="D104" s="15">
        <v>7</v>
      </c>
      <c r="E104" s="8" t="s">
        <v>192</v>
      </c>
      <c r="F104" s="9">
        <v>165.2235</v>
      </c>
      <c r="G104" s="16">
        <v>5280</v>
      </c>
      <c r="H104" s="17">
        <v>89.917551020408155</v>
      </c>
    </row>
    <row r="105" spans="1:8" ht="36" x14ac:dyDescent="0.25">
      <c r="A105" s="7">
        <v>120810</v>
      </c>
      <c r="B105" s="8" t="s">
        <v>193</v>
      </c>
      <c r="C105" s="9">
        <v>5</v>
      </c>
      <c r="D105" s="15">
        <v>7</v>
      </c>
      <c r="E105" s="8" t="s">
        <v>194</v>
      </c>
      <c r="F105" s="9">
        <v>46.516000000000005</v>
      </c>
      <c r="G105" s="16">
        <v>232.58</v>
      </c>
      <c r="H105" s="17">
        <v>3.164353741496599</v>
      </c>
    </row>
    <row r="106" spans="1:8" ht="36" x14ac:dyDescent="0.25">
      <c r="A106" s="7">
        <v>263417</v>
      </c>
      <c r="B106" s="8" t="s">
        <v>195</v>
      </c>
      <c r="C106" s="9">
        <v>1056</v>
      </c>
      <c r="D106" s="15">
        <v>9</v>
      </c>
      <c r="E106" s="8" t="s">
        <v>196</v>
      </c>
      <c r="F106" s="9">
        <v>60.651960227272731</v>
      </c>
      <c r="G106" s="16">
        <v>64048.47</v>
      </c>
      <c r="H106" s="17">
        <v>871.40775510204082</v>
      </c>
    </row>
    <row r="107" spans="1:8" ht="24" x14ac:dyDescent="0.25">
      <c r="A107" s="7">
        <v>256899</v>
      </c>
      <c r="B107" s="8" t="s">
        <v>197</v>
      </c>
      <c r="C107" s="9">
        <v>1260</v>
      </c>
      <c r="D107" s="15">
        <v>9</v>
      </c>
      <c r="E107" s="8" t="s">
        <v>198</v>
      </c>
      <c r="F107" s="9">
        <v>10.991590551181103</v>
      </c>
      <c r="G107" s="16">
        <v>13860</v>
      </c>
      <c r="H107" s="17">
        <v>0</v>
      </c>
    </row>
    <row r="108" spans="1:8" ht="36" x14ac:dyDescent="0.25">
      <c r="A108" s="7">
        <v>111964</v>
      </c>
      <c r="B108" s="8" t="s">
        <v>199</v>
      </c>
      <c r="C108" s="9">
        <v>107</v>
      </c>
      <c r="D108" s="15">
        <v>10</v>
      </c>
      <c r="E108" s="8" t="s">
        <v>200</v>
      </c>
      <c r="F108" s="9">
        <v>2187.5946728971962</v>
      </c>
      <c r="G108" s="16">
        <v>234072.63</v>
      </c>
      <c r="H108" s="17">
        <v>3184.6616326530611</v>
      </c>
    </row>
    <row r="109" spans="1:8" ht="24" x14ac:dyDescent="0.25">
      <c r="A109" s="7">
        <v>263267</v>
      </c>
      <c r="B109" s="8" t="s">
        <v>201</v>
      </c>
      <c r="C109" s="9">
        <v>493</v>
      </c>
      <c r="D109" s="15">
        <v>11</v>
      </c>
      <c r="E109" s="8" t="s">
        <v>202</v>
      </c>
      <c r="F109" s="9">
        <v>28.019898580121701</v>
      </c>
      <c r="G109" s="16">
        <v>13813.81</v>
      </c>
      <c r="H109" s="17">
        <v>187.94299319727889</v>
      </c>
    </row>
    <row r="110" spans="1:8" ht="24" x14ac:dyDescent="0.25">
      <c r="A110" s="7">
        <v>247063</v>
      </c>
      <c r="B110" s="8" t="s">
        <v>203</v>
      </c>
      <c r="C110" s="9">
        <v>1880</v>
      </c>
      <c r="D110" s="15">
        <v>12</v>
      </c>
      <c r="E110" s="8" t="s">
        <v>204</v>
      </c>
      <c r="F110" s="9">
        <v>12.077664893617021</v>
      </c>
      <c r="G110" s="16">
        <v>22706.01</v>
      </c>
      <c r="H110" s="17">
        <v>308.925306122449</v>
      </c>
    </row>
    <row r="111" spans="1:8" ht="36" x14ac:dyDescent="0.25">
      <c r="A111" s="7">
        <v>150124</v>
      </c>
      <c r="B111" s="8" t="s">
        <v>205</v>
      </c>
      <c r="C111" s="9">
        <v>353</v>
      </c>
      <c r="D111" s="15">
        <v>12</v>
      </c>
      <c r="E111" s="8" t="s">
        <v>206</v>
      </c>
      <c r="F111" s="9">
        <v>350.07609065155805</v>
      </c>
      <c r="G111" s="16">
        <v>123576.86</v>
      </c>
      <c r="H111" s="17">
        <v>1681.3178231292516</v>
      </c>
    </row>
    <row r="112" spans="1:8" ht="36" x14ac:dyDescent="0.25">
      <c r="A112" s="7">
        <v>166363</v>
      </c>
      <c r="B112" s="8" t="s">
        <v>207</v>
      </c>
      <c r="C112" s="9">
        <v>4560</v>
      </c>
      <c r="D112" s="15">
        <v>12</v>
      </c>
      <c r="E112" s="8" t="s">
        <v>208</v>
      </c>
      <c r="F112" s="9">
        <v>36.214233624454153</v>
      </c>
      <c r="G112" s="16">
        <v>164160</v>
      </c>
      <c r="H112" s="17">
        <v>0</v>
      </c>
    </row>
    <row r="113" spans="1:8" ht="36" x14ac:dyDescent="0.25">
      <c r="A113" s="7">
        <v>166551</v>
      </c>
      <c r="B113" s="8" t="s">
        <v>209</v>
      </c>
      <c r="C113" s="9">
        <v>2806</v>
      </c>
      <c r="D113" s="15">
        <v>12</v>
      </c>
      <c r="E113" s="8" t="s">
        <v>210</v>
      </c>
      <c r="F113" s="9">
        <v>35.296381443298969</v>
      </c>
      <c r="G113" s="16">
        <v>98210</v>
      </c>
      <c r="H113" s="17">
        <v>0</v>
      </c>
    </row>
    <row r="114" spans="1:8" ht="36" x14ac:dyDescent="0.25">
      <c r="A114" s="7">
        <v>166763</v>
      </c>
      <c r="B114" s="8" t="s">
        <v>211</v>
      </c>
      <c r="C114" s="9">
        <v>4720</v>
      </c>
      <c r="D114" s="15">
        <v>12</v>
      </c>
      <c r="E114" s="8" t="s">
        <v>212</v>
      </c>
      <c r="F114" s="9">
        <v>35.507300420168065</v>
      </c>
      <c r="G114" s="16">
        <v>169920</v>
      </c>
      <c r="H114" s="17">
        <v>0</v>
      </c>
    </row>
    <row r="115" spans="1:8" ht="36" x14ac:dyDescent="0.25">
      <c r="A115" s="7">
        <v>166721</v>
      </c>
      <c r="B115" s="8" t="s">
        <v>213</v>
      </c>
      <c r="C115" s="9">
        <v>4660</v>
      </c>
      <c r="D115" s="15">
        <v>12</v>
      </c>
      <c r="E115" s="8" t="s">
        <v>214</v>
      </c>
      <c r="F115" s="9">
        <v>35.708570212765956</v>
      </c>
      <c r="G115" s="16">
        <v>167760</v>
      </c>
      <c r="H115" s="17">
        <v>0</v>
      </c>
    </row>
    <row r="116" spans="1:8" ht="36" x14ac:dyDescent="0.25">
      <c r="A116" s="7">
        <v>111968</v>
      </c>
      <c r="B116" s="8" t="s">
        <v>215</v>
      </c>
      <c r="C116" s="9">
        <v>15</v>
      </c>
      <c r="D116" s="15">
        <v>12</v>
      </c>
      <c r="E116" s="8" t="s">
        <v>216</v>
      </c>
      <c r="F116" s="9">
        <v>2164.2146666666667</v>
      </c>
      <c r="G116" s="16">
        <v>32463.22</v>
      </c>
      <c r="H116" s="17">
        <v>441.67646258503407</v>
      </c>
    </row>
    <row r="117" spans="1:8" ht="36" x14ac:dyDescent="0.25">
      <c r="A117" s="7">
        <v>547422</v>
      </c>
      <c r="B117" s="8" t="s">
        <v>217</v>
      </c>
      <c r="C117" s="9">
        <v>740</v>
      </c>
      <c r="D117" s="15">
        <v>13</v>
      </c>
      <c r="E117" s="8" t="s">
        <v>218</v>
      </c>
      <c r="F117" s="9">
        <v>14.651648648648647</v>
      </c>
      <c r="G117" s="16">
        <v>10842.22</v>
      </c>
      <c r="H117" s="17">
        <v>147.51319727891155</v>
      </c>
    </row>
    <row r="118" spans="1:8" x14ac:dyDescent="0.25">
      <c r="A118" s="18" t="s">
        <v>219</v>
      </c>
      <c r="B118" s="8" t="s">
        <v>220</v>
      </c>
      <c r="C118" s="9">
        <v>7</v>
      </c>
      <c r="D118" s="15">
        <v>13</v>
      </c>
      <c r="E118" s="8" t="s">
        <v>221</v>
      </c>
      <c r="F118" s="9">
        <v>3320.8242857142859</v>
      </c>
      <c r="G118" s="16">
        <v>23245.77</v>
      </c>
      <c r="H118" s="17">
        <v>316.26897959183674</v>
      </c>
    </row>
    <row r="119" spans="1:8" ht="36" x14ac:dyDescent="0.25">
      <c r="A119" s="7">
        <v>141090</v>
      </c>
      <c r="B119" s="8" t="s">
        <v>222</v>
      </c>
      <c r="C119" s="9">
        <v>5</v>
      </c>
      <c r="D119" s="15">
        <v>13</v>
      </c>
      <c r="E119" s="8" t="s">
        <v>223</v>
      </c>
      <c r="F119" s="9">
        <v>5364.4940000000006</v>
      </c>
      <c r="G119" s="16">
        <v>26822.47</v>
      </c>
      <c r="H119" s="17">
        <v>364.9315646258504</v>
      </c>
    </row>
    <row r="120" spans="1:8" ht="24" x14ac:dyDescent="0.25">
      <c r="A120" s="7">
        <v>263312</v>
      </c>
      <c r="B120" s="8" t="s">
        <v>224</v>
      </c>
      <c r="C120" s="9">
        <v>421</v>
      </c>
      <c r="D120" s="15">
        <v>13</v>
      </c>
      <c r="E120" s="8" t="s">
        <v>225</v>
      </c>
      <c r="F120" s="9">
        <v>29.038164251207732</v>
      </c>
      <c r="G120" s="16">
        <v>12209</v>
      </c>
      <c r="H120" s="17">
        <v>0</v>
      </c>
    </row>
    <row r="121" spans="1:8" ht="36" x14ac:dyDescent="0.25">
      <c r="A121" s="7">
        <v>150112</v>
      </c>
      <c r="B121" s="8" t="s">
        <v>226</v>
      </c>
      <c r="C121" s="9">
        <v>105</v>
      </c>
      <c r="D121" s="15">
        <v>13</v>
      </c>
      <c r="E121" s="8" t="s">
        <v>227</v>
      </c>
      <c r="F121" s="9">
        <v>149.0524761904762</v>
      </c>
      <c r="G121" s="16">
        <v>15650.51</v>
      </c>
      <c r="H121" s="17">
        <v>212.93210884353743</v>
      </c>
    </row>
    <row r="122" spans="1:8" x14ac:dyDescent="0.25">
      <c r="A122" s="7">
        <v>150499</v>
      </c>
      <c r="B122" s="8" t="s">
        <v>228</v>
      </c>
      <c r="C122" s="9">
        <v>2330</v>
      </c>
      <c r="D122" s="15">
        <v>13</v>
      </c>
      <c r="E122" s="8" t="s">
        <v>229</v>
      </c>
      <c r="F122" s="9">
        <v>34.897480686695282</v>
      </c>
      <c r="G122" s="16">
        <v>81311.13</v>
      </c>
      <c r="H122" s="17">
        <v>1106.2738775510204</v>
      </c>
    </row>
    <row r="123" spans="1:8" ht="24" x14ac:dyDescent="0.25">
      <c r="A123" s="7">
        <v>263432</v>
      </c>
      <c r="B123" s="8" t="s">
        <v>230</v>
      </c>
      <c r="C123" s="9">
        <v>150</v>
      </c>
      <c r="D123" s="15">
        <v>13</v>
      </c>
      <c r="E123" s="8" t="s">
        <v>231</v>
      </c>
      <c r="F123" s="9">
        <v>33.370933333333333</v>
      </c>
      <c r="G123" s="16">
        <v>5005.6400000000003</v>
      </c>
      <c r="H123" s="17">
        <v>68.10394557823129</v>
      </c>
    </row>
    <row r="124" spans="1:8" ht="36" x14ac:dyDescent="0.25">
      <c r="A124" s="7">
        <v>131451</v>
      </c>
      <c r="B124" s="8" t="s">
        <v>232</v>
      </c>
      <c r="C124" s="9">
        <v>90</v>
      </c>
      <c r="D124" s="15">
        <v>14</v>
      </c>
      <c r="E124" s="8" t="s">
        <v>233</v>
      </c>
      <c r="F124" s="9">
        <v>1270.8374444444444</v>
      </c>
      <c r="G124" s="16">
        <v>114375.37</v>
      </c>
      <c r="H124" s="17">
        <v>1556.1274829931972</v>
      </c>
    </row>
    <row r="125" spans="1:8" ht="36" x14ac:dyDescent="0.25">
      <c r="A125" s="7">
        <v>167601</v>
      </c>
      <c r="B125" s="8" t="s">
        <v>234</v>
      </c>
      <c r="C125" s="9">
        <v>168</v>
      </c>
      <c r="D125" s="15">
        <v>14</v>
      </c>
      <c r="E125" s="8" t="s">
        <v>235</v>
      </c>
      <c r="F125" s="9">
        <v>74.304759615384611</v>
      </c>
      <c r="G125" s="16">
        <v>12432</v>
      </c>
      <c r="H125" s="17">
        <v>0</v>
      </c>
    </row>
    <row r="126" spans="1:8" ht="36" x14ac:dyDescent="0.25">
      <c r="A126" s="7">
        <v>138090</v>
      </c>
      <c r="B126" s="8" t="s">
        <v>236</v>
      </c>
      <c r="C126" s="9">
        <v>56</v>
      </c>
      <c r="D126" s="15">
        <v>14</v>
      </c>
      <c r="E126" s="8" t="s">
        <v>237</v>
      </c>
      <c r="F126" s="9">
        <v>298.01339285714283</v>
      </c>
      <c r="G126" s="16">
        <v>16688.75</v>
      </c>
      <c r="H126" s="17">
        <v>227.05782312925169</v>
      </c>
    </row>
    <row r="127" spans="1:8" ht="48" x14ac:dyDescent="0.25">
      <c r="A127" s="7">
        <v>118351</v>
      </c>
      <c r="B127" s="8" t="s">
        <v>238</v>
      </c>
      <c r="C127" s="9">
        <v>144</v>
      </c>
      <c r="D127" s="15">
        <v>14</v>
      </c>
      <c r="E127" s="8" t="s">
        <v>239</v>
      </c>
      <c r="F127" s="9">
        <v>810.85756944444449</v>
      </c>
      <c r="G127" s="16">
        <v>116763.49</v>
      </c>
      <c r="H127" s="17">
        <v>1588.6189115646259</v>
      </c>
    </row>
    <row r="128" spans="1:8" x14ac:dyDescent="0.25">
      <c r="A128" s="7">
        <v>573423</v>
      </c>
      <c r="B128" s="8" t="s">
        <v>240</v>
      </c>
      <c r="C128" s="9">
        <v>17</v>
      </c>
      <c r="D128" s="15">
        <v>14</v>
      </c>
      <c r="E128" s="8" t="s">
        <v>241</v>
      </c>
      <c r="F128" s="9">
        <v>492.20227272727277</v>
      </c>
      <c r="G128" s="16">
        <v>8364</v>
      </c>
      <c r="H128" s="17">
        <v>0</v>
      </c>
    </row>
    <row r="129" spans="1:8" ht="24" x14ac:dyDescent="0.25">
      <c r="A129" s="7">
        <v>573451</v>
      </c>
      <c r="B129" s="8" t="s">
        <v>242</v>
      </c>
      <c r="C129" s="9">
        <v>18</v>
      </c>
      <c r="D129" s="15">
        <v>14</v>
      </c>
      <c r="E129" s="8" t="s">
        <v>243</v>
      </c>
      <c r="F129" s="9">
        <v>388.54043478260871</v>
      </c>
      <c r="G129" s="16">
        <v>7002</v>
      </c>
      <c r="H129" s="17">
        <v>0</v>
      </c>
    </row>
    <row r="130" spans="1:8" ht="36" x14ac:dyDescent="0.25">
      <c r="A130" s="7">
        <v>148360</v>
      </c>
      <c r="B130" s="8" t="s">
        <v>244</v>
      </c>
      <c r="C130" s="9">
        <v>32</v>
      </c>
      <c r="D130" s="15">
        <v>15</v>
      </c>
      <c r="E130" s="8" t="s">
        <v>245</v>
      </c>
      <c r="F130" s="9">
        <v>6628.7165624999998</v>
      </c>
      <c r="G130" s="16">
        <v>212118.93</v>
      </c>
      <c r="H130" s="17">
        <v>2885.9718367346936</v>
      </c>
    </row>
    <row r="131" spans="1:8" ht="24" x14ac:dyDescent="0.25">
      <c r="A131" s="7">
        <v>112450</v>
      </c>
      <c r="B131" s="8" t="s">
        <v>246</v>
      </c>
      <c r="C131" s="9">
        <v>67</v>
      </c>
      <c r="D131" s="15">
        <v>15</v>
      </c>
      <c r="E131" s="8" t="s">
        <v>247</v>
      </c>
      <c r="F131" s="9">
        <v>480.30074829931976</v>
      </c>
      <c r="G131" s="16">
        <v>32160</v>
      </c>
      <c r="H131" s="17">
        <v>0</v>
      </c>
    </row>
    <row r="132" spans="1:8" ht="48" x14ac:dyDescent="0.25">
      <c r="A132" s="7">
        <v>114760</v>
      </c>
      <c r="B132" s="8" t="s">
        <v>248</v>
      </c>
      <c r="C132" s="9">
        <v>1</v>
      </c>
      <c r="D132" s="15">
        <v>15</v>
      </c>
      <c r="E132" s="8" t="s">
        <v>249</v>
      </c>
      <c r="F132" s="9">
        <v>14628.466</v>
      </c>
      <c r="G132" s="16">
        <v>14628</v>
      </c>
      <c r="H132" s="17">
        <v>0</v>
      </c>
    </row>
    <row r="133" spans="1:8" ht="24" x14ac:dyDescent="0.25">
      <c r="A133" s="7">
        <v>125308</v>
      </c>
      <c r="B133" s="8" t="s">
        <v>250</v>
      </c>
      <c r="C133" s="9">
        <v>864</v>
      </c>
      <c r="D133" s="15">
        <v>15</v>
      </c>
      <c r="E133" s="8" t="s">
        <v>251</v>
      </c>
      <c r="F133" s="9">
        <v>62.052141203703705</v>
      </c>
      <c r="G133" s="16">
        <v>53613.05</v>
      </c>
      <c r="H133" s="17">
        <v>729.42925170068031</v>
      </c>
    </row>
    <row r="134" spans="1:8" ht="24" x14ac:dyDescent="0.25">
      <c r="A134" s="7">
        <v>240010</v>
      </c>
      <c r="B134" s="8" t="s">
        <v>252</v>
      </c>
      <c r="C134" s="9">
        <v>11</v>
      </c>
      <c r="D134" s="15">
        <v>16</v>
      </c>
      <c r="E134" s="8" t="s">
        <v>253</v>
      </c>
      <c r="F134" s="9">
        <v>1173.7645454545454</v>
      </c>
      <c r="G134" s="16">
        <v>12911.41</v>
      </c>
      <c r="H134" s="17">
        <v>175.66544217687076</v>
      </c>
    </row>
    <row r="135" spans="1:8" ht="24" x14ac:dyDescent="0.25">
      <c r="A135" s="7">
        <v>247076</v>
      </c>
      <c r="B135" s="8" t="s">
        <v>254</v>
      </c>
      <c r="C135" s="9">
        <v>1340</v>
      </c>
      <c r="D135" s="15">
        <v>16</v>
      </c>
      <c r="E135" s="8" t="s">
        <v>255</v>
      </c>
      <c r="F135" s="9">
        <v>11.575251851851853</v>
      </c>
      <c r="G135" s="16">
        <v>16080</v>
      </c>
      <c r="H135" s="17">
        <v>0</v>
      </c>
    </row>
    <row r="136" spans="1:8" ht="24" x14ac:dyDescent="0.25">
      <c r="A136" s="7">
        <v>246651</v>
      </c>
      <c r="B136" s="8" t="s">
        <v>256</v>
      </c>
      <c r="C136" s="9">
        <v>1020</v>
      </c>
      <c r="D136" s="15">
        <v>16</v>
      </c>
      <c r="E136" s="8" t="s">
        <v>257</v>
      </c>
      <c r="F136" s="9">
        <v>12.028098039215687</v>
      </c>
      <c r="G136" s="16">
        <v>12268.66</v>
      </c>
      <c r="H136" s="17">
        <v>166.92054421768708</v>
      </c>
    </row>
    <row r="137" spans="1:8" ht="24" x14ac:dyDescent="0.25">
      <c r="A137" s="7">
        <v>343020</v>
      </c>
      <c r="B137" s="8" t="s">
        <v>258</v>
      </c>
      <c r="C137" s="9">
        <v>500</v>
      </c>
      <c r="D137" s="15">
        <v>16</v>
      </c>
      <c r="E137" s="8" t="s">
        <v>259</v>
      </c>
      <c r="F137" s="9">
        <v>7.4362200000000005</v>
      </c>
      <c r="G137" s="16">
        <v>3718.11</v>
      </c>
      <c r="H137" s="17">
        <v>50.5865306122449</v>
      </c>
    </row>
    <row r="138" spans="1:8" ht="24" x14ac:dyDescent="0.25">
      <c r="A138" s="7">
        <v>544599</v>
      </c>
      <c r="B138" s="8" t="s">
        <v>260</v>
      </c>
      <c r="C138" s="9">
        <v>852</v>
      </c>
      <c r="D138" s="15">
        <v>16</v>
      </c>
      <c r="E138" s="8" t="s">
        <v>261</v>
      </c>
      <c r="F138" s="9">
        <v>16.044061032863851</v>
      </c>
      <c r="G138" s="16">
        <v>13669.54</v>
      </c>
      <c r="H138" s="17">
        <v>185.98013605442179</v>
      </c>
    </row>
    <row r="139" spans="1:8" ht="36" x14ac:dyDescent="0.25">
      <c r="A139" s="7">
        <v>544521</v>
      </c>
      <c r="B139" s="8" t="s">
        <v>262</v>
      </c>
      <c r="C139" s="9">
        <v>1236</v>
      </c>
      <c r="D139" s="15">
        <v>16</v>
      </c>
      <c r="E139" s="8" t="s">
        <v>263</v>
      </c>
      <c r="F139" s="9">
        <v>16.089635922330096</v>
      </c>
      <c r="G139" s="16">
        <v>19886.79</v>
      </c>
      <c r="H139" s="17">
        <v>270.56857142857143</v>
      </c>
    </row>
    <row r="140" spans="1:8" ht="24" x14ac:dyDescent="0.25">
      <c r="A140" s="7">
        <v>160001</v>
      </c>
      <c r="B140" s="8" t="s">
        <v>264</v>
      </c>
      <c r="C140" s="9">
        <v>127</v>
      </c>
      <c r="D140" s="15">
        <v>16</v>
      </c>
      <c r="E140" s="8" t="s">
        <v>265</v>
      </c>
      <c r="F140" s="9">
        <v>170.5377519379845</v>
      </c>
      <c r="G140" s="16">
        <v>21717</v>
      </c>
      <c r="H140" s="17">
        <v>0</v>
      </c>
    </row>
    <row r="141" spans="1:8" ht="36" x14ac:dyDescent="0.25">
      <c r="A141" s="7">
        <v>166163</v>
      </c>
      <c r="B141" s="8" t="s">
        <v>266</v>
      </c>
      <c r="C141" s="9">
        <v>4280</v>
      </c>
      <c r="D141" s="15">
        <v>16</v>
      </c>
      <c r="E141" s="8" t="s">
        <v>267</v>
      </c>
      <c r="F141" s="9">
        <v>36.274635730858471</v>
      </c>
      <c r="G141" s="16">
        <v>154080</v>
      </c>
      <c r="H141" s="17">
        <v>0</v>
      </c>
    </row>
    <row r="142" spans="1:8" ht="36" x14ac:dyDescent="0.25">
      <c r="A142" s="7">
        <v>166321</v>
      </c>
      <c r="B142" s="8" t="s">
        <v>268</v>
      </c>
      <c r="C142" s="9">
        <v>4110</v>
      </c>
      <c r="D142" s="15">
        <v>16</v>
      </c>
      <c r="E142" s="8" t="s">
        <v>269</v>
      </c>
      <c r="F142" s="9">
        <v>36.551140096618354</v>
      </c>
      <c r="G142" s="16">
        <v>152070</v>
      </c>
      <c r="H142" s="17">
        <v>0</v>
      </c>
    </row>
    <row r="143" spans="1:8" ht="36" x14ac:dyDescent="0.25">
      <c r="A143" s="7">
        <v>166563</v>
      </c>
      <c r="B143" s="8" t="s">
        <v>270</v>
      </c>
      <c r="C143" s="9">
        <v>4710</v>
      </c>
      <c r="D143" s="15">
        <v>16</v>
      </c>
      <c r="E143" s="8" t="s">
        <v>271</v>
      </c>
      <c r="F143" s="9">
        <v>36.175318565400843</v>
      </c>
      <c r="G143" s="16">
        <v>169560</v>
      </c>
      <c r="H143" s="17">
        <v>0</v>
      </c>
    </row>
    <row r="144" spans="1:8" ht="36" x14ac:dyDescent="0.25">
      <c r="A144" s="7">
        <v>166521</v>
      </c>
      <c r="B144" s="8" t="s">
        <v>272</v>
      </c>
      <c r="C144" s="9">
        <v>4490</v>
      </c>
      <c r="D144" s="15">
        <v>16</v>
      </c>
      <c r="E144" s="8" t="s">
        <v>273</v>
      </c>
      <c r="F144" s="9">
        <v>36.551253333333335</v>
      </c>
      <c r="G144" s="16">
        <v>166130</v>
      </c>
      <c r="H144" s="17">
        <v>0</v>
      </c>
    </row>
    <row r="145" spans="1:8" ht="24" x14ac:dyDescent="0.25">
      <c r="A145" s="7">
        <v>133398</v>
      </c>
      <c r="B145" s="8" t="s">
        <v>274</v>
      </c>
      <c r="C145" s="9">
        <v>131</v>
      </c>
      <c r="D145" s="15">
        <v>16</v>
      </c>
      <c r="E145" s="8" t="s">
        <v>275</v>
      </c>
      <c r="F145" s="9">
        <v>95.689465648854963</v>
      </c>
      <c r="G145" s="16">
        <v>12535.32</v>
      </c>
      <c r="H145" s="17">
        <v>170.54857142857142</v>
      </c>
    </row>
    <row r="146" spans="1:8" ht="36" x14ac:dyDescent="0.25">
      <c r="A146" s="7">
        <v>138091</v>
      </c>
      <c r="B146" s="8" t="s">
        <v>276</v>
      </c>
      <c r="C146" s="9">
        <v>369</v>
      </c>
      <c r="D146" s="15">
        <v>16</v>
      </c>
      <c r="E146" s="8" t="s">
        <v>277</v>
      </c>
      <c r="F146" s="9">
        <v>299.82514905149048</v>
      </c>
      <c r="G146" s="16">
        <v>110635.48</v>
      </c>
      <c r="H146" s="17">
        <v>1505.2446258503401</v>
      </c>
    </row>
    <row r="147" spans="1:8" ht="24" x14ac:dyDescent="0.25">
      <c r="A147" s="7">
        <v>247015</v>
      </c>
      <c r="B147" s="8" t="s">
        <v>278</v>
      </c>
      <c r="C147" s="9">
        <v>1290</v>
      </c>
      <c r="D147" s="15">
        <v>17</v>
      </c>
      <c r="E147" s="8" t="s">
        <v>279</v>
      </c>
      <c r="F147" s="9">
        <v>11.507527131782945</v>
      </c>
      <c r="G147" s="16">
        <v>14844.71</v>
      </c>
      <c r="H147" s="17">
        <v>201.96884353741495</v>
      </c>
    </row>
    <row r="148" spans="1:8" ht="24" x14ac:dyDescent="0.25">
      <c r="A148" s="7">
        <v>247021</v>
      </c>
      <c r="B148" s="8" t="s">
        <v>280</v>
      </c>
      <c r="C148" s="9">
        <v>1940</v>
      </c>
      <c r="D148" s="15">
        <v>17</v>
      </c>
      <c r="E148" s="8" t="s">
        <v>281</v>
      </c>
      <c r="F148" s="9">
        <v>12.043932989690722</v>
      </c>
      <c r="G148" s="16">
        <v>23365.23</v>
      </c>
      <c r="H148" s="17">
        <v>317.89428571428573</v>
      </c>
    </row>
    <row r="149" spans="1:8" ht="36" x14ac:dyDescent="0.25">
      <c r="A149" s="7">
        <v>190135</v>
      </c>
      <c r="B149" s="8" t="s">
        <v>282</v>
      </c>
      <c r="C149" s="9">
        <v>29</v>
      </c>
      <c r="D149" s="15">
        <v>17</v>
      </c>
      <c r="E149" s="8" t="s">
        <v>283</v>
      </c>
      <c r="F149" s="9">
        <v>1011.3123333333333</v>
      </c>
      <c r="G149" s="16">
        <v>29319</v>
      </c>
      <c r="H149" s="17">
        <v>0</v>
      </c>
    </row>
    <row r="150" spans="1:8" ht="36" x14ac:dyDescent="0.25">
      <c r="A150" s="7">
        <v>180170</v>
      </c>
      <c r="B150" s="8" t="s">
        <v>284</v>
      </c>
      <c r="C150" s="9">
        <v>2</v>
      </c>
      <c r="D150" s="15">
        <v>17</v>
      </c>
      <c r="E150" s="8" t="s">
        <v>285</v>
      </c>
      <c r="F150" s="9">
        <v>13741.674999999999</v>
      </c>
      <c r="G150" s="16">
        <v>27483.35</v>
      </c>
      <c r="H150" s="17">
        <v>373.92312925170069</v>
      </c>
    </row>
    <row r="151" spans="1:8" ht="24" x14ac:dyDescent="0.25">
      <c r="A151" s="7">
        <v>247053</v>
      </c>
      <c r="B151" s="8" t="s">
        <v>286</v>
      </c>
      <c r="C151" s="9">
        <v>1580</v>
      </c>
      <c r="D151" s="15">
        <v>19</v>
      </c>
      <c r="E151" s="8" t="s">
        <v>287</v>
      </c>
      <c r="F151" s="9">
        <v>11.759594936708861</v>
      </c>
      <c r="G151" s="16">
        <v>18580.16</v>
      </c>
      <c r="H151" s="17">
        <v>252.79129251700681</v>
      </c>
    </row>
    <row r="152" spans="1:8" ht="24" x14ac:dyDescent="0.25">
      <c r="A152" s="7">
        <v>544628</v>
      </c>
      <c r="B152" s="8" t="s">
        <v>288</v>
      </c>
      <c r="C152" s="9">
        <v>1800</v>
      </c>
      <c r="D152" s="15">
        <v>19</v>
      </c>
      <c r="E152" s="8" t="s">
        <v>289</v>
      </c>
      <c r="F152" s="9">
        <v>16.433361111111111</v>
      </c>
      <c r="G152" s="16">
        <v>29580.05</v>
      </c>
      <c r="H152" s="17">
        <v>402.44965986394556</v>
      </c>
    </row>
    <row r="153" spans="1:8" ht="24" x14ac:dyDescent="0.25">
      <c r="A153" s="7">
        <v>263397</v>
      </c>
      <c r="B153" s="8" t="s">
        <v>290</v>
      </c>
      <c r="C153" s="9">
        <v>1600</v>
      </c>
      <c r="D153" s="15">
        <v>19</v>
      </c>
      <c r="E153" s="8" t="s">
        <v>291</v>
      </c>
      <c r="F153" s="9">
        <v>27.369704406023423</v>
      </c>
      <c r="G153" s="16">
        <v>43200</v>
      </c>
      <c r="H153" s="17">
        <v>0</v>
      </c>
    </row>
    <row r="154" spans="1:8" ht="24" x14ac:dyDescent="0.25">
      <c r="A154" s="7">
        <v>180670</v>
      </c>
      <c r="B154" s="8" t="s">
        <v>292</v>
      </c>
      <c r="C154" s="9">
        <v>20</v>
      </c>
      <c r="D154" s="15">
        <v>19</v>
      </c>
      <c r="E154" s="8" t="s">
        <v>293</v>
      </c>
      <c r="F154" s="9">
        <v>30.374500000000001</v>
      </c>
      <c r="G154" s="16">
        <v>607.49</v>
      </c>
      <c r="H154" s="17">
        <v>8.2651700680272118</v>
      </c>
    </row>
    <row r="155" spans="1:8" ht="24" x14ac:dyDescent="0.25">
      <c r="A155" s="7">
        <v>155212</v>
      </c>
      <c r="B155" s="8" t="s">
        <v>294</v>
      </c>
      <c r="C155" s="9">
        <v>77</v>
      </c>
      <c r="D155" s="15">
        <v>19</v>
      </c>
      <c r="E155" s="8" t="s">
        <v>295</v>
      </c>
      <c r="F155" s="9">
        <v>124.26700729927009</v>
      </c>
      <c r="G155" s="16">
        <v>9548</v>
      </c>
      <c r="H155" s="17">
        <v>0</v>
      </c>
    </row>
    <row r="156" spans="1:8" ht="24" x14ac:dyDescent="0.25">
      <c r="A156" s="7">
        <v>549199</v>
      </c>
      <c r="B156" s="8" t="s">
        <v>296</v>
      </c>
      <c r="C156" s="9">
        <v>560</v>
      </c>
      <c r="D156" s="15">
        <v>19</v>
      </c>
      <c r="E156" s="8" t="s">
        <v>297</v>
      </c>
      <c r="F156" s="9">
        <v>36.554232142857138</v>
      </c>
      <c r="G156" s="16">
        <v>20470.37</v>
      </c>
      <c r="H156" s="17">
        <v>278.50843537414966</v>
      </c>
    </row>
    <row r="157" spans="1:8" ht="24" x14ac:dyDescent="0.25">
      <c r="A157" s="7">
        <v>263410</v>
      </c>
      <c r="B157" s="8" t="s">
        <v>298</v>
      </c>
      <c r="C157" s="9">
        <v>45</v>
      </c>
      <c r="D157" s="15">
        <v>19</v>
      </c>
      <c r="E157" s="8" t="s">
        <v>299</v>
      </c>
      <c r="F157" s="9">
        <v>87.613555555555564</v>
      </c>
      <c r="G157" s="16">
        <v>3942.61</v>
      </c>
      <c r="H157" s="17">
        <v>53.640952380952392</v>
      </c>
    </row>
    <row r="158" spans="1:8" ht="36" x14ac:dyDescent="0.25">
      <c r="A158" s="7">
        <v>531720</v>
      </c>
      <c r="B158" s="8" t="s">
        <v>300</v>
      </c>
      <c r="C158" s="9">
        <v>19</v>
      </c>
      <c r="D158" s="15">
        <v>19</v>
      </c>
      <c r="E158" s="8" t="s">
        <v>301</v>
      </c>
      <c r="F158" s="9">
        <v>857.55000000000007</v>
      </c>
      <c r="G158" s="16">
        <v>16293.45</v>
      </c>
      <c r="H158" s="17">
        <v>221.67959183673472</v>
      </c>
    </row>
    <row r="159" spans="1:8" ht="36" x14ac:dyDescent="0.25">
      <c r="A159" s="7">
        <v>120822</v>
      </c>
      <c r="B159" s="8" t="s">
        <v>302</v>
      </c>
      <c r="C159" s="9">
        <v>54</v>
      </c>
      <c r="D159" s="15">
        <v>19</v>
      </c>
      <c r="E159" s="8" t="s">
        <v>303</v>
      </c>
      <c r="F159" s="9">
        <v>87.546481481481479</v>
      </c>
      <c r="G159" s="16">
        <v>4727.51</v>
      </c>
      <c r="H159" s="17">
        <v>64.319863945578234</v>
      </c>
    </row>
    <row r="160" spans="1:8" ht="24" x14ac:dyDescent="0.25">
      <c r="A160" s="7">
        <v>573422</v>
      </c>
      <c r="B160" s="8" t="s">
        <v>304</v>
      </c>
      <c r="C160" s="9">
        <v>16</v>
      </c>
      <c r="D160" s="15">
        <v>19</v>
      </c>
      <c r="E160" s="8" t="s">
        <v>305</v>
      </c>
      <c r="F160" s="9">
        <v>409.208125</v>
      </c>
      <c r="G160" s="16">
        <v>6547.33</v>
      </c>
      <c r="H160" s="17">
        <v>89.079319727891161</v>
      </c>
    </row>
    <row r="161" spans="1:8" ht="36" x14ac:dyDescent="0.25">
      <c r="A161" s="7">
        <v>127116</v>
      </c>
      <c r="B161" s="8" t="s">
        <v>306</v>
      </c>
      <c r="C161" s="9">
        <v>130</v>
      </c>
      <c r="D161" s="15">
        <v>19</v>
      </c>
      <c r="E161" s="8" t="s">
        <v>307</v>
      </c>
      <c r="F161" s="9">
        <v>76.071538461538452</v>
      </c>
      <c r="G161" s="16">
        <v>9889.2999999999993</v>
      </c>
      <c r="H161" s="17">
        <v>134.54829931972787</v>
      </c>
    </row>
    <row r="162" spans="1:8" ht="24" x14ac:dyDescent="0.25">
      <c r="A162" s="7">
        <v>120042</v>
      </c>
      <c r="B162" s="8" t="s">
        <v>308</v>
      </c>
      <c r="C162" s="9">
        <v>5</v>
      </c>
      <c r="D162" s="15">
        <v>19</v>
      </c>
      <c r="E162" s="8" t="s">
        <v>309</v>
      </c>
      <c r="F162" s="9">
        <v>131.61799999999999</v>
      </c>
      <c r="G162" s="16">
        <v>658.09</v>
      </c>
      <c r="H162" s="17">
        <v>8.9536054421768707</v>
      </c>
    </row>
    <row r="163" spans="1:8" x14ac:dyDescent="0.25">
      <c r="A163" s="7">
        <v>263313</v>
      </c>
      <c r="B163" s="8" t="s">
        <v>310</v>
      </c>
      <c r="C163" s="9">
        <v>137</v>
      </c>
      <c r="D163" s="15">
        <v>19</v>
      </c>
      <c r="E163" s="8" t="s">
        <v>311</v>
      </c>
      <c r="F163" s="9">
        <v>21.369489051094888</v>
      </c>
      <c r="G163" s="16">
        <v>2927.62</v>
      </c>
      <c r="H163" s="17">
        <v>39.831564625850334</v>
      </c>
    </row>
    <row r="164" spans="1:8" ht="24" x14ac:dyDescent="0.25">
      <c r="A164" s="7">
        <v>247062</v>
      </c>
      <c r="B164" s="8" t="s">
        <v>312</v>
      </c>
      <c r="C164" s="9">
        <v>1420</v>
      </c>
      <c r="D164" s="15">
        <v>20</v>
      </c>
      <c r="E164" s="8" t="s">
        <v>313</v>
      </c>
      <c r="F164" s="9">
        <v>11.632197183098592</v>
      </c>
      <c r="G164" s="16">
        <v>16517.72</v>
      </c>
      <c r="H164" s="17">
        <v>224.73088435374149</v>
      </c>
    </row>
    <row r="165" spans="1:8" ht="24" x14ac:dyDescent="0.25">
      <c r="A165" s="7">
        <v>263404</v>
      </c>
      <c r="B165" s="8" t="s">
        <v>314</v>
      </c>
      <c r="C165" s="9">
        <v>207</v>
      </c>
      <c r="D165" s="15">
        <v>20</v>
      </c>
      <c r="E165" s="8" t="s">
        <v>315</v>
      </c>
      <c r="F165" s="9">
        <v>45.955410628019322</v>
      </c>
      <c r="G165" s="16">
        <v>9512.77</v>
      </c>
      <c r="H165" s="17">
        <v>129.42544217687075</v>
      </c>
    </row>
    <row r="166" spans="1:8" ht="24" x14ac:dyDescent="0.25">
      <c r="A166" s="7">
        <v>343098</v>
      </c>
      <c r="B166" s="8" t="s">
        <v>316</v>
      </c>
      <c r="C166" s="9">
        <v>800</v>
      </c>
      <c r="D166" s="15">
        <v>20</v>
      </c>
      <c r="E166" s="8" t="s">
        <v>317</v>
      </c>
      <c r="F166" s="9">
        <v>7.2851750000000006</v>
      </c>
      <c r="G166" s="16">
        <v>5828.14</v>
      </c>
      <c r="H166" s="17">
        <v>79.294421768707494</v>
      </c>
    </row>
    <row r="167" spans="1:8" ht="24" x14ac:dyDescent="0.25">
      <c r="A167" s="7">
        <v>148870</v>
      </c>
      <c r="B167" s="8" t="s">
        <v>318</v>
      </c>
      <c r="C167" s="9">
        <v>1</v>
      </c>
      <c r="D167" s="15">
        <v>20</v>
      </c>
      <c r="E167" s="8" t="s">
        <v>319</v>
      </c>
      <c r="F167" s="9">
        <v>4389.1099999999997</v>
      </c>
      <c r="G167" s="16">
        <v>4389.1099999999997</v>
      </c>
      <c r="H167" s="17">
        <v>59.715782312925164</v>
      </c>
    </row>
    <row r="168" spans="1:8" ht="24" x14ac:dyDescent="0.25">
      <c r="A168" s="7">
        <v>951080</v>
      </c>
      <c r="B168" s="8" t="s">
        <v>320</v>
      </c>
      <c r="C168" s="9">
        <v>345</v>
      </c>
      <c r="D168" s="15">
        <v>20</v>
      </c>
      <c r="E168" s="8" t="s">
        <v>321</v>
      </c>
      <c r="F168" s="9">
        <v>298.0083188405797</v>
      </c>
      <c r="G168" s="16">
        <v>102812.87</v>
      </c>
      <c r="H168" s="17">
        <v>1398.8145578231292</v>
      </c>
    </row>
    <row r="169" spans="1:8" ht="24" x14ac:dyDescent="0.25">
      <c r="A169" s="7">
        <v>160002</v>
      </c>
      <c r="B169" s="8" t="s">
        <v>322</v>
      </c>
      <c r="C169" s="9">
        <v>87</v>
      </c>
      <c r="D169" s="15">
        <v>20</v>
      </c>
      <c r="E169" s="8" t="s">
        <v>323</v>
      </c>
      <c r="F169" s="9">
        <v>406.20436781609192</v>
      </c>
      <c r="G169" s="16">
        <v>35339.78</v>
      </c>
      <c r="H169" s="17">
        <v>480.81333333333328</v>
      </c>
    </row>
    <row r="170" spans="1:8" ht="36" x14ac:dyDescent="0.25">
      <c r="A170" s="7">
        <v>166121</v>
      </c>
      <c r="B170" s="8" t="s">
        <v>324</v>
      </c>
      <c r="C170" s="9">
        <v>4100</v>
      </c>
      <c r="D170" s="15">
        <v>20</v>
      </c>
      <c r="E170" s="8" t="s">
        <v>325</v>
      </c>
      <c r="F170" s="9">
        <v>36.55126941747573</v>
      </c>
      <c r="G170" s="16">
        <v>151700</v>
      </c>
      <c r="H170" s="17">
        <v>0</v>
      </c>
    </row>
    <row r="171" spans="1:8" ht="36" x14ac:dyDescent="0.25">
      <c r="A171" s="7">
        <v>134701</v>
      </c>
      <c r="B171" s="8" t="s">
        <v>326</v>
      </c>
      <c r="C171" s="9">
        <v>144</v>
      </c>
      <c r="D171" s="15">
        <v>20</v>
      </c>
      <c r="E171" s="8" t="s">
        <v>327</v>
      </c>
      <c r="F171" s="9">
        <v>89.241249999999994</v>
      </c>
      <c r="G171" s="16">
        <v>12850.74</v>
      </c>
      <c r="H171" s="17">
        <v>174.84</v>
      </c>
    </row>
    <row r="172" spans="1:8" ht="24" x14ac:dyDescent="0.25">
      <c r="A172" s="7">
        <v>218491</v>
      </c>
      <c r="B172" s="8" t="s">
        <v>328</v>
      </c>
      <c r="C172" s="9">
        <v>1</v>
      </c>
      <c r="D172" s="15">
        <v>20</v>
      </c>
      <c r="E172" s="8" t="s">
        <v>329</v>
      </c>
      <c r="F172" s="9">
        <v>135.64130434782609</v>
      </c>
      <c r="G172" s="16">
        <v>136</v>
      </c>
      <c r="H172" s="17">
        <v>127.33673469387755</v>
      </c>
    </row>
    <row r="173" spans="1:8" ht="48" x14ac:dyDescent="0.25">
      <c r="A173" s="7">
        <v>125008</v>
      </c>
      <c r="B173" s="8" t="s">
        <v>330</v>
      </c>
      <c r="C173" s="9">
        <v>761</v>
      </c>
      <c r="D173" s="15">
        <v>20</v>
      </c>
      <c r="E173" s="8" t="s">
        <v>331</v>
      </c>
      <c r="F173" s="9">
        <v>48.347050452781367</v>
      </c>
      <c r="G173" s="16">
        <v>36528</v>
      </c>
      <c r="H173" s="17">
        <v>0</v>
      </c>
    </row>
    <row r="174" spans="1:8" ht="24" x14ac:dyDescent="0.25">
      <c r="A174" s="7">
        <v>120050</v>
      </c>
      <c r="B174" s="8" t="s">
        <v>332</v>
      </c>
      <c r="C174" s="9">
        <v>360</v>
      </c>
      <c r="D174" s="15">
        <v>20</v>
      </c>
      <c r="E174" s="8" t="s">
        <v>333</v>
      </c>
      <c r="F174" s="9">
        <v>46.590937500000003</v>
      </c>
      <c r="G174" s="16">
        <v>16920</v>
      </c>
      <c r="H174" s="17">
        <v>0</v>
      </c>
    </row>
    <row r="175" spans="1:8" ht="24" x14ac:dyDescent="0.25">
      <c r="A175" s="7">
        <v>547398</v>
      </c>
      <c r="B175" s="8" t="s">
        <v>334</v>
      </c>
      <c r="C175" s="9">
        <v>430</v>
      </c>
      <c r="D175" s="15">
        <v>21</v>
      </c>
      <c r="E175" s="8" t="s">
        <v>335</v>
      </c>
      <c r="F175" s="9">
        <v>16.108976744186045</v>
      </c>
      <c r="G175" s="16">
        <v>6926.86</v>
      </c>
      <c r="H175" s="17">
        <v>94.242993197278906</v>
      </c>
    </row>
    <row r="176" spans="1:8" ht="24" x14ac:dyDescent="0.25">
      <c r="A176" s="7">
        <v>546299</v>
      </c>
      <c r="B176" s="8" t="s">
        <v>336</v>
      </c>
      <c r="C176" s="9">
        <v>800</v>
      </c>
      <c r="D176" s="15">
        <v>21</v>
      </c>
      <c r="E176" s="8" t="s">
        <v>337</v>
      </c>
      <c r="F176" s="9">
        <v>23.544</v>
      </c>
      <c r="G176" s="16">
        <v>18835.2</v>
      </c>
      <c r="H176" s="17">
        <v>256.26122448979595</v>
      </c>
    </row>
    <row r="177" spans="1:8" ht="36" x14ac:dyDescent="0.25">
      <c r="A177" s="7">
        <v>544666</v>
      </c>
      <c r="B177" s="8" t="s">
        <v>338</v>
      </c>
      <c r="C177" s="9">
        <v>540</v>
      </c>
      <c r="D177" s="15">
        <v>21</v>
      </c>
      <c r="E177" s="8" t="s">
        <v>339</v>
      </c>
      <c r="F177" s="9">
        <v>16.433277777777775</v>
      </c>
      <c r="G177" s="16">
        <v>8873.9699999999993</v>
      </c>
      <c r="H177" s="17">
        <v>120.73428571428569</v>
      </c>
    </row>
    <row r="178" spans="1:8" ht="36" x14ac:dyDescent="0.25">
      <c r="A178" s="7">
        <v>544615</v>
      </c>
      <c r="B178" s="8" t="s">
        <v>340</v>
      </c>
      <c r="C178" s="9">
        <v>720</v>
      </c>
      <c r="D178" s="15">
        <v>21</v>
      </c>
      <c r="E178" s="8" t="s">
        <v>341</v>
      </c>
      <c r="F178" s="9">
        <v>17.363777777777777</v>
      </c>
      <c r="G178" s="16">
        <v>12501.92</v>
      </c>
      <c r="H178" s="17">
        <v>170.09414965986394</v>
      </c>
    </row>
    <row r="179" spans="1:8" ht="24" x14ac:dyDescent="0.25">
      <c r="A179" s="7">
        <v>160014</v>
      </c>
      <c r="B179" s="8" t="s">
        <v>342</v>
      </c>
      <c r="C179" s="9">
        <v>427</v>
      </c>
      <c r="D179" s="15">
        <v>21</v>
      </c>
      <c r="E179" s="8" t="s">
        <v>343</v>
      </c>
      <c r="F179" s="9">
        <v>269.55491803278687</v>
      </c>
      <c r="G179" s="16">
        <v>115099.95</v>
      </c>
      <c r="H179" s="17">
        <v>1565.9857142857143</v>
      </c>
    </row>
    <row r="180" spans="1:8" ht="24" x14ac:dyDescent="0.25">
      <c r="A180" s="7">
        <v>174004</v>
      </c>
      <c r="B180" s="8" t="s">
        <v>344</v>
      </c>
      <c r="C180" s="9">
        <v>30</v>
      </c>
      <c r="D180" s="15">
        <v>21</v>
      </c>
      <c r="E180" s="8" t="s">
        <v>345</v>
      </c>
      <c r="F180" s="9">
        <v>165.69466666666668</v>
      </c>
      <c r="G180" s="16">
        <v>4970.84</v>
      </c>
      <c r="H180" s="17">
        <v>67.630476190476202</v>
      </c>
    </row>
    <row r="181" spans="1:8" ht="36" x14ac:dyDescent="0.25">
      <c r="A181" s="7">
        <v>110913</v>
      </c>
      <c r="B181" s="8" t="s">
        <v>346</v>
      </c>
      <c r="C181" s="9">
        <v>1</v>
      </c>
      <c r="D181" s="15">
        <v>21</v>
      </c>
      <c r="E181" s="8" t="s">
        <v>347</v>
      </c>
      <c r="F181" s="9">
        <v>460.73545454545456</v>
      </c>
      <c r="G181" s="16">
        <v>461</v>
      </c>
      <c r="H181" s="17">
        <v>0</v>
      </c>
    </row>
    <row r="182" spans="1:8" ht="24" x14ac:dyDescent="0.25">
      <c r="A182" s="7">
        <v>122299</v>
      </c>
      <c r="B182" s="8" t="s">
        <v>348</v>
      </c>
      <c r="C182" s="9">
        <v>2292</v>
      </c>
      <c r="D182" s="15">
        <v>21</v>
      </c>
      <c r="E182" s="8" t="s">
        <v>349</v>
      </c>
      <c r="F182" s="9">
        <v>31.493773996509596</v>
      </c>
      <c r="G182" s="16">
        <v>72183.73</v>
      </c>
      <c r="H182" s="17">
        <v>982.0915646258502</v>
      </c>
    </row>
    <row r="183" spans="1:8" ht="24" x14ac:dyDescent="0.25">
      <c r="A183" s="7">
        <v>159505</v>
      </c>
      <c r="B183" s="8" t="s">
        <v>350</v>
      </c>
      <c r="C183" s="9">
        <v>1197</v>
      </c>
      <c r="D183" s="15">
        <v>22</v>
      </c>
      <c r="E183" s="8" t="s">
        <v>351</v>
      </c>
      <c r="F183" s="9">
        <v>156.83279518072288</v>
      </c>
      <c r="G183" s="16">
        <v>187929</v>
      </c>
      <c r="H183" s="17">
        <v>0</v>
      </c>
    </row>
    <row r="184" spans="1:8" ht="24" x14ac:dyDescent="0.25">
      <c r="A184" s="7">
        <v>546221</v>
      </c>
      <c r="B184" s="8" t="s">
        <v>352</v>
      </c>
      <c r="C184" s="9">
        <v>180</v>
      </c>
      <c r="D184" s="15">
        <v>22</v>
      </c>
      <c r="E184" s="8" t="s">
        <v>353</v>
      </c>
      <c r="F184" s="9">
        <v>23.544055555555556</v>
      </c>
      <c r="G184" s="16">
        <v>4237.93</v>
      </c>
      <c r="H184" s="17">
        <v>57.658911564625853</v>
      </c>
    </row>
    <row r="185" spans="1:8" ht="24" x14ac:dyDescent="0.25">
      <c r="A185" s="7">
        <v>544698</v>
      </c>
      <c r="B185" s="8" t="s">
        <v>354</v>
      </c>
      <c r="C185" s="9">
        <v>26</v>
      </c>
      <c r="D185" s="15">
        <v>22</v>
      </c>
      <c r="E185" s="8" t="s">
        <v>355</v>
      </c>
      <c r="F185" s="9">
        <v>52.079230769230769</v>
      </c>
      <c r="G185" s="16">
        <v>1354.06</v>
      </c>
      <c r="H185" s="17">
        <v>18.422585034013604</v>
      </c>
    </row>
    <row r="186" spans="1:8" ht="24" x14ac:dyDescent="0.25">
      <c r="A186" s="7">
        <v>180662</v>
      </c>
      <c r="B186" s="8" t="s">
        <v>356</v>
      </c>
      <c r="C186" s="9">
        <v>77</v>
      </c>
      <c r="D186" s="15">
        <v>22</v>
      </c>
      <c r="E186" s="8" t="s">
        <v>357</v>
      </c>
      <c r="F186" s="9">
        <v>29.662337662337663</v>
      </c>
      <c r="G186" s="16">
        <v>2284</v>
      </c>
      <c r="H186" s="17">
        <v>31.07482993197279</v>
      </c>
    </row>
    <row r="187" spans="1:8" ht="36" x14ac:dyDescent="0.25">
      <c r="A187" s="7">
        <v>134526</v>
      </c>
      <c r="B187" s="8" t="s">
        <v>358</v>
      </c>
      <c r="C187" s="9">
        <v>276</v>
      </c>
      <c r="D187" s="15">
        <v>22</v>
      </c>
      <c r="E187" s="8" t="s">
        <v>359</v>
      </c>
      <c r="F187" s="9">
        <v>61.102065217391299</v>
      </c>
      <c r="G187" s="16">
        <v>16864.169999999998</v>
      </c>
      <c r="H187" s="17">
        <v>229.44448979591834</v>
      </c>
    </row>
    <row r="188" spans="1:8" ht="36" x14ac:dyDescent="0.25">
      <c r="A188" s="7">
        <v>176536</v>
      </c>
      <c r="B188" s="8" t="s">
        <v>360</v>
      </c>
      <c r="C188" s="9">
        <v>31</v>
      </c>
      <c r="D188" s="15">
        <v>22</v>
      </c>
      <c r="E188" s="8" t="s">
        <v>361</v>
      </c>
      <c r="F188" s="9">
        <v>324.13806451612908</v>
      </c>
      <c r="G188" s="16">
        <v>10048.280000000001</v>
      </c>
      <c r="H188" s="17">
        <v>136.71129251700683</v>
      </c>
    </row>
    <row r="189" spans="1:8" ht="36" x14ac:dyDescent="0.25">
      <c r="A189" s="7">
        <v>176534</v>
      </c>
      <c r="B189" s="8" t="s">
        <v>362</v>
      </c>
      <c r="C189" s="9">
        <v>131</v>
      </c>
      <c r="D189" s="15">
        <v>22</v>
      </c>
      <c r="E189" s="8" t="s">
        <v>363</v>
      </c>
      <c r="F189" s="9">
        <v>211.91221374045801</v>
      </c>
      <c r="G189" s="16">
        <v>27760.5</v>
      </c>
      <c r="H189" s="17">
        <v>377.69387755102042</v>
      </c>
    </row>
    <row r="190" spans="1:8" ht="36" x14ac:dyDescent="0.25">
      <c r="A190" s="7">
        <v>120044</v>
      </c>
      <c r="B190" s="8" t="s">
        <v>364</v>
      </c>
      <c r="C190" s="9">
        <v>14</v>
      </c>
      <c r="D190" s="15">
        <v>22</v>
      </c>
      <c r="E190" s="8" t="s">
        <v>365</v>
      </c>
      <c r="F190" s="9">
        <v>145.51142857142858</v>
      </c>
      <c r="G190" s="16">
        <v>2037.16</v>
      </c>
      <c r="H190" s="17">
        <v>27.716462585034016</v>
      </c>
    </row>
    <row r="191" spans="1:8" ht="24" x14ac:dyDescent="0.25">
      <c r="A191" s="7">
        <v>340420</v>
      </c>
      <c r="B191" s="8" t="s">
        <v>366</v>
      </c>
      <c r="C191" s="9">
        <v>900</v>
      </c>
      <c r="D191" s="15">
        <v>22</v>
      </c>
      <c r="E191" s="8" t="s">
        <v>367</v>
      </c>
      <c r="F191" s="9">
        <v>5.4706777777777775</v>
      </c>
      <c r="G191" s="16">
        <v>4923.6099999999997</v>
      </c>
      <c r="H191" s="17">
        <v>66.987891156462581</v>
      </c>
    </row>
    <row r="192" spans="1:8" ht="24" x14ac:dyDescent="0.25">
      <c r="A192" s="7">
        <v>149500</v>
      </c>
      <c r="B192" s="8" t="s">
        <v>368</v>
      </c>
      <c r="C192" s="9">
        <v>87</v>
      </c>
      <c r="D192" s="15">
        <v>23</v>
      </c>
      <c r="E192" s="8" t="s">
        <v>369</v>
      </c>
      <c r="F192" s="9">
        <v>3709.9237362637364</v>
      </c>
      <c r="G192" s="16">
        <v>322770</v>
      </c>
      <c r="H192" s="17">
        <v>0</v>
      </c>
    </row>
    <row r="193" spans="1:8" ht="36" x14ac:dyDescent="0.25">
      <c r="A193" s="7">
        <v>541002</v>
      </c>
      <c r="B193" s="8" t="s">
        <v>370</v>
      </c>
      <c r="C193" s="9">
        <v>5</v>
      </c>
      <c r="D193" s="15">
        <v>24</v>
      </c>
      <c r="E193" s="8" t="s">
        <v>371</v>
      </c>
      <c r="F193" s="9">
        <v>676.79200000000003</v>
      </c>
      <c r="G193" s="16">
        <v>3383.96</v>
      </c>
      <c r="H193" s="17">
        <v>46.040272108843538</v>
      </c>
    </row>
    <row r="194" spans="1:8" ht="24" x14ac:dyDescent="0.25">
      <c r="A194" s="7">
        <v>119097</v>
      </c>
      <c r="B194" s="8" t="s">
        <v>372</v>
      </c>
      <c r="C194" s="9">
        <v>312</v>
      </c>
      <c r="D194" s="15">
        <v>24</v>
      </c>
      <c r="E194" s="8" t="s">
        <v>373</v>
      </c>
      <c r="F194" s="9">
        <v>79.18391304347827</v>
      </c>
      <c r="G194" s="16">
        <v>24648</v>
      </c>
      <c r="H194" s="17">
        <v>0</v>
      </c>
    </row>
    <row r="195" spans="1:8" ht="24" x14ac:dyDescent="0.25">
      <c r="A195" s="7">
        <v>117391</v>
      </c>
      <c r="B195" s="8" t="s">
        <v>374</v>
      </c>
      <c r="C195" s="9">
        <v>95</v>
      </c>
      <c r="D195" s="15">
        <v>24</v>
      </c>
      <c r="E195" s="8" t="s">
        <v>375</v>
      </c>
      <c r="F195" s="9">
        <v>60.095368421052633</v>
      </c>
      <c r="G195" s="16">
        <v>5709.06</v>
      </c>
      <c r="H195" s="17">
        <v>77.674285714285716</v>
      </c>
    </row>
    <row r="196" spans="1:8" ht="24" x14ac:dyDescent="0.25">
      <c r="A196" s="7">
        <v>155081</v>
      </c>
      <c r="B196" s="8" t="s">
        <v>376</v>
      </c>
      <c r="C196" s="9">
        <v>3</v>
      </c>
      <c r="D196" s="15">
        <v>25</v>
      </c>
      <c r="E196" s="8" t="s">
        <v>377</v>
      </c>
      <c r="F196" s="9">
        <v>166.22</v>
      </c>
      <c r="G196" s="16">
        <v>498.66</v>
      </c>
      <c r="H196" s="17">
        <v>6.7844897959183683</v>
      </c>
    </row>
    <row r="197" spans="1:8" ht="24" x14ac:dyDescent="0.25">
      <c r="A197" s="7">
        <v>147080</v>
      </c>
      <c r="B197" s="8" t="s">
        <v>378</v>
      </c>
      <c r="C197" s="9">
        <v>4</v>
      </c>
      <c r="D197" s="15">
        <v>25</v>
      </c>
      <c r="E197" s="8" t="s">
        <v>379</v>
      </c>
      <c r="F197" s="9">
        <v>1061.4344444444444</v>
      </c>
      <c r="G197" s="16">
        <v>4244</v>
      </c>
      <c r="H197" s="17">
        <v>0</v>
      </c>
    </row>
    <row r="198" spans="1:8" ht="24" x14ac:dyDescent="0.25">
      <c r="A198" s="7">
        <v>263402</v>
      </c>
      <c r="B198" s="8" t="s">
        <v>380</v>
      </c>
      <c r="C198" s="9">
        <v>1197</v>
      </c>
      <c r="D198" s="15">
        <v>25</v>
      </c>
      <c r="E198" s="8" t="s">
        <v>381</v>
      </c>
      <c r="F198" s="9">
        <v>53.146341666666665</v>
      </c>
      <c r="G198" s="16">
        <v>63775.61</v>
      </c>
      <c r="H198" s="17">
        <v>867.69537414965987</v>
      </c>
    </row>
    <row r="199" spans="1:8" ht="24" x14ac:dyDescent="0.25">
      <c r="A199" s="7">
        <v>246885</v>
      </c>
      <c r="B199" s="8" t="s">
        <v>382</v>
      </c>
      <c r="C199" s="9">
        <v>41</v>
      </c>
      <c r="D199" s="15">
        <v>25</v>
      </c>
      <c r="E199" s="8" t="s">
        <v>383</v>
      </c>
      <c r="F199" s="9">
        <v>56.355121951219509</v>
      </c>
      <c r="G199" s="16">
        <v>2310.56</v>
      </c>
      <c r="H199" s="17">
        <v>31.436190476190472</v>
      </c>
    </row>
    <row r="200" spans="1:8" ht="24" x14ac:dyDescent="0.25">
      <c r="A200" s="7">
        <v>544651</v>
      </c>
      <c r="B200" s="8" t="s">
        <v>384</v>
      </c>
      <c r="C200" s="9">
        <v>72</v>
      </c>
      <c r="D200" s="15">
        <v>25</v>
      </c>
      <c r="E200" s="8" t="s">
        <v>385</v>
      </c>
      <c r="F200" s="9">
        <v>19.347638888888888</v>
      </c>
      <c r="G200" s="16">
        <v>1393.03</v>
      </c>
      <c r="H200" s="17">
        <v>18.952789115646258</v>
      </c>
    </row>
    <row r="201" spans="1:8" ht="24" x14ac:dyDescent="0.25">
      <c r="A201" s="7">
        <v>544621</v>
      </c>
      <c r="B201" s="8" t="s">
        <v>386</v>
      </c>
      <c r="C201" s="9">
        <v>12</v>
      </c>
      <c r="D201" s="15">
        <v>25</v>
      </c>
      <c r="E201" s="8" t="s">
        <v>387</v>
      </c>
      <c r="F201" s="9">
        <v>19.275000000000002</v>
      </c>
      <c r="G201" s="16">
        <v>231.3</v>
      </c>
      <c r="H201" s="17">
        <v>3.1469387755102045</v>
      </c>
    </row>
    <row r="202" spans="1:8" ht="24" x14ac:dyDescent="0.25">
      <c r="A202" s="7">
        <v>148889</v>
      </c>
      <c r="B202" s="8" t="s">
        <v>388</v>
      </c>
      <c r="C202" s="9">
        <v>21</v>
      </c>
      <c r="D202" s="15">
        <v>25</v>
      </c>
      <c r="E202" s="8" t="s">
        <v>389</v>
      </c>
      <c r="F202" s="9">
        <v>547.19285714285706</v>
      </c>
      <c r="G202" s="16">
        <v>11491.05</v>
      </c>
      <c r="H202" s="17">
        <v>156.34081632653059</v>
      </c>
    </row>
    <row r="203" spans="1:8" ht="24" x14ac:dyDescent="0.25">
      <c r="A203" s="7">
        <v>544551</v>
      </c>
      <c r="B203" s="8" t="s">
        <v>390</v>
      </c>
      <c r="C203" s="9">
        <v>0</v>
      </c>
      <c r="D203" s="15">
        <v>25</v>
      </c>
      <c r="E203" s="8" t="s">
        <v>391</v>
      </c>
      <c r="F203" s="9">
        <v>0</v>
      </c>
      <c r="G203" s="16">
        <v>0</v>
      </c>
      <c r="H203" s="17">
        <v>0</v>
      </c>
    </row>
    <row r="204" spans="1:8" ht="36" x14ac:dyDescent="0.25">
      <c r="A204" s="7">
        <v>147502</v>
      </c>
      <c r="B204" s="8" t="s">
        <v>392</v>
      </c>
      <c r="C204" s="9">
        <v>1</v>
      </c>
      <c r="D204" s="15">
        <v>25</v>
      </c>
      <c r="E204" s="8" t="s">
        <v>393</v>
      </c>
      <c r="F204" s="9">
        <v>1517.74</v>
      </c>
      <c r="G204" s="16">
        <v>1517.74</v>
      </c>
      <c r="H204" s="17">
        <v>20.64952380952381</v>
      </c>
    </row>
    <row r="205" spans="1:8" ht="24" x14ac:dyDescent="0.25">
      <c r="A205" s="7">
        <v>241101</v>
      </c>
      <c r="B205" s="8" t="s">
        <v>394</v>
      </c>
      <c r="C205" s="9">
        <v>10</v>
      </c>
      <c r="D205" s="15">
        <v>25</v>
      </c>
      <c r="E205" s="8" t="s">
        <v>395</v>
      </c>
      <c r="F205" s="9">
        <v>81.424000000000007</v>
      </c>
      <c r="G205" s="16">
        <v>814.24</v>
      </c>
      <c r="H205" s="17">
        <v>11.078095238095237</v>
      </c>
    </row>
    <row r="206" spans="1:8" ht="24" x14ac:dyDescent="0.25">
      <c r="A206" s="7">
        <v>544647</v>
      </c>
      <c r="B206" s="8" t="s">
        <v>396</v>
      </c>
      <c r="C206" s="9">
        <v>240</v>
      </c>
      <c r="D206" s="15">
        <v>25</v>
      </c>
      <c r="E206" s="8" t="s">
        <v>397</v>
      </c>
      <c r="F206" s="9">
        <v>16.859708333333334</v>
      </c>
      <c r="G206" s="16">
        <v>4046.33</v>
      </c>
      <c r="H206" s="17">
        <v>55.052108843537418</v>
      </c>
    </row>
    <row r="207" spans="1:8" ht="36" x14ac:dyDescent="0.25">
      <c r="A207" s="7">
        <v>544636</v>
      </c>
      <c r="B207" s="8" t="s">
        <v>398</v>
      </c>
      <c r="C207" s="9">
        <v>12</v>
      </c>
      <c r="D207" s="15">
        <v>25</v>
      </c>
      <c r="E207" s="8" t="s">
        <v>399</v>
      </c>
      <c r="F207" s="9">
        <v>19.274166666666666</v>
      </c>
      <c r="G207" s="16">
        <v>231.29</v>
      </c>
      <c r="H207" s="17">
        <v>3.1468027210884353</v>
      </c>
    </row>
    <row r="208" spans="1:8" ht="36" x14ac:dyDescent="0.25">
      <c r="A208" s="7">
        <v>148556</v>
      </c>
      <c r="B208" s="8" t="s">
        <v>400</v>
      </c>
      <c r="C208" s="9">
        <v>2</v>
      </c>
      <c r="D208" s="15">
        <v>25</v>
      </c>
      <c r="E208" s="8" t="s">
        <v>401</v>
      </c>
      <c r="F208" s="9">
        <v>1043.67</v>
      </c>
      <c r="G208" s="16">
        <v>2087.34</v>
      </c>
      <c r="H208" s="17">
        <v>28.399183673469391</v>
      </c>
    </row>
    <row r="209" spans="1:8" ht="24" x14ac:dyDescent="0.25">
      <c r="A209" s="7">
        <v>170120</v>
      </c>
      <c r="B209" s="8" t="s">
        <v>402</v>
      </c>
      <c r="C209" s="9">
        <v>3</v>
      </c>
      <c r="D209" s="15">
        <v>25</v>
      </c>
      <c r="E209" s="8" t="s">
        <v>403</v>
      </c>
      <c r="F209" s="9">
        <v>97.933333333333337</v>
      </c>
      <c r="G209" s="16">
        <v>293.8</v>
      </c>
      <c r="H209" s="17">
        <v>3.9972789115646261</v>
      </c>
    </row>
    <row r="210" spans="1:8" ht="24" x14ac:dyDescent="0.25">
      <c r="A210" s="7">
        <v>188853</v>
      </c>
      <c r="B210" s="8" t="s">
        <v>404</v>
      </c>
      <c r="C210" s="9">
        <v>5</v>
      </c>
      <c r="D210" s="15">
        <v>25</v>
      </c>
      <c r="E210" s="8" t="s">
        <v>405</v>
      </c>
      <c r="F210" s="9">
        <v>759.96400000000006</v>
      </c>
      <c r="G210" s="16">
        <v>3799.82</v>
      </c>
      <c r="H210" s="17">
        <v>51.698231292517008</v>
      </c>
    </row>
    <row r="211" spans="1:8" ht="24" x14ac:dyDescent="0.25">
      <c r="A211" s="7">
        <v>183528</v>
      </c>
      <c r="B211" s="8" t="s">
        <v>406</v>
      </c>
      <c r="C211" s="9">
        <v>5</v>
      </c>
      <c r="D211" s="15">
        <v>25</v>
      </c>
      <c r="E211" s="8" t="s">
        <v>407</v>
      </c>
      <c r="F211" s="9">
        <v>64.787999999999997</v>
      </c>
      <c r="G211" s="16">
        <v>323.94</v>
      </c>
      <c r="H211" s="17">
        <v>4.4073469387755102</v>
      </c>
    </row>
    <row r="212" spans="1:8" ht="24" x14ac:dyDescent="0.25">
      <c r="A212" s="7">
        <v>188675</v>
      </c>
      <c r="B212" s="8" t="s">
        <v>408</v>
      </c>
      <c r="C212" s="9">
        <v>10</v>
      </c>
      <c r="D212" s="15">
        <v>25</v>
      </c>
      <c r="E212" s="8" t="s">
        <v>409</v>
      </c>
      <c r="F212" s="9">
        <v>52.511000000000003</v>
      </c>
      <c r="G212" s="16">
        <v>525.11</v>
      </c>
      <c r="H212" s="17">
        <v>7.1443537414965981</v>
      </c>
    </row>
    <row r="213" spans="1:8" ht="36" x14ac:dyDescent="0.25">
      <c r="A213" s="7">
        <v>155467</v>
      </c>
      <c r="B213" s="8" t="s">
        <v>410</v>
      </c>
      <c r="C213" s="9">
        <v>20</v>
      </c>
      <c r="D213" s="15">
        <v>25</v>
      </c>
      <c r="E213" s="8" t="s">
        <v>411</v>
      </c>
      <c r="F213" s="9">
        <v>26.041500000000003</v>
      </c>
      <c r="G213" s="16">
        <v>520.83000000000004</v>
      </c>
      <c r="H213" s="17">
        <v>7.0861224489795926</v>
      </c>
    </row>
    <row r="214" spans="1:8" ht="36" x14ac:dyDescent="0.25">
      <c r="A214" s="7">
        <v>155447</v>
      </c>
      <c r="B214" s="8" t="s">
        <v>412</v>
      </c>
      <c r="C214" s="9">
        <v>20</v>
      </c>
      <c r="D214" s="15">
        <v>25</v>
      </c>
      <c r="E214" s="8" t="s">
        <v>413</v>
      </c>
      <c r="F214" s="9">
        <v>25.529999999999998</v>
      </c>
      <c r="G214" s="16">
        <v>520</v>
      </c>
      <c r="H214" s="17">
        <v>0</v>
      </c>
    </row>
    <row r="215" spans="1:8" ht="36" x14ac:dyDescent="0.25">
      <c r="A215" s="7">
        <v>155456</v>
      </c>
      <c r="B215" s="8" t="s">
        <v>414</v>
      </c>
      <c r="C215" s="9">
        <v>10</v>
      </c>
      <c r="D215" s="15">
        <v>25</v>
      </c>
      <c r="E215" s="8" t="s">
        <v>415</v>
      </c>
      <c r="F215" s="9">
        <v>26.041000000000004</v>
      </c>
      <c r="G215" s="16">
        <v>260</v>
      </c>
      <c r="H215" s="17">
        <v>0</v>
      </c>
    </row>
    <row r="216" spans="1:8" ht="36" x14ac:dyDescent="0.25">
      <c r="A216" s="7">
        <v>155436</v>
      </c>
      <c r="B216" s="8" t="s">
        <v>416</v>
      </c>
      <c r="C216" s="9">
        <v>10</v>
      </c>
      <c r="D216" s="15">
        <v>25</v>
      </c>
      <c r="E216" s="8" t="s">
        <v>417</v>
      </c>
      <c r="F216" s="9">
        <v>25.732499999999998</v>
      </c>
      <c r="G216" s="16">
        <v>260</v>
      </c>
      <c r="H216" s="17">
        <v>0</v>
      </c>
    </row>
    <row r="217" spans="1:8" ht="36" x14ac:dyDescent="0.25">
      <c r="A217" s="7">
        <v>173035</v>
      </c>
      <c r="B217" s="8" t="s">
        <v>418</v>
      </c>
      <c r="C217" s="9">
        <v>4</v>
      </c>
      <c r="D217" s="15">
        <v>25</v>
      </c>
      <c r="E217" s="8" t="s">
        <v>419</v>
      </c>
      <c r="F217" s="9">
        <v>101.505</v>
      </c>
      <c r="G217" s="16">
        <v>406.02</v>
      </c>
      <c r="H217" s="17">
        <v>5.5240816326530613</v>
      </c>
    </row>
    <row r="218" spans="1:8" ht="36" x14ac:dyDescent="0.25">
      <c r="A218" s="7">
        <v>148592</v>
      </c>
      <c r="B218" s="8" t="s">
        <v>420</v>
      </c>
      <c r="C218" s="9">
        <v>2</v>
      </c>
      <c r="D218" s="15">
        <v>25</v>
      </c>
      <c r="E218" s="8" t="s">
        <v>421</v>
      </c>
      <c r="F218" s="9">
        <v>1165.6300000000001</v>
      </c>
      <c r="G218" s="16">
        <v>2331.2600000000002</v>
      </c>
      <c r="H218" s="17">
        <v>31.717823129251702</v>
      </c>
    </row>
    <row r="219" spans="1:8" ht="36" x14ac:dyDescent="0.25">
      <c r="A219" s="7">
        <v>148593</v>
      </c>
      <c r="B219" s="8" t="s">
        <v>422</v>
      </c>
      <c r="C219" s="9">
        <v>1</v>
      </c>
      <c r="D219" s="15">
        <v>25</v>
      </c>
      <c r="E219" s="8" t="s">
        <v>423</v>
      </c>
      <c r="F219" s="9">
        <v>1721.63</v>
      </c>
      <c r="G219" s="16">
        <v>1721.63</v>
      </c>
      <c r="H219" s="17">
        <v>23.423537414965988</v>
      </c>
    </row>
    <row r="220" spans="1:8" ht="36" x14ac:dyDescent="0.25">
      <c r="A220" s="7">
        <v>148590</v>
      </c>
      <c r="B220" s="8" t="s">
        <v>424</v>
      </c>
      <c r="C220" s="9">
        <v>1</v>
      </c>
      <c r="D220" s="15">
        <v>25</v>
      </c>
      <c r="E220" s="8" t="s">
        <v>425</v>
      </c>
      <c r="F220" s="9">
        <v>1771.59</v>
      </c>
      <c r="G220" s="16">
        <v>1771.59</v>
      </c>
      <c r="H220" s="17">
        <v>24.103265306122449</v>
      </c>
    </row>
    <row r="221" spans="1:8" ht="36" x14ac:dyDescent="0.25">
      <c r="A221" s="7">
        <v>149213</v>
      </c>
      <c r="B221" s="8" t="s">
        <v>426</v>
      </c>
      <c r="C221" s="9">
        <v>25</v>
      </c>
      <c r="D221" s="15">
        <v>25</v>
      </c>
      <c r="E221" s="8" t="s">
        <v>427</v>
      </c>
      <c r="F221" s="9">
        <v>457.50559999999996</v>
      </c>
      <c r="G221" s="16">
        <v>11437.64</v>
      </c>
      <c r="H221" s="17">
        <v>155.61414965986393</v>
      </c>
    </row>
    <row r="222" spans="1:8" ht="36" x14ac:dyDescent="0.25">
      <c r="A222" s="7">
        <v>149212</v>
      </c>
      <c r="B222" s="8" t="s">
        <v>428</v>
      </c>
      <c r="C222" s="9">
        <v>4</v>
      </c>
      <c r="D222" s="15">
        <v>25</v>
      </c>
      <c r="E222" s="8" t="s">
        <v>429</v>
      </c>
      <c r="F222" s="9">
        <v>585.87249999999995</v>
      </c>
      <c r="G222" s="16">
        <v>2343.4899999999998</v>
      </c>
      <c r="H222" s="17">
        <v>31.884217687074827</v>
      </c>
    </row>
    <row r="223" spans="1:8" ht="36" x14ac:dyDescent="0.25">
      <c r="A223" s="7">
        <v>149211</v>
      </c>
      <c r="B223" s="8" t="s">
        <v>430</v>
      </c>
      <c r="C223" s="9">
        <v>1</v>
      </c>
      <c r="D223" s="15">
        <v>25</v>
      </c>
      <c r="E223" s="8" t="s">
        <v>431</v>
      </c>
      <c r="F223" s="9">
        <v>457.5</v>
      </c>
      <c r="G223" s="16">
        <v>457.5</v>
      </c>
      <c r="H223" s="17">
        <v>6.2244897959183669</v>
      </c>
    </row>
    <row r="224" spans="1:8" ht="36" x14ac:dyDescent="0.25">
      <c r="A224" s="7">
        <v>149210</v>
      </c>
      <c r="B224" s="8" t="s">
        <v>432</v>
      </c>
      <c r="C224" s="9">
        <v>12</v>
      </c>
      <c r="D224" s="15">
        <v>25</v>
      </c>
      <c r="E224" s="8" t="s">
        <v>433</v>
      </c>
      <c r="F224" s="9">
        <v>457.50583333333333</v>
      </c>
      <c r="G224" s="16">
        <v>5490.07</v>
      </c>
      <c r="H224" s="17">
        <v>74.694829931972791</v>
      </c>
    </row>
    <row r="225" spans="1:8" ht="36" x14ac:dyDescent="0.25">
      <c r="A225" s="7">
        <v>149223</v>
      </c>
      <c r="B225" s="8" t="s">
        <v>434</v>
      </c>
      <c r="C225" s="9">
        <v>29</v>
      </c>
      <c r="D225" s="15">
        <v>25</v>
      </c>
      <c r="E225" s="8" t="s">
        <v>435</v>
      </c>
      <c r="F225" s="9">
        <v>458.79551724137929</v>
      </c>
      <c r="G225" s="16">
        <v>13305.07</v>
      </c>
      <c r="H225" s="17">
        <v>181.02136054421766</v>
      </c>
    </row>
    <row r="226" spans="1:8" ht="36" x14ac:dyDescent="0.25">
      <c r="A226" s="7">
        <v>149222</v>
      </c>
      <c r="B226" s="8" t="s">
        <v>436</v>
      </c>
      <c r="C226" s="9">
        <v>3</v>
      </c>
      <c r="D226" s="15">
        <v>25</v>
      </c>
      <c r="E226" s="8" t="s">
        <v>437</v>
      </c>
      <c r="F226" s="9">
        <v>494.5333333333333</v>
      </c>
      <c r="G226" s="16">
        <v>1483.6</v>
      </c>
      <c r="H226" s="17">
        <v>20.185034013605442</v>
      </c>
    </row>
    <row r="227" spans="1:8" ht="36" x14ac:dyDescent="0.25">
      <c r="A227" s="7">
        <v>149220</v>
      </c>
      <c r="B227" s="8" t="s">
        <v>438</v>
      </c>
      <c r="C227" s="9">
        <v>26</v>
      </c>
      <c r="D227" s="15">
        <v>25</v>
      </c>
      <c r="E227" s="8" t="s">
        <v>439</v>
      </c>
      <c r="F227" s="9">
        <v>457.5057692307692</v>
      </c>
      <c r="G227" s="16">
        <v>11895.15</v>
      </c>
      <c r="H227" s="17">
        <v>161.83877551020407</v>
      </c>
    </row>
    <row r="228" spans="1:8" ht="36" x14ac:dyDescent="0.25">
      <c r="A228" s="7">
        <v>149203</v>
      </c>
      <c r="B228" s="8" t="s">
        <v>440</v>
      </c>
      <c r="C228" s="9">
        <v>17</v>
      </c>
      <c r="D228" s="15">
        <v>25</v>
      </c>
      <c r="E228" s="8" t="s">
        <v>441</v>
      </c>
      <c r="F228" s="9">
        <v>457.50470588235294</v>
      </c>
      <c r="G228" s="16">
        <v>7777.58</v>
      </c>
      <c r="H228" s="17">
        <v>105.8174149659864</v>
      </c>
    </row>
    <row r="229" spans="1:8" ht="36" x14ac:dyDescent="0.25">
      <c r="A229" s="7">
        <v>149201</v>
      </c>
      <c r="B229" s="8" t="s">
        <v>442</v>
      </c>
      <c r="C229" s="9">
        <v>1</v>
      </c>
      <c r="D229" s="15">
        <v>25</v>
      </c>
      <c r="E229" s="8" t="s">
        <v>443</v>
      </c>
      <c r="F229" s="9">
        <v>457.5</v>
      </c>
      <c r="G229" s="16">
        <v>457.5</v>
      </c>
      <c r="H229" s="17">
        <v>6.2244897959183669</v>
      </c>
    </row>
    <row r="230" spans="1:8" ht="36" x14ac:dyDescent="0.25">
      <c r="A230" s="7">
        <v>149200</v>
      </c>
      <c r="B230" s="8" t="s">
        <v>444</v>
      </c>
      <c r="C230" s="9">
        <v>4</v>
      </c>
      <c r="D230" s="15">
        <v>25</v>
      </c>
      <c r="E230" s="8" t="s">
        <v>445</v>
      </c>
      <c r="F230" s="9">
        <v>457.505</v>
      </c>
      <c r="G230" s="16">
        <v>1830.02</v>
      </c>
      <c r="H230" s="17">
        <v>24.898231292517007</v>
      </c>
    </row>
    <row r="231" spans="1:8" ht="36" x14ac:dyDescent="0.25">
      <c r="A231" s="7">
        <v>149253</v>
      </c>
      <c r="B231" s="8" t="s">
        <v>446</v>
      </c>
      <c r="C231" s="9">
        <v>25</v>
      </c>
      <c r="D231" s="15">
        <v>25</v>
      </c>
      <c r="E231" s="8" t="s">
        <v>447</v>
      </c>
      <c r="F231" s="9">
        <v>546.47</v>
      </c>
      <c r="G231" s="16">
        <v>13661.75</v>
      </c>
      <c r="H231" s="17">
        <v>185.87414965986395</v>
      </c>
    </row>
    <row r="232" spans="1:8" ht="36" x14ac:dyDescent="0.25">
      <c r="A232" s="7">
        <v>149283</v>
      </c>
      <c r="B232" s="8" t="s">
        <v>448</v>
      </c>
      <c r="C232" s="9">
        <v>12</v>
      </c>
      <c r="D232" s="15">
        <v>25</v>
      </c>
      <c r="E232" s="8" t="s">
        <v>449</v>
      </c>
      <c r="F232" s="9">
        <v>546.45181818181823</v>
      </c>
      <c r="G232" s="16">
        <v>6552</v>
      </c>
      <c r="H232" s="17">
        <v>0</v>
      </c>
    </row>
    <row r="233" spans="1:8" ht="36" x14ac:dyDescent="0.25">
      <c r="A233" s="7">
        <v>149282</v>
      </c>
      <c r="B233" s="8" t="s">
        <v>450</v>
      </c>
      <c r="C233" s="9">
        <v>9</v>
      </c>
      <c r="D233" s="15">
        <v>25</v>
      </c>
      <c r="E233" s="8" t="s">
        <v>451</v>
      </c>
      <c r="F233" s="9">
        <v>590.69444444444446</v>
      </c>
      <c r="G233" s="16">
        <v>5316.25</v>
      </c>
      <c r="H233" s="17">
        <v>72.329931972789112</v>
      </c>
    </row>
    <row r="234" spans="1:8" ht="36" x14ac:dyDescent="0.25">
      <c r="A234" s="7">
        <v>149281</v>
      </c>
      <c r="B234" s="8" t="s">
        <v>452</v>
      </c>
      <c r="C234" s="9">
        <v>6</v>
      </c>
      <c r="D234" s="15">
        <v>25</v>
      </c>
      <c r="E234" s="8" t="s">
        <v>453</v>
      </c>
      <c r="F234" s="9">
        <v>546.47</v>
      </c>
      <c r="G234" s="16">
        <v>3278.82</v>
      </c>
      <c r="H234" s="17">
        <v>44.609795918367347</v>
      </c>
    </row>
    <row r="235" spans="1:8" ht="36" x14ac:dyDescent="0.25">
      <c r="A235" s="7">
        <v>149280</v>
      </c>
      <c r="B235" s="8" t="s">
        <v>454</v>
      </c>
      <c r="C235" s="9">
        <v>18</v>
      </c>
      <c r="D235" s="15">
        <v>25</v>
      </c>
      <c r="E235" s="8" t="s">
        <v>455</v>
      </c>
      <c r="F235" s="9">
        <v>590.69500000000005</v>
      </c>
      <c r="G235" s="16">
        <v>10632.51</v>
      </c>
      <c r="H235" s="17">
        <v>144.66</v>
      </c>
    </row>
    <row r="236" spans="1:8" ht="36" x14ac:dyDescent="0.25">
      <c r="A236" s="7">
        <v>149293</v>
      </c>
      <c r="B236" s="8" t="s">
        <v>456</v>
      </c>
      <c r="C236" s="9">
        <v>20</v>
      </c>
      <c r="D236" s="15">
        <v>25</v>
      </c>
      <c r="E236" s="8" t="s">
        <v>457</v>
      </c>
      <c r="F236" s="9">
        <v>546.47</v>
      </c>
      <c r="G236" s="16">
        <v>10929.4</v>
      </c>
      <c r="H236" s="17">
        <v>148.69931972789115</v>
      </c>
    </row>
    <row r="237" spans="1:8" ht="36" x14ac:dyDescent="0.25">
      <c r="A237" s="7">
        <v>149290</v>
      </c>
      <c r="B237" s="8" t="s">
        <v>458</v>
      </c>
      <c r="C237" s="9">
        <v>4</v>
      </c>
      <c r="D237" s="15">
        <v>25</v>
      </c>
      <c r="E237" s="8" t="s">
        <v>459</v>
      </c>
      <c r="F237" s="9">
        <v>546.47</v>
      </c>
      <c r="G237" s="16">
        <v>2185.88</v>
      </c>
      <c r="H237" s="17">
        <v>29.739863945578232</v>
      </c>
    </row>
    <row r="238" spans="1:8" ht="36" x14ac:dyDescent="0.25">
      <c r="A238" s="7">
        <v>149273</v>
      </c>
      <c r="B238" s="8" t="s">
        <v>460</v>
      </c>
      <c r="C238" s="9">
        <v>28</v>
      </c>
      <c r="D238" s="15">
        <v>25</v>
      </c>
      <c r="E238" s="8" t="s">
        <v>461</v>
      </c>
      <c r="F238" s="9">
        <v>546.4703571428571</v>
      </c>
      <c r="G238" s="16">
        <v>15301.17</v>
      </c>
      <c r="H238" s="17">
        <v>208.17918367346937</v>
      </c>
    </row>
    <row r="239" spans="1:8" ht="36" x14ac:dyDescent="0.25">
      <c r="A239" s="7">
        <v>149272</v>
      </c>
      <c r="B239" s="8" t="s">
        <v>462</v>
      </c>
      <c r="C239" s="9">
        <v>13</v>
      </c>
      <c r="D239" s="15">
        <v>25</v>
      </c>
      <c r="E239" s="8" t="s">
        <v>463</v>
      </c>
      <c r="F239" s="9">
        <v>546.47</v>
      </c>
      <c r="G239" s="16">
        <v>7104.11</v>
      </c>
      <c r="H239" s="17">
        <v>96.654557823129252</v>
      </c>
    </row>
    <row r="240" spans="1:8" ht="36" x14ac:dyDescent="0.25">
      <c r="A240" s="7">
        <v>149270</v>
      </c>
      <c r="B240" s="8" t="s">
        <v>464</v>
      </c>
      <c r="C240" s="9">
        <v>11</v>
      </c>
      <c r="D240" s="15">
        <v>25</v>
      </c>
      <c r="E240" s="8" t="s">
        <v>465</v>
      </c>
      <c r="F240" s="9">
        <v>546.45181818181823</v>
      </c>
      <c r="G240" s="16">
        <v>6010.97</v>
      </c>
      <c r="H240" s="17">
        <v>81.781904761904769</v>
      </c>
    </row>
    <row r="241" spans="1:8" ht="36" x14ac:dyDescent="0.25">
      <c r="A241" s="7">
        <v>147593</v>
      </c>
      <c r="B241" s="8" t="s">
        <v>466</v>
      </c>
      <c r="C241" s="9">
        <v>3</v>
      </c>
      <c r="D241" s="15">
        <v>25</v>
      </c>
      <c r="E241" s="8" t="s">
        <v>467</v>
      </c>
      <c r="F241" s="9">
        <v>1167.4133333333332</v>
      </c>
      <c r="G241" s="16">
        <v>3502.24</v>
      </c>
      <c r="H241" s="17">
        <v>47.649523809523799</v>
      </c>
    </row>
    <row r="242" spans="1:8" ht="24" x14ac:dyDescent="0.25">
      <c r="A242" s="7">
        <v>149630</v>
      </c>
      <c r="B242" s="8" t="s">
        <v>468</v>
      </c>
      <c r="C242" s="9">
        <v>1</v>
      </c>
      <c r="D242" s="15">
        <v>25</v>
      </c>
      <c r="E242" s="8" t="s">
        <v>469</v>
      </c>
      <c r="F242" s="9">
        <v>1397.57</v>
      </c>
      <c r="G242" s="16">
        <v>1397.57</v>
      </c>
      <c r="H242" s="17">
        <v>19.014557823129252</v>
      </c>
    </row>
    <row r="243" spans="1:8" ht="36" x14ac:dyDescent="0.25">
      <c r="A243" s="7">
        <v>149632</v>
      </c>
      <c r="B243" s="8" t="s">
        <v>470</v>
      </c>
      <c r="C243" s="9">
        <v>2</v>
      </c>
      <c r="D243" s="15">
        <v>25</v>
      </c>
      <c r="E243" s="8" t="s">
        <v>471</v>
      </c>
      <c r="F243" s="9">
        <v>1330.615</v>
      </c>
      <c r="G243" s="16">
        <v>2661.23</v>
      </c>
      <c r="H243" s="17">
        <v>36.207210884353742</v>
      </c>
    </row>
    <row r="244" spans="1:8" ht="36" x14ac:dyDescent="0.25">
      <c r="A244" s="7">
        <v>151687</v>
      </c>
      <c r="B244" s="8" t="s">
        <v>472</v>
      </c>
      <c r="C244" s="9">
        <v>120</v>
      </c>
      <c r="D244" s="15">
        <v>25</v>
      </c>
      <c r="E244" s="8" t="s">
        <v>473</v>
      </c>
      <c r="F244" s="9">
        <v>12.657</v>
      </c>
      <c r="G244" s="16">
        <v>1518.84</v>
      </c>
      <c r="H244" s="17">
        <v>20.664489795918367</v>
      </c>
    </row>
    <row r="245" spans="1:8" ht="24" x14ac:dyDescent="0.25">
      <c r="A245" s="7">
        <v>243821</v>
      </c>
      <c r="B245" s="8" t="s">
        <v>474</v>
      </c>
      <c r="C245" s="9">
        <v>80</v>
      </c>
      <c r="D245" s="15">
        <v>25</v>
      </c>
      <c r="E245" s="8" t="s">
        <v>475</v>
      </c>
      <c r="F245" s="9">
        <v>28.202999999999996</v>
      </c>
      <c r="G245" s="16">
        <v>2256.2399999999998</v>
      </c>
      <c r="H245" s="17">
        <v>30.697142857142854</v>
      </c>
    </row>
    <row r="246" spans="1:8" ht="24" x14ac:dyDescent="0.25">
      <c r="A246" s="7">
        <v>242615</v>
      </c>
      <c r="B246" s="8" t="s">
        <v>476</v>
      </c>
      <c r="C246" s="9">
        <v>100</v>
      </c>
      <c r="D246" s="15">
        <v>25</v>
      </c>
      <c r="E246" s="8" t="s">
        <v>477</v>
      </c>
      <c r="F246" s="9">
        <v>27.9071</v>
      </c>
      <c r="G246" s="16">
        <v>2790.71</v>
      </c>
      <c r="H246" s="17">
        <v>37.968843537414962</v>
      </c>
    </row>
    <row r="247" spans="1:8" ht="36" x14ac:dyDescent="0.25">
      <c r="A247" s="7">
        <v>188302</v>
      </c>
      <c r="B247" s="8" t="s">
        <v>478</v>
      </c>
      <c r="C247" s="9">
        <v>8</v>
      </c>
      <c r="D247" s="15">
        <v>25</v>
      </c>
      <c r="E247" s="8" t="s">
        <v>479</v>
      </c>
      <c r="F247" s="9">
        <v>778.89750000000004</v>
      </c>
      <c r="G247" s="16">
        <v>6231.18</v>
      </c>
      <c r="H247" s="17">
        <v>84.777959183673474</v>
      </c>
    </row>
    <row r="248" spans="1:8" ht="36" x14ac:dyDescent="0.25">
      <c r="A248" s="7">
        <v>119163</v>
      </c>
      <c r="B248" s="8" t="s">
        <v>480</v>
      </c>
      <c r="C248" s="9">
        <v>36</v>
      </c>
      <c r="D248" s="15">
        <v>25</v>
      </c>
      <c r="E248" s="8" t="s">
        <v>481</v>
      </c>
      <c r="F248" s="9">
        <v>28.942777777777778</v>
      </c>
      <c r="G248" s="16">
        <v>1041.94</v>
      </c>
      <c r="H248" s="17">
        <v>14.176054421768708</v>
      </c>
    </row>
    <row r="249" spans="1:8" ht="24" x14ac:dyDescent="0.25">
      <c r="A249" s="7">
        <v>167130</v>
      </c>
      <c r="B249" s="8" t="s">
        <v>482</v>
      </c>
      <c r="C249" s="9">
        <v>15</v>
      </c>
      <c r="D249" s="15">
        <v>25</v>
      </c>
      <c r="E249" s="8" t="s">
        <v>483</v>
      </c>
      <c r="F249" s="9">
        <v>276.23624999999998</v>
      </c>
      <c r="G249" s="16">
        <v>4419.78</v>
      </c>
      <c r="H249" s="17">
        <v>60.133061224489794</v>
      </c>
    </row>
    <row r="250" spans="1:8" ht="24" x14ac:dyDescent="0.25">
      <c r="A250" s="7">
        <v>149318</v>
      </c>
      <c r="B250" s="8" t="s">
        <v>484</v>
      </c>
      <c r="C250" s="9">
        <v>1</v>
      </c>
      <c r="D250" s="15">
        <v>25</v>
      </c>
      <c r="E250" s="8" t="s">
        <v>485</v>
      </c>
      <c r="F250" s="9">
        <v>294</v>
      </c>
      <c r="G250" s="16">
        <v>294</v>
      </c>
      <c r="H250" s="17">
        <v>4</v>
      </c>
    </row>
    <row r="251" spans="1:8" ht="36" x14ac:dyDescent="0.25">
      <c r="A251" s="7">
        <v>157863</v>
      </c>
      <c r="B251" s="8" t="s">
        <v>486</v>
      </c>
      <c r="C251" s="9">
        <v>72</v>
      </c>
      <c r="D251" s="15">
        <v>25</v>
      </c>
      <c r="E251" s="8" t="s">
        <v>487</v>
      </c>
      <c r="F251" s="9">
        <v>16.609722222222224</v>
      </c>
      <c r="G251" s="16">
        <v>1195.9000000000001</v>
      </c>
      <c r="H251" s="17">
        <v>16.270748299319731</v>
      </c>
    </row>
    <row r="252" spans="1:8" ht="36" x14ac:dyDescent="0.25">
      <c r="A252" s="7">
        <v>157963</v>
      </c>
      <c r="B252" s="8" t="s">
        <v>488</v>
      </c>
      <c r="C252" s="9">
        <v>36</v>
      </c>
      <c r="D252" s="15">
        <v>25</v>
      </c>
      <c r="E252" s="8" t="s">
        <v>489</v>
      </c>
      <c r="F252" s="9">
        <v>15.487777777777776</v>
      </c>
      <c r="G252" s="16">
        <v>557.55999999999995</v>
      </c>
      <c r="H252" s="17">
        <v>7.5858503401360533</v>
      </c>
    </row>
    <row r="253" spans="1:8" ht="24" x14ac:dyDescent="0.25">
      <c r="A253" s="7">
        <v>131264</v>
      </c>
      <c r="B253" s="8" t="s">
        <v>490</v>
      </c>
      <c r="C253" s="9">
        <v>55</v>
      </c>
      <c r="D253" s="15">
        <v>25</v>
      </c>
      <c r="E253" s="8" t="s">
        <v>491</v>
      </c>
      <c r="F253" s="9">
        <v>197.77309090909091</v>
      </c>
      <c r="G253" s="16">
        <v>10877.52</v>
      </c>
      <c r="H253" s="17">
        <v>147.99346938775511</v>
      </c>
    </row>
    <row r="254" spans="1:8" ht="36" x14ac:dyDescent="0.25">
      <c r="A254" s="7">
        <v>131252</v>
      </c>
      <c r="B254" s="8" t="s">
        <v>492</v>
      </c>
      <c r="C254" s="9">
        <v>60</v>
      </c>
      <c r="D254" s="15">
        <v>25</v>
      </c>
      <c r="E254" s="8" t="s">
        <v>493</v>
      </c>
      <c r="F254" s="9">
        <v>165.2235</v>
      </c>
      <c r="G254" s="16">
        <v>9913.41</v>
      </c>
      <c r="H254" s="17">
        <v>134.87632653061223</v>
      </c>
    </row>
    <row r="255" spans="1:8" ht="36" x14ac:dyDescent="0.25">
      <c r="A255" s="7">
        <v>137501</v>
      </c>
      <c r="B255" s="8" t="s">
        <v>494</v>
      </c>
      <c r="C255" s="9">
        <v>116</v>
      </c>
      <c r="D255" s="15">
        <v>25</v>
      </c>
      <c r="E255" s="8" t="s">
        <v>495</v>
      </c>
      <c r="F255" s="9">
        <v>986.96077586206889</v>
      </c>
      <c r="G255" s="16">
        <v>114487.45</v>
      </c>
      <c r="H255" s="17">
        <v>1557.6523809523808</v>
      </c>
    </row>
    <row r="256" spans="1:8" ht="36" x14ac:dyDescent="0.25">
      <c r="A256" s="7">
        <v>133364</v>
      </c>
      <c r="B256" s="8" t="s">
        <v>496</v>
      </c>
      <c r="C256" s="9">
        <v>20</v>
      </c>
      <c r="D256" s="15">
        <v>25</v>
      </c>
      <c r="E256" s="8" t="s">
        <v>497</v>
      </c>
      <c r="F256" s="9">
        <v>94.152000000000001</v>
      </c>
      <c r="G256" s="16">
        <v>1883.04</v>
      </c>
      <c r="H256" s="17">
        <v>25.619591836734692</v>
      </c>
    </row>
    <row r="257" spans="1:8" ht="36" x14ac:dyDescent="0.25">
      <c r="A257" s="7">
        <v>133337</v>
      </c>
      <c r="B257" s="8" t="s">
        <v>498</v>
      </c>
      <c r="C257" s="9">
        <v>10</v>
      </c>
      <c r="D257" s="15">
        <v>25</v>
      </c>
      <c r="E257" s="8" t="s">
        <v>499</v>
      </c>
      <c r="F257" s="9">
        <v>94.152000000000001</v>
      </c>
      <c r="G257" s="16">
        <v>941.52</v>
      </c>
      <c r="H257" s="17">
        <v>12.809795918367346</v>
      </c>
    </row>
    <row r="258" spans="1:8" ht="36" x14ac:dyDescent="0.25">
      <c r="A258" s="7">
        <v>147570</v>
      </c>
      <c r="B258" s="8" t="s">
        <v>500</v>
      </c>
      <c r="C258" s="9">
        <v>84</v>
      </c>
      <c r="D258" s="15">
        <v>25</v>
      </c>
      <c r="E258" s="8" t="s">
        <v>501</v>
      </c>
      <c r="F258" s="9">
        <v>1075.5892857142858</v>
      </c>
      <c r="G258" s="16">
        <v>90349.5</v>
      </c>
      <c r="H258" s="17">
        <v>1229.2448979591836</v>
      </c>
    </row>
    <row r="259" spans="1:8" ht="24" x14ac:dyDescent="0.25">
      <c r="A259" s="7">
        <v>171204</v>
      </c>
      <c r="B259" s="8" t="s">
        <v>502</v>
      </c>
      <c r="C259" s="9">
        <v>1</v>
      </c>
      <c r="D259" s="15">
        <v>25</v>
      </c>
      <c r="E259" s="8" t="s">
        <v>503</v>
      </c>
      <c r="F259" s="9">
        <v>707.18</v>
      </c>
      <c r="G259" s="16">
        <v>707.18</v>
      </c>
      <c r="H259" s="17">
        <v>9.6214965986394549</v>
      </c>
    </row>
    <row r="260" spans="1:8" ht="24" x14ac:dyDescent="0.25">
      <c r="A260" s="7">
        <v>128649</v>
      </c>
      <c r="B260" s="8" t="s">
        <v>504</v>
      </c>
      <c r="C260" s="9">
        <v>66</v>
      </c>
      <c r="D260" s="15">
        <v>25</v>
      </c>
      <c r="E260" s="8" t="s">
        <v>505</v>
      </c>
      <c r="F260" s="9">
        <v>23.378333333333334</v>
      </c>
      <c r="G260" s="16">
        <v>1542.97</v>
      </c>
      <c r="H260" s="17">
        <v>20.992789115646257</v>
      </c>
    </row>
    <row r="261" spans="1:8" ht="24" x14ac:dyDescent="0.25">
      <c r="A261" s="7">
        <v>128651</v>
      </c>
      <c r="B261" s="8" t="s">
        <v>506</v>
      </c>
      <c r="C261" s="9">
        <v>48</v>
      </c>
      <c r="D261" s="15">
        <v>25</v>
      </c>
      <c r="E261" s="8" t="s">
        <v>507</v>
      </c>
      <c r="F261" s="9">
        <v>25.099999999999998</v>
      </c>
      <c r="G261" s="16">
        <v>1204.8</v>
      </c>
      <c r="H261" s="17">
        <v>16.391836734693875</v>
      </c>
    </row>
    <row r="262" spans="1:8" ht="24" x14ac:dyDescent="0.25">
      <c r="A262" s="7">
        <v>128659</v>
      </c>
      <c r="B262" s="8" t="s">
        <v>508</v>
      </c>
      <c r="C262" s="9">
        <v>12</v>
      </c>
      <c r="D262" s="15">
        <v>25</v>
      </c>
      <c r="E262" s="8" t="s">
        <v>509</v>
      </c>
      <c r="F262" s="9">
        <v>18.411666666666665</v>
      </c>
      <c r="G262" s="16">
        <v>220.94</v>
      </c>
      <c r="H262" s="17">
        <v>3.0059863945578229</v>
      </c>
    </row>
    <row r="263" spans="1:8" ht="24" x14ac:dyDescent="0.25">
      <c r="A263" s="7">
        <v>128663</v>
      </c>
      <c r="B263" s="8" t="s">
        <v>510</v>
      </c>
      <c r="C263" s="9">
        <v>24</v>
      </c>
      <c r="D263" s="15">
        <v>25</v>
      </c>
      <c r="E263" s="8" t="s">
        <v>511</v>
      </c>
      <c r="F263" s="9">
        <v>23.422499999999999</v>
      </c>
      <c r="G263" s="16">
        <v>562.14</v>
      </c>
      <c r="H263" s="17">
        <v>7.6481632653061222</v>
      </c>
    </row>
    <row r="264" spans="1:8" ht="24" x14ac:dyDescent="0.25">
      <c r="A264" s="7">
        <v>128666</v>
      </c>
      <c r="B264" s="8" t="s">
        <v>512</v>
      </c>
      <c r="C264" s="9">
        <v>84</v>
      </c>
      <c r="D264" s="15">
        <v>25</v>
      </c>
      <c r="E264" s="8" t="s">
        <v>513</v>
      </c>
      <c r="F264" s="9">
        <v>24.162142857142857</v>
      </c>
      <c r="G264" s="16">
        <v>2029.62</v>
      </c>
      <c r="H264" s="17">
        <v>27.613877551020408</v>
      </c>
    </row>
    <row r="265" spans="1:8" ht="24" x14ac:dyDescent="0.25">
      <c r="A265" s="7">
        <v>128669</v>
      </c>
      <c r="B265" s="8" t="s">
        <v>514</v>
      </c>
      <c r="C265" s="9">
        <v>30</v>
      </c>
      <c r="D265" s="15">
        <v>25</v>
      </c>
      <c r="E265" s="8" t="s">
        <v>515</v>
      </c>
      <c r="F265" s="9">
        <v>22.749000000000002</v>
      </c>
      <c r="G265" s="16">
        <v>682.47</v>
      </c>
      <c r="H265" s="17">
        <v>9.285306122448981</v>
      </c>
    </row>
    <row r="266" spans="1:8" ht="24" x14ac:dyDescent="0.25">
      <c r="A266" s="7">
        <v>128766</v>
      </c>
      <c r="B266" s="8" t="s">
        <v>516</v>
      </c>
      <c r="C266" s="9">
        <v>18</v>
      </c>
      <c r="D266" s="15">
        <v>25</v>
      </c>
      <c r="E266" s="8" t="s">
        <v>517</v>
      </c>
      <c r="F266" s="9">
        <v>26.301666666666666</v>
      </c>
      <c r="G266" s="16">
        <v>473.43</v>
      </c>
      <c r="H266" s="17">
        <v>6.4412244897959186</v>
      </c>
    </row>
    <row r="267" spans="1:8" ht="24" x14ac:dyDescent="0.25">
      <c r="A267" s="7">
        <v>128635</v>
      </c>
      <c r="B267" s="8" t="s">
        <v>518</v>
      </c>
      <c r="C267" s="9">
        <v>36</v>
      </c>
      <c r="D267" s="15">
        <v>25</v>
      </c>
      <c r="E267" s="8" t="s">
        <v>519</v>
      </c>
      <c r="F267" s="9">
        <v>24.869166666666665</v>
      </c>
      <c r="G267" s="16">
        <v>895.29</v>
      </c>
      <c r="H267" s="17">
        <v>12.180816326530612</v>
      </c>
    </row>
    <row r="268" spans="1:8" ht="36" x14ac:dyDescent="0.25">
      <c r="A268" s="7">
        <v>217006</v>
      </c>
      <c r="B268" s="8" t="s">
        <v>520</v>
      </c>
      <c r="C268" s="9">
        <v>2</v>
      </c>
      <c r="D268" s="15">
        <v>25</v>
      </c>
      <c r="E268" s="8" t="s">
        <v>521</v>
      </c>
      <c r="F268" s="9">
        <v>125.25</v>
      </c>
      <c r="G268" s="16">
        <v>250.5</v>
      </c>
      <c r="H268" s="17">
        <v>3.4081632653061225</v>
      </c>
    </row>
    <row r="269" spans="1:8" ht="36" x14ac:dyDescent="0.25">
      <c r="A269" s="7">
        <v>181502</v>
      </c>
      <c r="B269" s="8" t="s">
        <v>522</v>
      </c>
      <c r="C269" s="9">
        <v>6</v>
      </c>
      <c r="D269" s="15">
        <v>25</v>
      </c>
      <c r="E269" s="8" t="s">
        <v>523</v>
      </c>
      <c r="F269" s="9">
        <v>82.438333333333333</v>
      </c>
      <c r="G269" s="16">
        <v>494.63</v>
      </c>
      <c r="H269" s="17">
        <v>6.729659863945578</v>
      </c>
    </row>
    <row r="270" spans="1:8" ht="36" x14ac:dyDescent="0.25">
      <c r="A270" s="7">
        <v>137502</v>
      </c>
      <c r="B270" s="8" t="s">
        <v>524</v>
      </c>
      <c r="C270" s="9">
        <v>92</v>
      </c>
      <c r="D270" s="15">
        <v>25</v>
      </c>
      <c r="E270" s="8" t="s">
        <v>525</v>
      </c>
      <c r="F270" s="9">
        <v>993.68869565217392</v>
      </c>
      <c r="G270" s="16">
        <v>91419.36</v>
      </c>
      <c r="H270" s="17">
        <v>1243.8008163265306</v>
      </c>
    </row>
    <row r="271" spans="1:8" x14ac:dyDescent="0.25">
      <c r="A271" s="7">
        <v>174330</v>
      </c>
      <c r="B271" s="8" t="s">
        <v>526</v>
      </c>
      <c r="C271" s="9">
        <v>1</v>
      </c>
      <c r="D271" s="15">
        <v>25</v>
      </c>
      <c r="E271" s="8" t="s">
        <v>527</v>
      </c>
      <c r="F271" s="9">
        <v>217.65</v>
      </c>
      <c r="G271" s="16">
        <v>217.65</v>
      </c>
      <c r="H271" s="17">
        <v>2.9612244897959186</v>
      </c>
    </row>
    <row r="272" spans="1:8" ht="24" x14ac:dyDescent="0.25">
      <c r="A272" s="7">
        <v>112977</v>
      </c>
      <c r="B272" s="8" t="s">
        <v>528</v>
      </c>
      <c r="C272" s="9">
        <v>1</v>
      </c>
      <c r="D272" s="15">
        <v>25</v>
      </c>
      <c r="E272" s="8" t="s">
        <v>529</v>
      </c>
      <c r="F272" s="9">
        <v>1238.23</v>
      </c>
      <c r="G272" s="16">
        <v>1238.23</v>
      </c>
      <c r="H272" s="17">
        <v>16.846666666666668</v>
      </c>
    </row>
    <row r="273" spans="1:8" x14ac:dyDescent="0.25">
      <c r="A273" s="7">
        <v>172720</v>
      </c>
      <c r="B273" s="8" t="s">
        <v>530</v>
      </c>
      <c r="C273" s="9">
        <v>17</v>
      </c>
      <c r="D273" s="15">
        <v>25</v>
      </c>
      <c r="E273" s="8" t="s">
        <v>531</v>
      </c>
      <c r="F273" s="9">
        <v>471.77176470588233</v>
      </c>
      <c r="G273" s="16">
        <v>8020.12</v>
      </c>
      <c r="H273" s="17">
        <v>109.11727891156463</v>
      </c>
    </row>
    <row r="274" spans="1:8" ht="36" x14ac:dyDescent="0.25">
      <c r="A274" s="7">
        <v>173025</v>
      </c>
      <c r="B274" s="8" t="s">
        <v>532</v>
      </c>
      <c r="C274" s="9">
        <v>5</v>
      </c>
      <c r="D274" s="15">
        <v>25</v>
      </c>
      <c r="E274" s="8" t="s">
        <v>533</v>
      </c>
      <c r="F274" s="9">
        <v>101.50399999999999</v>
      </c>
      <c r="G274" s="16">
        <v>507.52</v>
      </c>
      <c r="H274" s="17">
        <v>6.9050340136054409</v>
      </c>
    </row>
    <row r="275" spans="1:8" ht="36" x14ac:dyDescent="0.25">
      <c r="A275" s="7">
        <v>173050</v>
      </c>
      <c r="B275" s="8" t="s">
        <v>534</v>
      </c>
      <c r="C275" s="9">
        <v>4</v>
      </c>
      <c r="D275" s="15">
        <v>25</v>
      </c>
      <c r="E275" s="8" t="s">
        <v>535</v>
      </c>
      <c r="F275" s="9">
        <v>105.9575</v>
      </c>
      <c r="G275" s="16">
        <v>423.83</v>
      </c>
      <c r="H275" s="17">
        <v>5.766394557823129</v>
      </c>
    </row>
    <row r="276" spans="1:8" ht="36" x14ac:dyDescent="0.25">
      <c r="A276" s="7">
        <v>176535</v>
      </c>
      <c r="B276" s="8" t="s">
        <v>536</v>
      </c>
      <c r="C276" s="9">
        <v>12</v>
      </c>
      <c r="D276" s="15">
        <v>25</v>
      </c>
      <c r="E276" s="8" t="s">
        <v>537</v>
      </c>
      <c r="F276" s="9">
        <v>324.1307692307692</v>
      </c>
      <c r="G276" s="16">
        <v>4213.7</v>
      </c>
      <c r="H276" s="17">
        <v>57.329251700680274</v>
      </c>
    </row>
    <row r="277" spans="1:8" ht="36" x14ac:dyDescent="0.25">
      <c r="A277" s="7">
        <v>127115</v>
      </c>
      <c r="B277" s="8" t="s">
        <v>538</v>
      </c>
      <c r="C277" s="9">
        <v>40</v>
      </c>
      <c r="D277" s="15">
        <v>25</v>
      </c>
      <c r="E277" s="8" t="s">
        <v>539</v>
      </c>
      <c r="F277" s="9">
        <v>82.049000000000007</v>
      </c>
      <c r="G277" s="16">
        <v>3281.96</v>
      </c>
      <c r="H277" s="17">
        <v>44.652517006802725</v>
      </c>
    </row>
    <row r="278" spans="1:8" ht="24" x14ac:dyDescent="0.25">
      <c r="A278" s="7">
        <v>120057</v>
      </c>
      <c r="B278" s="8" t="s">
        <v>540</v>
      </c>
      <c r="C278" s="9">
        <v>7</v>
      </c>
      <c r="D278" s="15">
        <v>25</v>
      </c>
      <c r="E278" s="8" t="s">
        <v>541</v>
      </c>
      <c r="F278" s="9">
        <v>90.161428571428573</v>
      </c>
      <c r="G278" s="16">
        <v>631.13</v>
      </c>
      <c r="H278" s="17">
        <v>8.5868027210884357</v>
      </c>
    </row>
    <row r="279" spans="1:8" ht="24" x14ac:dyDescent="0.25">
      <c r="A279" s="7">
        <v>122251</v>
      </c>
      <c r="B279" s="8" t="s">
        <v>542</v>
      </c>
      <c r="C279" s="9">
        <v>60</v>
      </c>
      <c r="D279" s="15">
        <v>25</v>
      </c>
      <c r="E279" s="8" t="s">
        <v>543</v>
      </c>
      <c r="F279" s="9">
        <v>28.678333333333335</v>
      </c>
      <c r="G279" s="16">
        <v>1720.7</v>
      </c>
      <c r="H279" s="17">
        <v>23.410884353741498</v>
      </c>
    </row>
    <row r="280" spans="1:8" ht="24" x14ac:dyDescent="0.25">
      <c r="A280" s="7">
        <v>122207</v>
      </c>
      <c r="B280" s="8" t="s">
        <v>544</v>
      </c>
      <c r="C280" s="9">
        <v>84</v>
      </c>
      <c r="D280" s="15">
        <v>25</v>
      </c>
      <c r="E280" s="8" t="s">
        <v>543</v>
      </c>
      <c r="F280" s="9">
        <v>28.41238095238095</v>
      </c>
      <c r="G280" s="16">
        <v>2386.64</v>
      </c>
      <c r="H280" s="17">
        <v>32.471292517006802</v>
      </c>
    </row>
    <row r="281" spans="1:8" ht="36" x14ac:dyDescent="0.25">
      <c r="A281" s="7">
        <v>148292</v>
      </c>
      <c r="B281" s="8" t="s">
        <v>545</v>
      </c>
      <c r="C281" s="9">
        <v>12</v>
      </c>
      <c r="D281" s="15">
        <v>25</v>
      </c>
      <c r="E281" s="8" t="s">
        <v>546</v>
      </c>
      <c r="F281" s="9">
        <v>433.20583333333337</v>
      </c>
      <c r="G281" s="16">
        <v>5198.47</v>
      </c>
      <c r="H281" s="17">
        <v>70.727482993197285</v>
      </c>
    </row>
    <row r="282" spans="1:8" ht="36" x14ac:dyDescent="0.25">
      <c r="A282" s="7">
        <v>148180</v>
      </c>
      <c r="B282" s="8" t="s">
        <v>547</v>
      </c>
      <c r="C282" s="9">
        <v>119</v>
      </c>
      <c r="D282" s="15">
        <v>25</v>
      </c>
      <c r="E282" s="8" t="s">
        <v>548</v>
      </c>
      <c r="F282" s="9">
        <v>929.97663865546224</v>
      </c>
      <c r="G282" s="16">
        <v>110667.22</v>
      </c>
      <c r="H282" s="17">
        <v>1505.676462585034</v>
      </c>
    </row>
    <row r="283" spans="1:8" ht="24" x14ac:dyDescent="0.25">
      <c r="A283" s="7">
        <v>181504</v>
      </c>
      <c r="B283" s="8" t="s">
        <v>549</v>
      </c>
      <c r="C283" s="9">
        <v>2</v>
      </c>
      <c r="D283" s="15">
        <v>25</v>
      </c>
      <c r="E283" s="8" t="s">
        <v>550</v>
      </c>
      <c r="F283" s="9">
        <v>110.82</v>
      </c>
      <c r="G283" s="16">
        <v>221.64</v>
      </c>
      <c r="H283" s="17">
        <v>3.0155102040816324</v>
      </c>
    </row>
    <row r="284" spans="1:8" ht="24" x14ac:dyDescent="0.25">
      <c r="A284" s="7">
        <v>188664</v>
      </c>
      <c r="B284" s="8" t="s">
        <v>551</v>
      </c>
      <c r="C284" s="9">
        <v>40</v>
      </c>
      <c r="D284" s="15">
        <v>25</v>
      </c>
      <c r="E284" s="8" t="s">
        <v>552</v>
      </c>
      <c r="F284" s="9">
        <v>106.261</v>
      </c>
      <c r="G284" s="16">
        <v>4250.4399999999996</v>
      </c>
      <c r="H284" s="17">
        <v>57.829115646258501</v>
      </c>
    </row>
    <row r="285" spans="1:8" ht="24" x14ac:dyDescent="0.25">
      <c r="A285" s="7">
        <v>191803</v>
      </c>
      <c r="B285" s="8" t="s">
        <v>553</v>
      </c>
      <c r="C285" s="9">
        <v>2</v>
      </c>
      <c r="D285" s="15">
        <v>25</v>
      </c>
      <c r="E285" s="8" t="s">
        <v>554</v>
      </c>
      <c r="F285" s="9">
        <v>467.63499999999999</v>
      </c>
      <c r="G285" s="16">
        <v>935.27</v>
      </c>
      <c r="H285" s="17">
        <v>12.724761904761905</v>
      </c>
    </row>
    <row r="286" spans="1:8" ht="36" x14ac:dyDescent="0.25">
      <c r="A286" s="7">
        <v>150404</v>
      </c>
      <c r="B286" s="8" t="s">
        <v>555</v>
      </c>
      <c r="C286" s="9">
        <v>5</v>
      </c>
      <c r="D286" s="15">
        <v>25</v>
      </c>
      <c r="E286" s="8" t="s">
        <v>556</v>
      </c>
      <c r="F286" s="9">
        <v>153.566</v>
      </c>
      <c r="G286" s="16">
        <v>767.83</v>
      </c>
      <c r="H286" s="17">
        <v>10.446666666666665</v>
      </c>
    </row>
    <row r="287" spans="1:8" ht="24" x14ac:dyDescent="0.25">
      <c r="A287" s="7">
        <v>149608</v>
      </c>
      <c r="B287" s="8" t="s">
        <v>557</v>
      </c>
      <c r="C287" s="9">
        <v>1</v>
      </c>
      <c r="D287" s="15">
        <v>25</v>
      </c>
      <c r="E287" s="8" t="s">
        <v>558</v>
      </c>
      <c r="F287" s="9">
        <v>279.92</v>
      </c>
      <c r="G287" s="16">
        <v>279.92</v>
      </c>
      <c r="H287" s="17">
        <v>3.8084353741496599</v>
      </c>
    </row>
    <row r="288" spans="1:8" ht="36" x14ac:dyDescent="0.25">
      <c r="A288" s="7">
        <v>118391</v>
      </c>
      <c r="B288" s="8" t="s">
        <v>559</v>
      </c>
      <c r="C288" s="9">
        <v>1</v>
      </c>
      <c r="D288" s="15">
        <v>25</v>
      </c>
      <c r="E288" s="8" t="s">
        <v>560</v>
      </c>
      <c r="F288" s="9">
        <v>47.18</v>
      </c>
      <c r="G288" s="16">
        <v>47.18</v>
      </c>
      <c r="H288" s="17">
        <v>0.64190476190476187</v>
      </c>
    </row>
    <row r="289" spans="1:8" ht="36" x14ac:dyDescent="0.25">
      <c r="A289" s="7">
        <v>119302</v>
      </c>
      <c r="B289" s="8" t="s">
        <v>561</v>
      </c>
      <c r="C289" s="9">
        <v>6</v>
      </c>
      <c r="D289" s="15">
        <v>25</v>
      </c>
      <c r="E289" s="8" t="s">
        <v>562</v>
      </c>
      <c r="F289" s="9">
        <v>37.05833333333333</v>
      </c>
      <c r="G289" s="16">
        <v>222.35</v>
      </c>
      <c r="H289" s="17">
        <v>3.0251700680272107</v>
      </c>
    </row>
    <row r="290" spans="1:8" ht="24" x14ac:dyDescent="0.25">
      <c r="A290" s="7">
        <v>583139</v>
      </c>
      <c r="B290" s="8" t="s">
        <v>563</v>
      </c>
      <c r="C290" s="9">
        <v>1</v>
      </c>
      <c r="D290" s="15">
        <v>25</v>
      </c>
      <c r="E290" s="8" t="s">
        <v>564</v>
      </c>
      <c r="F290" s="9">
        <v>50.95</v>
      </c>
      <c r="G290" s="16">
        <v>50.95</v>
      </c>
      <c r="H290" s="17">
        <v>0.69319727891156468</v>
      </c>
    </row>
    <row r="291" spans="1:8" ht="24" x14ac:dyDescent="0.25">
      <c r="A291" s="7">
        <v>573573</v>
      </c>
      <c r="B291" s="8" t="s">
        <v>565</v>
      </c>
      <c r="C291" s="9">
        <v>1</v>
      </c>
      <c r="D291" s="15">
        <v>25</v>
      </c>
      <c r="E291" s="8" t="s">
        <v>566</v>
      </c>
      <c r="F291" s="9">
        <v>136.1225</v>
      </c>
      <c r="G291" s="16">
        <v>544.49</v>
      </c>
      <c r="H291" s="17">
        <v>7.4080272108843541</v>
      </c>
    </row>
    <row r="292" spans="1:8" ht="36" x14ac:dyDescent="0.25">
      <c r="A292" s="7">
        <v>545121</v>
      </c>
      <c r="B292" s="8" t="s">
        <v>217</v>
      </c>
      <c r="C292" s="9">
        <v>70</v>
      </c>
      <c r="D292" s="15">
        <v>25</v>
      </c>
      <c r="E292" s="8" t="s">
        <v>567</v>
      </c>
      <c r="F292" s="9">
        <v>29.166714285714288</v>
      </c>
      <c r="G292" s="16">
        <v>2041.67</v>
      </c>
      <c r="H292" s="17">
        <v>27.777823129251704</v>
      </c>
    </row>
    <row r="293" spans="1:8" ht="24" x14ac:dyDescent="0.25">
      <c r="A293" s="7">
        <v>400608</v>
      </c>
      <c r="B293" s="8" t="s">
        <v>568</v>
      </c>
      <c r="C293" s="9">
        <v>2</v>
      </c>
      <c r="D293" s="15">
        <v>25</v>
      </c>
      <c r="E293" s="8" t="s">
        <v>569</v>
      </c>
      <c r="F293" s="9">
        <v>171.29499999999999</v>
      </c>
      <c r="G293" s="16">
        <v>342.59</v>
      </c>
      <c r="H293" s="17">
        <v>4.6610884353741495</v>
      </c>
    </row>
    <row r="294" spans="1:8" ht="36" x14ac:dyDescent="0.25">
      <c r="A294" s="7">
        <v>263270</v>
      </c>
      <c r="B294" s="8" t="s">
        <v>570</v>
      </c>
      <c r="C294" s="9">
        <v>9</v>
      </c>
      <c r="D294" s="15">
        <v>25</v>
      </c>
      <c r="E294" s="8" t="s">
        <v>571</v>
      </c>
      <c r="F294" s="9">
        <v>44.403333333333336</v>
      </c>
      <c r="G294" s="16">
        <v>399.63</v>
      </c>
      <c r="H294" s="17">
        <v>5.4371428571428577</v>
      </c>
    </row>
    <row r="295" spans="1:8" ht="36" x14ac:dyDescent="0.25">
      <c r="A295" s="7">
        <v>263271</v>
      </c>
      <c r="B295" s="8" t="s">
        <v>572</v>
      </c>
      <c r="C295" s="9">
        <v>15</v>
      </c>
      <c r="D295" s="15">
        <v>25</v>
      </c>
      <c r="E295" s="8" t="s">
        <v>573</v>
      </c>
      <c r="F295" s="9">
        <v>48.765333333333338</v>
      </c>
      <c r="G295" s="16">
        <v>731.48</v>
      </c>
      <c r="H295" s="17">
        <v>9.9521088435374168</v>
      </c>
    </row>
    <row r="296" spans="1:8" ht="36" x14ac:dyDescent="0.25">
      <c r="A296" s="7">
        <v>117805</v>
      </c>
      <c r="B296" s="8" t="s">
        <v>574</v>
      </c>
      <c r="C296" s="9">
        <v>10</v>
      </c>
      <c r="D296" s="15">
        <v>25</v>
      </c>
      <c r="E296" s="8" t="s">
        <v>575</v>
      </c>
      <c r="F296" s="9">
        <v>137.386</v>
      </c>
      <c r="G296" s="16">
        <v>1373.86</v>
      </c>
      <c r="H296" s="17">
        <v>18.691972789115646</v>
      </c>
    </row>
    <row r="297" spans="1:8" ht="36" x14ac:dyDescent="0.25">
      <c r="A297" s="7">
        <v>117011</v>
      </c>
      <c r="B297" s="8" t="s">
        <v>576</v>
      </c>
      <c r="C297" s="9">
        <v>72</v>
      </c>
      <c r="D297" s="15">
        <v>25</v>
      </c>
      <c r="E297" s="8" t="s">
        <v>577</v>
      </c>
      <c r="F297" s="9">
        <v>17.268333333333331</v>
      </c>
      <c r="G297" s="16">
        <v>1243.32</v>
      </c>
      <c r="H297" s="17">
        <v>16.915918367346936</v>
      </c>
    </row>
    <row r="298" spans="1:8" ht="24" x14ac:dyDescent="0.25">
      <c r="A298" s="7">
        <v>184548</v>
      </c>
      <c r="B298" s="8" t="s">
        <v>578</v>
      </c>
      <c r="C298" s="9">
        <v>528</v>
      </c>
      <c r="D298" s="15">
        <v>28</v>
      </c>
      <c r="E298" s="8" t="s">
        <v>579</v>
      </c>
      <c r="F298" s="9">
        <v>4.2109469696969697</v>
      </c>
      <c r="G298" s="16">
        <v>2223.38</v>
      </c>
      <c r="H298" s="17">
        <v>30.250068027210883</v>
      </c>
    </row>
    <row r="299" spans="1:8" x14ac:dyDescent="0.25">
      <c r="A299" s="18" t="s">
        <v>580</v>
      </c>
      <c r="B299" s="8" t="s">
        <v>581</v>
      </c>
      <c r="C299" s="9">
        <v>652</v>
      </c>
      <c r="D299" s="15">
        <v>33</v>
      </c>
      <c r="E299" s="8" t="s">
        <v>582</v>
      </c>
      <c r="F299" s="9">
        <v>63.332800608828009</v>
      </c>
      <c r="G299" s="16">
        <v>41076</v>
      </c>
      <c r="H299" s="17">
        <v>0</v>
      </c>
    </row>
    <row r="300" spans="1:8" ht="24" x14ac:dyDescent="0.25">
      <c r="A300" s="7">
        <v>188335</v>
      </c>
      <c r="B300" s="8" t="s">
        <v>583</v>
      </c>
      <c r="C300" s="9">
        <v>49</v>
      </c>
      <c r="D300" s="15">
        <v>33</v>
      </c>
      <c r="E300" s="8" t="s">
        <v>584</v>
      </c>
      <c r="F300" s="9">
        <v>79.25055555555555</v>
      </c>
      <c r="G300" s="16">
        <v>3871</v>
      </c>
      <c r="H300" s="17">
        <v>0</v>
      </c>
    </row>
    <row r="301" spans="1:8" x14ac:dyDescent="0.25">
      <c r="A301" s="7">
        <v>188334</v>
      </c>
      <c r="B301" s="8" t="s">
        <v>585</v>
      </c>
      <c r="C301" s="9">
        <v>275</v>
      </c>
      <c r="D301" s="15">
        <v>33</v>
      </c>
      <c r="E301" s="8" t="s">
        <v>586</v>
      </c>
      <c r="F301" s="9">
        <v>28.037181818181818</v>
      </c>
      <c r="G301" s="16">
        <v>7700</v>
      </c>
      <c r="H301" s="17">
        <v>0</v>
      </c>
    </row>
    <row r="302" spans="1:8" ht="36" x14ac:dyDescent="0.25">
      <c r="A302" s="7">
        <v>120106</v>
      </c>
      <c r="B302" s="8" t="s">
        <v>587</v>
      </c>
      <c r="C302" s="9">
        <v>259</v>
      </c>
      <c r="D302" s="15">
        <v>198</v>
      </c>
      <c r="E302" s="8" t="s">
        <v>588</v>
      </c>
      <c r="F302" s="9">
        <v>45.691042471042472</v>
      </c>
      <c r="G302" s="16">
        <v>11833.98</v>
      </c>
      <c r="H302" s="17">
        <v>161.00653061224492</v>
      </c>
    </row>
    <row r="303" spans="1:8" ht="60" x14ac:dyDescent="0.25">
      <c r="A303" s="7">
        <v>263380</v>
      </c>
      <c r="B303" s="8" t="s">
        <v>589</v>
      </c>
      <c r="C303" s="9">
        <v>7155</v>
      </c>
      <c r="D303" s="15" t="s">
        <v>590</v>
      </c>
      <c r="E303" s="8" t="s">
        <v>591</v>
      </c>
      <c r="F303" s="9">
        <v>31.72516002795248</v>
      </c>
      <c r="G303" s="16">
        <v>226993.52</v>
      </c>
      <c r="H303" s="17">
        <v>3088.3472108843534</v>
      </c>
    </row>
    <row r="304" spans="1:8" ht="24" x14ac:dyDescent="0.25">
      <c r="A304" s="7">
        <v>149502</v>
      </c>
      <c r="B304" s="8" t="s">
        <v>592</v>
      </c>
      <c r="C304" s="9">
        <v>70</v>
      </c>
      <c r="D304" s="15" t="s">
        <v>593</v>
      </c>
      <c r="E304" s="8" t="s">
        <v>594</v>
      </c>
      <c r="F304" s="9">
        <v>4767.4553521126763</v>
      </c>
      <c r="G304" s="16">
        <v>333690</v>
      </c>
      <c r="H304" s="17">
        <v>0</v>
      </c>
    </row>
    <row r="305" spans="1:8" ht="36" x14ac:dyDescent="0.25">
      <c r="A305" s="7">
        <v>263301</v>
      </c>
      <c r="B305" s="8" t="s">
        <v>595</v>
      </c>
      <c r="C305" s="9">
        <v>3154</v>
      </c>
      <c r="D305" s="15" t="s">
        <v>596</v>
      </c>
      <c r="E305" s="8" t="s">
        <v>597</v>
      </c>
      <c r="F305" s="9">
        <v>54.041229600450194</v>
      </c>
      <c r="G305" s="16">
        <v>170316</v>
      </c>
      <c r="H305" s="17">
        <v>0</v>
      </c>
    </row>
    <row r="306" spans="1:8" ht="48" x14ac:dyDescent="0.25">
      <c r="A306" s="7">
        <v>201396</v>
      </c>
      <c r="B306" s="8" t="s">
        <v>598</v>
      </c>
      <c r="C306" s="9">
        <v>1871</v>
      </c>
      <c r="D306" s="15" t="s">
        <v>599</v>
      </c>
      <c r="E306" s="8" t="s">
        <v>600</v>
      </c>
      <c r="F306" s="9">
        <v>179.18368324965769</v>
      </c>
      <c r="G306" s="16">
        <v>334909</v>
      </c>
      <c r="H306" s="17">
        <v>0</v>
      </c>
    </row>
    <row r="307" spans="1:8" ht="24" x14ac:dyDescent="0.25">
      <c r="A307" s="18" t="s">
        <v>601</v>
      </c>
      <c r="B307" s="8" t="s">
        <v>602</v>
      </c>
      <c r="C307" s="9">
        <v>2346</v>
      </c>
      <c r="D307" s="15" t="s">
        <v>603</v>
      </c>
      <c r="E307" s="8" t="s">
        <v>604</v>
      </c>
      <c r="F307" s="9">
        <v>85.697694598043384</v>
      </c>
      <c r="G307" s="16">
        <v>201756</v>
      </c>
      <c r="H307" s="17">
        <v>0</v>
      </c>
    </row>
    <row r="308" spans="1:8" ht="36" x14ac:dyDescent="0.25">
      <c r="A308" s="7">
        <v>180862</v>
      </c>
      <c r="B308" s="8" t="s">
        <v>605</v>
      </c>
      <c r="C308" s="9">
        <v>431</v>
      </c>
      <c r="D308" s="15" t="s">
        <v>606</v>
      </c>
      <c r="E308" s="8" t="s">
        <v>607</v>
      </c>
      <c r="F308" s="9">
        <v>236.12206496519721</v>
      </c>
      <c r="G308" s="16">
        <v>101768.61</v>
      </c>
      <c r="H308" s="17">
        <v>1384.6069387755103</v>
      </c>
    </row>
    <row r="309" spans="1:8" ht="24" x14ac:dyDescent="0.25">
      <c r="A309" s="7">
        <v>263424</v>
      </c>
      <c r="B309" s="8" t="s">
        <v>608</v>
      </c>
      <c r="C309" s="9">
        <v>3531</v>
      </c>
      <c r="D309" s="15" t="s">
        <v>609</v>
      </c>
      <c r="E309" s="8" t="s">
        <v>610</v>
      </c>
      <c r="F309" s="9">
        <v>24.955420560747662</v>
      </c>
      <c r="G309" s="16">
        <v>88117.59</v>
      </c>
      <c r="H309" s="17">
        <v>1198.8787755102039</v>
      </c>
    </row>
    <row r="310" spans="1:8" ht="38.25" x14ac:dyDescent="0.25">
      <c r="A310" s="19">
        <v>546063</v>
      </c>
      <c r="B310" s="20" t="s">
        <v>611</v>
      </c>
      <c r="C310" s="13">
        <v>10</v>
      </c>
      <c r="D310" s="13">
        <v>1</v>
      </c>
      <c r="E310" s="21" t="s">
        <v>612</v>
      </c>
      <c r="F310" s="5">
        <v>48.048999999999999</v>
      </c>
      <c r="G310" s="22">
        <v>480.49</v>
      </c>
      <c r="H310" s="22">
        <v>6.4065333333333339</v>
      </c>
    </row>
    <row r="311" spans="1:8" ht="25.5" x14ac:dyDescent="0.25">
      <c r="A311" s="19">
        <v>149607</v>
      </c>
      <c r="B311" s="20" t="s">
        <v>613</v>
      </c>
      <c r="C311" s="13">
        <v>1</v>
      </c>
      <c r="D311" s="13">
        <v>1</v>
      </c>
      <c r="E311" s="21" t="s">
        <v>614</v>
      </c>
      <c r="F311" s="5">
        <v>291.22000000000003</v>
      </c>
      <c r="G311" s="22">
        <v>291.22000000000003</v>
      </c>
      <c r="H311" s="22">
        <v>3.8829333333333338</v>
      </c>
    </row>
    <row r="312" spans="1:8" ht="38.25" x14ac:dyDescent="0.25">
      <c r="A312" s="19">
        <v>148130</v>
      </c>
      <c r="B312" s="20" t="s">
        <v>615</v>
      </c>
      <c r="C312" s="13">
        <v>1</v>
      </c>
      <c r="D312" s="13">
        <v>1</v>
      </c>
      <c r="E312" s="21" t="s">
        <v>616</v>
      </c>
      <c r="F312" s="5">
        <v>946.44</v>
      </c>
      <c r="G312" s="22">
        <v>946.44</v>
      </c>
      <c r="H312" s="22">
        <v>12.619200000000001</v>
      </c>
    </row>
    <row r="313" spans="1:8" ht="38.25" x14ac:dyDescent="0.25">
      <c r="A313" s="19">
        <v>148472</v>
      </c>
      <c r="B313" s="20" t="s">
        <v>617</v>
      </c>
      <c r="C313" s="13">
        <v>6</v>
      </c>
      <c r="D313" s="13">
        <v>1</v>
      </c>
      <c r="E313" s="21" t="s">
        <v>618</v>
      </c>
      <c r="F313" s="5">
        <v>371.1033333333333</v>
      </c>
      <c r="G313" s="22">
        <v>2226.62</v>
      </c>
      <c r="H313" s="22">
        <v>29.688266666666664</v>
      </c>
    </row>
    <row r="314" spans="1:8" ht="38.25" x14ac:dyDescent="0.25">
      <c r="A314" s="19">
        <v>149305</v>
      </c>
      <c r="B314" s="20" t="s">
        <v>619</v>
      </c>
      <c r="C314" s="13">
        <v>10</v>
      </c>
      <c r="D314" s="13">
        <v>1</v>
      </c>
      <c r="E314" s="21" t="s">
        <v>620</v>
      </c>
      <c r="F314" s="5">
        <v>1005.5840000000001</v>
      </c>
      <c r="G314" s="22">
        <v>10055.84</v>
      </c>
      <c r="H314" s="22">
        <v>134.07786666666667</v>
      </c>
    </row>
    <row r="315" spans="1:8" ht="38.25" x14ac:dyDescent="0.25">
      <c r="A315" s="19">
        <v>149304</v>
      </c>
      <c r="B315" s="20" t="s">
        <v>621</v>
      </c>
      <c r="C315" s="13">
        <v>10</v>
      </c>
      <c r="D315" s="13">
        <v>1</v>
      </c>
      <c r="E315" s="21" t="s">
        <v>622</v>
      </c>
      <c r="F315" s="5">
        <v>989.62799999999993</v>
      </c>
      <c r="G315" s="22">
        <v>9896.2799999999988</v>
      </c>
      <c r="H315" s="22">
        <v>131.95039999999997</v>
      </c>
    </row>
    <row r="316" spans="1:8" ht="25.5" x14ac:dyDescent="0.25">
      <c r="A316" s="19">
        <v>149106</v>
      </c>
      <c r="B316" s="20" t="s">
        <v>623</v>
      </c>
      <c r="C316" s="13">
        <v>5</v>
      </c>
      <c r="D316" s="13">
        <v>1</v>
      </c>
      <c r="E316" s="21" t="s">
        <v>624</v>
      </c>
      <c r="F316" s="5">
        <v>785.87999999999988</v>
      </c>
      <c r="G316" s="22">
        <v>3929.3999999999996</v>
      </c>
      <c r="H316" s="22">
        <v>52.391999999999996</v>
      </c>
    </row>
    <row r="317" spans="1:8" ht="25.5" x14ac:dyDescent="0.25">
      <c r="A317" s="19">
        <v>149107</v>
      </c>
      <c r="B317" s="20" t="s">
        <v>625</v>
      </c>
      <c r="C317" s="13">
        <v>5</v>
      </c>
      <c r="D317" s="13">
        <v>1</v>
      </c>
      <c r="E317" s="21" t="s">
        <v>626</v>
      </c>
      <c r="F317" s="5">
        <v>690.08400000000006</v>
      </c>
      <c r="G317" s="22">
        <v>3450.42</v>
      </c>
      <c r="H317" s="22">
        <v>46.005600000000001</v>
      </c>
    </row>
    <row r="318" spans="1:8" ht="25.5" x14ac:dyDescent="0.25">
      <c r="A318" s="19">
        <v>149108</v>
      </c>
      <c r="B318" s="20" t="s">
        <v>627</v>
      </c>
      <c r="C318" s="13">
        <v>5</v>
      </c>
      <c r="D318" s="13">
        <v>1</v>
      </c>
      <c r="E318" s="21" t="s">
        <v>628</v>
      </c>
      <c r="F318" s="5">
        <v>753.47800000000007</v>
      </c>
      <c r="G318" s="22">
        <v>3767.3900000000003</v>
      </c>
      <c r="H318" s="22">
        <v>50.231866666666669</v>
      </c>
    </row>
    <row r="319" spans="1:8" ht="25.5" x14ac:dyDescent="0.25">
      <c r="A319" s="19">
        <v>148742</v>
      </c>
      <c r="B319" s="20" t="s">
        <v>629</v>
      </c>
      <c r="C319" s="13">
        <v>300</v>
      </c>
      <c r="D319" s="13">
        <v>1</v>
      </c>
      <c r="E319" s="21" t="s">
        <v>630</v>
      </c>
      <c r="F319" s="5">
        <v>73.408356807511737</v>
      </c>
      <c r="G319" s="22">
        <v>22022.507042253521</v>
      </c>
      <c r="H319" s="22">
        <v>293.63342723004695</v>
      </c>
    </row>
    <row r="320" spans="1:8" ht="25.5" x14ac:dyDescent="0.25">
      <c r="A320" s="19">
        <v>148740</v>
      </c>
      <c r="B320" s="20" t="s">
        <v>631</v>
      </c>
      <c r="C320" s="13">
        <v>254</v>
      </c>
      <c r="D320" s="13">
        <v>1</v>
      </c>
      <c r="E320" s="21" t="s">
        <v>632</v>
      </c>
      <c r="F320" s="5">
        <v>66.551921182266014</v>
      </c>
      <c r="G320" s="22">
        <v>16904.187980295566</v>
      </c>
      <c r="H320" s="22">
        <v>225.38917307060754</v>
      </c>
    </row>
    <row r="321" spans="1:8" ht="51" x14ac:dyDescent="0.25">
      <c r="A321" s="19">
        <v>148747</v>
      </c>
      <c r="B321" s="20" t="s">
        <v>633</v>
      </c>
      <c r="C321" s="13">
        <v>270</v>
      </c>
      <c r="D321" s="13">
        <v>1</v>
      </c>
      <c r="E321" s="21" t="s">
        <v>634</v>
      </c>
      <c r="F321" s="5">
        <v>52.972647058823526</v>
      </c>
      <c r="G321" s="22">
        <v>14302.614705882352</v>
      </c>
      <c r="H321" s="22">
        <v>190.70152941176468</v>
      </c>
    </row>
    <row r="322" spans="1:8" ht="25.5" x14ac:dyDescent="0.25">
      <c r="A322" s="19">
        <v>148743</v>
      </c>
      <c r="B322" s="20" t="s">
        <v>635</v>
      </c>
      <c r="C322" s="13">
        <v>90</v>
      </c>
      <c r="D322" s="13">
        <v>1</v>
      </c>
      <c r="E322" s="21" t="s">
        <v>636</v>
      </c>
      <c r="F322" s="5">
        <v>88.628999999999991</v>
      </c>
      <c r="G322" s="22">
        <v>7976.6099999999988</v>
      </c>
      <c r="H322" s="22">
        <v>106.35479999999998</v>
      </c>
    </row>
    <row r="323" spans="1:8" ht="25.5" x14ac:dyDescent="0.25">
      <c r="A323" s="19">
        <v>148741</v>
      </c>
      <c r="B323" s="20" t="s">
        <v>637</v>
      </c>
      <c r="C323" s="13">
        <v>10</v>
      </c>
      <c r="D323" s="13">
        <v>1</v>
      </c>
      <c r="E323" s="21" t="s">
        <v>638</v>
      </c>
      <c r="F323" s="5">
        <v>218.33499999999998</v>
      </c>
      <c r="G323" s="22">
        <v>2183.35</v>
      </c>
      <c r="H323" s="22">
        <v>29.111333333333331</v>
      </c>
    </row>
    <row r="324" spans="1:8" ht="25.5" x14ac:dyDescent="0.25">
      <c r="A324" s="19">
        <v>148760</v>
      </c>
      <c r="B324" s="20" t="s">
        <v>639</v>
      </c>
      <c r="C324" s="13">
        <v>80</v>
      </c>
      <c r="D324" s="13">
        <v>1</v>
      </c>
      <c r="E324" s="21" t="s">
        <v>640</v>
      </c>
      <c r="F324" s="5">
        <v>43.575499999999998</v>
      </c>
      <c r="G324" s="22">
        <v>3486.04</v>
      </c>
      <c r="H324" s="22">
        <v>46.480533333333334</v>
      </c>
    </row>
    <row r="325" spans="1:8" ht="25.5" x14ac:dyDescent="0.25">
      <c r="A325" s="19">
        <v>148761</v>
      </c>
      <c r="B325" s="20" t="s">
        <v>641</v>
      </c>
      <c r="C325" s="13">
        <v>120</v>
      </c>
      <c r="D325" s="13">
        <v>1</v>
      </c>
      <c r="E325" s="21" t="s">
        <v>642</v>
      </c>
      <c r="F325" s="5">
        <v>100.536</v>
      </c>
      <c r="G325" s="22">
        <v>12064.32</v>
      </c>
      <c r="H325" s="22">
        <v>160.85759999999999</v>
      </c>
    </row>
    <row r="326" spans="1:8" ht="38.25" x14ac:dyDescent="0.25">
      <c r="A326" s="19">
        <v>148383</v>
      </c>
      <c r="B326" s="20" t="s">
        <v>643</v>
      </c>
      <c r="C326" s="13">
        <v>18</v>
      </c>
      <c r="D326" s="13">
        <v>1</v>
      </c>
      <c r="E326" s="21" t="s">
        <v>644</v>
      </c>
      <c r="F326" s="5">
        <v>805.64249999999993</v>
      </c>
      <c r="G326" s="22">
        <v>14501.564999999999</v>
      </c>
      <c r="H326" s="22">
        <v>193.35419999999999</v>
      </c>
    </row>
    <row r="327" spans="1:8" ht="38.25" x14ac:dyDescent="0.25">
      <c r="A327" s="19">
        <v>117411</v>
      </c>
      <c r="B327" s="20" t="s">
        <v>645</v>
      </c>
      <c r="C327" s="13">
        <v>6</v>
      </c>
      <c r="D327" s="13">
        <v>1</v>
      </c>
      <c r="E327" s="21" t="s">
        <v>646</v>
      </c>
      <c r="F327" s="5">
        <v>26.810000000000002</v>
      </c>
      <c r="G327" s="22">
        <v>160.86000000000001</v>
      </c>
      <c r="H327" s="22">
        <v>2.1448</v>
      </c>
    </row>
    <row r="328" spans="1:8" ht="38.25" x14ac:dyDescent="0.25">
      <c r="A328" s="19">
        <v>117400</v>
      </c>
      <c r="B328" s="20" t="s">
        <v>647</v>
      </c>
      <c r="C328" s="13">
        <v>6</v>
      </c>
      <c r="D328" s="13">
        <v>1</v>
      </c>
      <c r="E328" s="21" t="s">
        <v>648</v>
      </c>
      <c r="F328" s="5">
        <v>26.810000000000002</v>
      </c>
      <c r="G328" s="22">
        <v>160.86000000000001</v>
      </c>
      <c r="H328" s="22">
        <v>2.1448</v>
      </c>
    </row>
    <row r="329" spans="1:8" ht="38.25" x14ac:dyDescent="0.25">
      <c r="A329" s="19">
        <v>117403</v>
      </c>
      <c r="B329" s="20" t="s">
        <v>649</v>
      </c>
      <c r="C329" s="13">
        <v>6</v>
      </c>
      <c r="D329" s="13">
        <v>1</v>
      </c>
      <c r="E329" s="21" t="s">
        <v>650</v>
      </c>
      <c r="F329" s="5">
        <v>26.810000000000002</v>
      </c>
      <c r="G329" s="22">
        <v>160.86000000000001</v>
      </c>
      <c r="H329" s="22">
        <v>2.1448</v>
      </c>
    </row>
    <row r="330" spans="1:8" ht="38.25" x14ac:dyDescent="0.25">
      <c r="A330" s="19">
        <v>112992</v>
      </c>
      <c r="B330" s="20" t="s">
        <v>651</v>
      </c>
      <c r="C330" s="13">
        <v>6</v>
      </c>
      <c r="D330" s="13">
        <v>1</v>
      </c>
      <c r="E330" s="21" t="s">
        <v>652</v>
      </c>
      <c r="F330" s="5">
        <v>24.91333333333333</v>
      </c>
      <c r="G330" s="22">
        <v>149.47999999999999</v>
      </c>
      <c r="H330" s="22">
        <v>1.9930666666666665</v>
      </c>
    </row>
    <row r="331" spans="1:8" ht="25.5" x14ac:dyDescent="0.25">
      <c r="A331" s="19">
        <v>112454</v>
      </c>
      <c r="B331" s="20" t="s">
        <v>653</v>
      </c>
      <c r="C331" s="13">
        <v>12</v>
      </c>
      <c r="D331" s="13">
        <v>1</v>
      </c>
      <c r="E331" s="21" t="s">
        <v>654</v>
      </c>
      <c r="F331" s="5">
        <v>18.990833333333331</v>
      </c>
      <c r="G331" s="22">
        <v>227.89</v>
      </c>
      <c r="H331" s="22">
        <v>3.0385333333333331</v>
      </c>
    </row>
    <row r="332" spans="1:8" ht="38.25" x14ac:dyDescent="0.25">
      <c r="A332" s="19">
        <v>112458</v>
      </c>
      <c r="B332" s="20" t="s">
        <v>655</v>
      </c>
      <c r="C332" s="13">
        <v>12</v>
      </c>
      <c r="D332" s="13">
        <v>1</v>
      </c>
      <c r="E332" s="21" t="s">
        <v>656</v>
      </c>
      <c r="F332" s="5">
        <v>15.990833333333333</v>
      </c>
      <c r="G332" s="22">
        <v>191.89</v>
      </c>
      <c r="H332" s="22">
        <v>2.5585333333333331</v>
      </c>
    </row>
    <row r="333" spans="1:8" ht="38.25" x14ac:dyDescent="0.25">
      <c r="A333" s="19">
        <v>112472</v>
      </c>
      <c r="B333" s="20" t="s">
        <v>657</v>
      </c>
      <c r="C333" s="13">
        <v>12</v>
      </c>
      <c r="D333" s="13">
        <v>1</v>
      </c>
      <c r="E333" s="21" t="s">
        <v>658</v>
      </c>
      <c r="F333" s="5">
        <v>15.990833333333333</v>
      </c>
      <c r="G333" s="22">
        <v>191.89</v>
      </c>
      <c r="H333" s="22">
        <v>2.5585333333333331</v>
      </c>
    </row>
    <row r="334" spans="1:8" ht="38.25" x14ac:dyDescent="0.25">
      <c r="A334" s="19">
        <v>110906</v>
      </c>
      <c r="B334" s="20" t="s">
        <v>659</v>
      </c>
      <c r="C334" s="13">
        <v>1</v>
      </c>
      <c r="D334" s="13">
        <v>1</v>
      </c>
      <c r="E334" s="21" t="s">
        <v>660</v>
      </c>
      <c r="F334" s="5">
        <v>3502.49</v>
      </c>
      <c r="G334" s="22">
        <v>3502.49</v>
      </c>
      <c r="H334" s="22">
        <v>46.699866666666665</v>
      </c>
    </row>
    <row r="335" spans="1:8" ht="38.25" x14ac:dyDescent="0.25">
      <c r="A335" s="19">
        <v>110915</v>
      </c>
      <c r="B335" s="20" t="s">
        <v>661</v>
      </c>
      <c r="C335" s="13">
        <v>12</v>
      </c>
      <c r="D335" s="13">
        <v>1</v>
      </c>
      <c r="E335" s="21" t="s">
        <v>662</v>
      </c>
      <c r="F335" s="5">
        <v>22.75</v>
      </c>
      <c r="G335" s="22">
        <v>273</v>
      </c>
      <c r="H335" s="22">
        <v>3.64</v>
      </c>
    </row>
    <row r="336" spans="1:8" ht="38.25" x14ac:dyDescent="0.25">
      <c r="A336" s="19">
        <v>110966</v>
      </c>
      <c r="B336" s="20" t="s">
        <v>663</v>
      </c>
      <c r="C336" s="13">
        <v>12</v>
      </c>
      <c r="D336" s="13">
        <v>1</v>
      </c>
      <c r="E336" s="21" t="s">
        <v>664</v>
      </c>
      <c r="F336" s="5">
        <v>30.63</v>
      </c>
      <c r="G336" s="22">
        <v>367.56</v>
      </c>
      <c r="H336" s="22">
        <v>4.9008000000000003</v>
      </c>
    </row>
    <row r="337" spans="1:8" ht="25.5" x14ac:dyDescent="0.25">
      <c r="A337" s="19">
        <v>201597</v>
      </c>
      <c r="B337" s="20" t="s">
        <v>665</v>
      </c>
      <c r="C337" s="13">
        <v>1</v>
      </c>
      <c r="D337" s="13">
        <v>1</v>
      </c>
      <c r="E337" s="21" t="s">
        <v>666</v>
      </c>
      <c r="F337" s="5">
        <v>144.74</v>
      </c>
      <c r="G337" s="22">
        <v>144.74</v>
      </c>
      <c r="H337" s="22">
        <v>1.9298666666666668</v>
      </c>
    </row>
    <row r="338" spans="1:8" ht="38.25" x14ac:dyDescent="0.25">
      <c r="A338" s="19">
        <v>112224</v>
      </c>
      <c r="B338" s="20" t="s">
        <v>667</v>
      </c>
      <c r="C338" s="13">
        <v>6</v>
      </c>
      <c r="D338" s="13">
        <v>1</v>
      </c>
      <c r="E338" s="21" t="s">
        <v>668</v>
      </c>
      <c r="F338" s="5">
        <v>31.638333333333335</v>
      </c>
      <c r="G338" s="22">
        <v>189.83</v>
      </c>
      <c r="H338" s="22">
        <v>2.5310666666666668</v>
      </c>
    </row>
    <row r="339" spans="1:8" ht="38.25" x14ac:dyDescent="0.25">
      <c r="A339" s="19">
        <v>112126</v>
      </c>
      <c r="B339" s="20" t="s">
        <v>669</v>
      </c>
      <c r="C339" s="13">
        <v>12</v>
      </c>
      <c r="D339" s="13">
        <v>1</v>
      </c>
      <c r="E339" s="21" t="s">
        <v>670</v>
      </c>
      <c r="F339" s="5">
        <v>47.457500000000003</v>
      </c>
      <c r="G339" s="22">
        <v>569.49</v>
      </c>
      <c r="H339" s="22">
        <v>7.5932000000000004</v>
      </c>
    </row>
    <row r="340" spans="1:8" ht="38.25" x14ac:dyDescent="0.25">
      <c r="A340" s="19">
        <v>115801</v>
      </c>
      <c r="B340" s="20" t="s">
        <v>671</v>
      </c>
      <c r="C340" s="13">
        <v>2</v>
      </c>
      <c r="D340" s="13">
        <v>1</v>
      </c>
      <c r="E340" s="21" t="s">
        <v>672</v>
      </c>
      <c r="F340" s="5">
        <v>982.49</v>
      </c>
      <c r="G340" s="22">
        <v>1964.98</v>
      </c>
      <c r="H340" s="22">
        <v>26.199733333333334</v>
      </c>
    </row>
    <row r="341" spans="1:8" ht="51" x14ac:dyDescent="0.25">
      <c r="A341" s="19">
        <v>148785</v>
      </c>
      <c r="B341" s="20" t="s">
        <v>673</v>
      </c>
      <c r="C341" s="13">
        <v>34</v>
      </c>
      <c r="D341" s="13">
        <v>1</v>
      </c>
      <c r="E341" s="21" t="s">
        <v>674</v>
      </c>
      <c r="F341" s="5">
        <v>175.01617647058825</v>
      </c>
      <c r="G341" s="22">
        <v>5950.55</v>
      </c>
      <c r="H341" s="22">
        <v>79.340666666666664</v>
      </c>
    </row>
    <row r="342" spans="1:8" ht="25.5" x14ac:dyDescent="0.25">
      <c r="A342" s="19">
        <v>180667</v>
      </c>
      <c r="B342" s="20" t="s">
        <v>675</v>
      </c>
      <c r="C342" s="13">
        <v>10</v>
      </c>
      <c r="D342" s="13">
        <v>1</v>
      </c>
      <c r="E342" s="21" t="s">
        <v>676</v>
      </c>
      <c r="F342" s="5">
        <v>31.006999999999998</v>
      </c>
      <c r="G342" s="22">
        <v>310.07</v>
      </c>
      <c r="H342" s="22">
        <v>4.134266666666667</v>
      </c>
    </row>
    <row r="343" spans="1:8" ht="38.25" x14ac:dyDescent="0.25">
      <c r="A343" s="19">
        <v>182329</v>
      </c>
      <c r="B343" s="20" t="s">
        <v>677</v>
      </c>
      <c r="C343" s="13">
        <v>8</v>
      </c>
      <c r="D343" s="13">
        <v>1</v>
      </c>
      <c r="E343" s="21" t="s">
        <v>678</v>
      </c>
      <c r="F343" s="5">
        <v>40.713749999999997</v>
      </c>
      <c r="G343" s="22">
        <v>325.70999999999998</v>
      </c>
      <c r="H343" s="22">
        <v>4.3427999999999995</v>
      </c>
    </row>
    <row r="344" spans="1:8" ht="51" x14ac:dyDescent="0.25">
      <c r="A344" s="19">
        <v>148232</v>
      </c>
      <c r="B344" s="20" t="s">
        <v>679</v>
      </c>
      <c r="C344" s="13">
        <v>1</v>
      </c>
      <c r="D344" s="13">
        <v>1</v>
      </c>
      <c r="E344" s="21" t="s">
        <v>680</v>
      </c>
      <c r="F344" s="5">
        <v>1895.75</v>
      </c>
      <c r="G344" s="22">
        <v>1895.75</v>
      </c>
      <c r="H344" s="22">
        <v>25.276666666666667</v>
      </c>
    </row>
    <row r="345" spans="1:8" ht="51" x14ac:dyDescent="0.25">
      <c r="A345" s="19">
        <v>148233</v>
      </c>
      <c r="B345" s="20" t="s">
        <v>681</v>
      </c>
      <c r="C345" s="13">
        <v>2</v>
      </c>
      <c r="D345" s="13">
        <v>1</v>
      </c>
      <c r="E345" s="21" t="s">
        <v>682</v>
      </c>
      <c r="F345" s="5">
        <v>1165.6949999999999</v>
      </c>
      <c r="G345" s="22">
        <v>2331.39</v>
      </c>
      <c r="H345" s="22">
        <v>31.085199999999997</v>
      </c>
    </row>
    <row r="346" spans="1:8" ht="51" x14ac:dyDescent="0.25">
      <c r="A346" s="19">
        <v>148230</v>
      </c>
      <c r="B346" s="20" t="s">
        <v>683</v>
      </c>
      <c r="C346" s="13">
        <v>48</v>
      </c>
      <c r="D346" s="13">
        <v>1</v>
      </c>
      <c r="E346" s="21" t="s">
        <v>684</v>
      </c>
      <c r="F346" s="5">
        <v>1097.22</v>
      </c>
      <c r="G346" s="22">
        <v>52666.559999999998</v>
      </c>
      <c r="H346" s="22">
        <v>702.22079999999994</v>
      </c>
    </row>
    <row r="347" spans="1:8" ht="51" x14ac:dyDescent="0.25">
      <c r="A347" s="19">
        <v>148242</v>
      </c>
      <c r="B347" s="20" t="s">
        <v>685</v>
      </c>
      <c r="C347" s="13">
        <v>1</v>
      </c>
      <c r="D347" s="13">
        <v>1</v>
      </c>
      <c r="E347" s="21" t="s">
        <v>686</v>
      </c>
      <c r="F347" s="5">
        <v>1959.08</v>
      </c>
      <c r="G347" s="22">
        <v>1959.08</v>
      </c>
      <c r="H347" s="22">
        <v>26.121066666666664</v>
      </c>
    </row>
    <row r="348" spans="1:8" ht="51" x14ac:dyDescent="0.25">
      <c r="A348" s="19">
        <v>148243</v>
      </c>
      <c r="B348" s="20" t="s">
        <v>687</v>
      </c>
      <c r="C348" s="13">
        <v>1</v>
      </c>
      <c r="D348" s="13">
        <v>1</v>
      </c>
      <c r="E348" s="21" t="s">
        <v>688</v>
      </c>
      <c r="F348" s="5">
        <v>1888.5900000000001</v>
      </c>
      <c r="G348" s="22">
        <v>1888.5900000000001</v>
      </c>
      <c r="H348" s="22">
        <v>25.1812</v>
      </c>
    </row>
    <row r="349" spans="1:8" ht="51" x14ac:dyDescent="0.25">
      <c r="A349" s="19">
        <v>148241</v>
      </c>
      <c r="B349" s="20" t="s">
        <v>689</v>
      </c>
      <c r="C349" s="13">
        <v>1</v>
      </c>
      <c r="D349" s="13">
        <v>1</v>
      </c>
      <c r="E349" s="21" t="s">
        <v>690</v>
      </c>
      <c r="F349" s="5">
        <v>3233.01</v>
      </c>
      <c r="G349" s="22">
        <v>3233.01</v>
      </c>
      <c r="H349" s="22">
        <v>43.1068</v>
      </c>
    </row>
    <row r="350" spans="1:8" ht="51" x14ac:dyDescent="0.25">
      <c r="A350" s="19">
        <v>148213</v>
      </c>
      <c r="B350" s="20" t="s">
        <v>691</v>
      </c>
      <c r="C350" s="13">
        <v>9</v>
      </c>
      <c r="D350" s="13">
        <v>1</v>
      </c>
      <c r="E350" s="21" t="s">
        <v>692</v>
      </c>
      <c r="F350" s="5">
        <v>1614.3744444444446</v>
      </c>
      <c r="G350" s="22">
        <v>14529.370000000003</v>
      </c>
      <c r="H350" s="22">
        <v>193.72493333333338</v>
      </c>
    </row>
    <row r="351" spans="1:8" ht="38.25" x14ac:dyDescent="0.25">
      <c r="A351" s="19">
        <v>148223</v>
      </c>
      <c r="B351" s="20" t="s">
        <v>693</v>
      </c>
      <c r="C351" s="13">
        <v>1</v>
      </c>
      <c r="D351" s="13">
        <v>1</v>
      </c>
      <c r="E351" s="21" t="s">
        <v>694</v>
      </c>
      <c r="F351" s="5">
        <v>1748.98</v>
      </c>
      <c r="G351" s="22">
        <v>1748.98</v>
      </c>
      <c r="H351" s="22">
        <v>23.319733333333332</v>
      </c>
    </row>
    <row r="352" spans="1:8" ht="38.25" x14ac:dyDescent="0.25">
      <c r="A352" s="19">
        <v>148173</v>
      </c>
      <c r="B352" s="20" t="s">
        <v>695</v>
      </c>
      <c r="C352" s="13">
        <v>1</v>
      </c>
      <c r="D352" s="13">
        <v>1</v>
      </c>
      <c r="E352" s="21" t="s">
        <v>696</v>
      </c>
      <c r="F352" s="5">
        <v>1643.84</v>
      </c>
      <c r="G352" s="22">
        <v>1643.84</v>
      </c>
      <c r="H352" s="22">
        <v>21.917866666666665</v>
      </c>
    </row>
    <row r="353" spans="1:8" ht="38.25" x14ac:dyDescent="0.25">
      <c r="A353" s="19">
        <v>148172</v>
      </c>
      <c r="B353" s="20" t="s">
        <v>697</v>
      </c>
      <c r="C353" s="13">
        <v>7</v>
      </c>
      <c r="D353" s="13">
        <v>1</v>
      </c>
      <c r="E353" s="21" t="s">
        <v>698</v>
      </c>
      <c r="F353" s="5">
        <v>2518.8457142857142</v>
      </c>
      <c r="G353" s="22">
        <v>17631.919999999998</v>
      </c>
      <c r="H353" s="22">
        <v>235.09226666666663</v>
      </c>
    </row>
    <row r="354" spans="1:8" ht="38.25" x14ac:dyDescent="0.25">
      <c r="A354" s="19">
        <v>148171</v>
      </c>
      <c r="B354" s="20" t="s">
        <v>699</v>
      </c>
      <c r="C354" s="13">
        <v>6</v>
      </c>
      <c r="D354" s="13">
        <v>1</v>
      </c>
      <c r="E354" s="21" t="s">
        <v>700</v>
      </c>
      <c r="F354" s="5">
        <v>2518.855</v>
      </c>
      <c r="G354" s="22">
        <v>15113.130000000001</v>
      </c>
      <c r="H354" s="22">
        <v>201.50840000000002</v>
      </c>
    </row>
    <row r="355" spans="1:8" ht="38.25" x14ac:dyDescent="0.25">
      <c r="A355" s="19">
        <v>148170</v>
      </c>
      <c r="B355" s="20" t="s">
        <v>701</v>
      </c>
      <c r="C355" s="13">
        <v>3</v>
      </c>
      <c r="D355" s="13">
        <v>1</v>
      </c>
      <c r="E355" s="21" t="s">
        <v>702</v>
      </c>
      <c r="F355" s="5">
        <v>2518.8533333333335</v>
      </c>
      <c r="G355" s="22">
        <v>7556.56</v>
      </c>
      <c r="H355" s="22">
        <v>100.75413333333334</v>
      </c>
    </row>
    <row r="356" spans="1:8" ht="51" x14ac:dyDescent="0.25">
      <c r="A356" s="19">
        <v>148393</v>
      </c>
      <c r="B356" s="20" t="s">
        <v>703</v>
      </c>
      <c r="C356" s="13">
        <v>1</v>
      </c>
      <c r="D356" s="13">
        <v>1</v>
      </c>
      <c r="E356" s="21" t="s">
        <v>704</v>
      </c>
      <c r="F356" s="5">
        <v>1866.55</v>
      </c>
      <c r="G356" s="22">
        <v>1866.55</v>
      </c>
      <c r="H356" s="22">
        <v>24.887333333333334</v>
      </c>
    </row>
    <row r="357" spans="1:8" ht="51" x14ac:dyDescent="0.25">
      <c r="A357" s="19">
        <v>148392</v>
      </c>
      <c r="B357" s="20" t="s">
        <v>705</v>
      </c>
      <c r="C357" s="13">
        <v>1</v>
      </c>
      <c r="D357" s="13">
        <v>1</v>
      </c>
      <c r="E357" s="21" t="s">
        <v>706</v>
      </c>
      <c r="F357" s="5">
        <v>1893.96</v>
      </c>
      <c r="G357" s="22">
        <v>1893.96</v>
      </c>
      <c r="H357" s="22">
        <v>25.252800000000001</v>
      </c>
    </row>
    <row r="358" spans="1:8" ht="51" x14ac:dyDescent="0.25">
      <c r="A358" s="19">
        <v>148391</v>
      </c>
      <c r="B358" s="20" t="s">
        <v>707</v>
      </c>
      <c r="C358" s="13">
        <v>16</v>
      </c>
      <c r="D358" s="13">
        <v>1</v>
      </c>
      <c r="E358" s="21" t="s">
        <v>708</v>
      </c>
      <c r="F358" s="5">
        <v>1309.31</v>
      </c>
      <c r="G358" s="22">
        <v>20948.96</v>
      </c>
      <c r="H358" s="22">
        <v>279.31946666666664</v>
      </c>
    </row>
    <row r="359" spans="1:8" ht="51" x14ac:dyDescent="0.25">
      <c r="A359" s="19">
        <v>148390</v>
      </c>
      <c r="B359" s="20" t="s">
        <v>709</v>
      </c>
      <c r="C359" s="13">
        <v>4</v>
      </c>
      <c r="D359" s="13">
        <v>1</v>
      </c>
      <c r="E359" s="21" t="s">
        <v>710</v>
      </c>
      <c r="F359" s="5">
        <v>1499.85</v>
      </c>
      <c r="G359" s="22">
        <v>5999.4</v>
      </c>
      <c r="H359" s="22">
        <v>79.99199999999999</v>
      </c>
    </row>
    <row r="360" spans="1:8" ht="38.25" x14ac:dyDescent="0.25">
      <c r="A360" s="19">
        <v>147051</v>
      </c>
      <c r="B360" s="20" t="s">
        <v>711</v>
      </c>
      <c r="C360" s="13">
        <v>3</v>
      </c>
      <c r="D360" s="13">
        <v>1</v>
      </c>
      <c r="E360" s="21" t="s">
        <v>712</v>
      </c>
      <c r="F360" s="5">
        <v>1330.6166666666666</v>
      </c>
      <c r="G360" s="22">
        <v>3991.8499999999995</v>
      </c>
      <c r="H360" s="22">
        <v>53.224666666666657</v>
      </c>
    </row>
    <row r="361" spans="1:8" ht="38.25" x14ac:dyDescent="0.25">
      <c r="A361" s="19">
        <v>148183</v>
      </c>
      <c r="B361" s="20" t="s">
        <v>713</v>
      </c>
      <c r="C361" s="13">
        <v>1</v>
      </c>
      <c r="D361" s="13">
        <v>1</v>
      </c>
      <c r="E361" s="21" t="s">
        <v>714</v>
      </c>
      <c r="F361" s="5">
        <v>1770.4849999999999</v>
      </c>
      <c r="G361" s="22">
        <v>1770.4849999999999</v>
      </c>
      <c r="H361" s="22">
        <v>23.606466666666666</v>
      </c>
    </row>
    <row r="362" spans="1:8" ht="38.25" x14ac:dyDescent="0.25">
      <c r="A362" s="19">
        <v>148182</v>
      </c>
      <c r="B362" s="20" t="s">
        <v>715</v>
      </c>
      <c r="C362" s="13">
        <v>2</v>
      </c>
      <c r="D362" s="13">
        <v>1</v>
      </c>
      <c r="E362" s="21" t="s">
        <v>716</v>
      </c>
      <c r="F362" s="5">
        <v>1900.3600000000001</v>
      </c>
      <c r="G362" s="22">
        <v>3800.7200000000003</v>
      </c>
      <c r="H362" s="22">
        <v>50.67626666666667</v>
      </c>
    </row>
    <row r="363" spans="1:8" ht="38.25" x14ac:dyDescent="0.25">
      <c r="A363" s="19">
        <v>148181</v>
      </c>
      <c r="B363" s="20" t="s">
        <v>717</v>
      </c>
      <c r="C363" s="13">
        <v>1</v>
      </c>
      <c r="D363" s="13">
        <v>1</v>
      </c>
      <c r="E363" s="21" t="s">
        <v>718</v>
      </c>
      <c r="F363" s="5">
        <v>2077.6</v>
      </c>
      <c r="G363" s="22">
        <v>2077.6</v>
      </c>
      <c r="H363" s="22">
        <v>27.701333333333331</v>
      </c>
    </row>
    <row r="364" spans="1:8" ht="38.25" x14ac:dyDescent="0.25">
      <c r="A364" s="19">
        <v>148143</v>
      </c>
      <c r="B364" s="20" t="s">
        <v>719</v>
      </c>
      <c r="C364" s="13">
        <v>2</v>
      </c>
      <c r="D364" s="13">
        <v>1</v>
      </c>
      <c r="E364" s="21" t="s">
        <v>720</v>
      </c>
      <c r="F364" s="5">
        <v>1059.5650000000001</v>
      </c>
      <c r="G364" s="22">
        <v>2119.13</v>
      </c>
      <c r="H364" s="22">
        <v>28.255066666666668</v>
      </c>
    </row>
    <row r="365" spans="1:8" ht="38.25" x14ac:dyDescent="0.25">
      <c r="A365" s="19">
        <v>148140</v>
      </c>
      <c r="B365" s="20" t="s">
        <v>721</v>
      </c>
      <c r="C365" s="13">
        <v>94</v>
      </c>
      <c r="D365" s="13">
        <v>1</v>
      </c>
      <c r="E365" s="21" t="s">
        <v>722</v>
      </c>
      <c r="F365" s="5">
        <v>615.93840425531914</v>
      </c>
      <c r="G365" s="22">
        <v>57898.21</v>
      </c>
      <c r="H365" s="22">
        <v>771.97613333333334</v>
      </c>
    </row>
    <row r="366" spans="1:8" ht="38.25" x14ac:dyDescent="0.25">
      <c r="A366" s="19">
        <v>148923</v>
      </c>
      <c r="B366" s="20" t="s">
        <v>723</v>
      </c>
      <c r="C366" s="13">
        <v>3</v>
      </c>
      <c r="D366" s="13">
        <v>1</v>
      </c>
      <c r="E366" s="21" t="s">
        <v>724</v>
      </c>
      <c r="F366" s="5">
        <v>492.67333333333335</v>
      </c>
      <c r="G366" s="22">
        <v>1478.02</v>
      </c>
      <c r="H366" s="22">
        <v>19.706933333333332</v>
      </c>
    </row>
    <row r="367" spans="1:8" ht="51" x14ac:dyDescent="0.25">
      <c r="A367" s="19">
        <v>148623</v>
      </c>
      <c r="B367" s="20" t="s">
        <v>725</v>
      </c>
      <c r="C367" s="13">
        <v>21</v>
      </c>
      <c r="D367" s="13">
        <v>1</v>
      </c>
      <c r="E367" s="21" t="s">
        <v>726</v>
      </c>
      <c r="F367" s="5">
        <v>2418.3361904761905</v>
      </c>
      <c r="G367" s="22">
        <v>50785.06</v>
      </c>
      <c r="H367" s="22">
        <v>677.13413333333335</v>
      </c>
    </row>
    <row r="368" spans="1:8" ht="51" x14ac:dyDescent="0.25">
      <c r="A368" s="19">
        <v>148203</v>
      </c>
      <c r="B368" s="20" t="s">
        <v>727</v>
      </c>
      <c r="C368" s="13">
        <v>9</v>
      </c>
      <c r="D368" s="13">
        <v>1</v>
      </c>
      <c r="E368" s="21" t="s">
        <v>728</v>
      </c>
      <c r="F368" s="5">
        <v>1614.3522222222223</v>
      </c>
      <c r="G368" s="22">
        <v>14529.17</v>
      </c>
      <c r="H368" s="22">
        <v>193.72226666666666</v>
      </c>
    </row>
    <row r="369" spans="1:8" ht="51" x14ac:dyDescent="0.25">
      <c r="A369" s="19">
        <v>148202</v>
      </c>
      <c r="B369" s="20" t="s">
        <v>729</v>
      </c>
      <c r="C369" s="13">
        <v>6</v>
      </c>
      <c r="D369" s="13">
        <v>1</v>
      </c>
      <c r="E369" s="21" t="s">
        <v>730</v>
      </c>
      <c r="F369" s="5">
        <v>1614.335</v>
      </c>
      <c r="G369" s="22">
        <v>9686.01</v>
      </c>
      <c r="H369" s="22">
        <v>129.14680000000001</v>
      </c>
    </row>
    <row r="370" spans="1:8" ht="51" x14ac:dyDescent="0.25">
      <c r="A370" s="19">
        <v>148201</v>
      </c>
      <c r="B370" s="20" t="s">
        <v>731</v>
      </c>
      <c r="C370" s="13">
        <v>22</v>
      </c>
      <c r="D370" s="13">
        <v>1</v>
      </c>
      <c r="E370" s="21" t="s">
        <v>732</v>
      </c>
      <c r="F370" s="5">
        <v>1085.6099999999999</v>
      </c>
      <c r="G370" s="22">
        <v>23883.42</v>
      </c>
      <c r="H370" s="22">
        <v>318.44559999999996</v>
      </c>
    </row>
    <row r="371" spans="1:8" ht="25.5" x14ac:dyDescent="0.25">
      <c r="A371" s="19">
        <v>148522</v>
      </c>
      <c r="B371" s="20" t="s">
        <v>733</v>
      </c>
      <c r="C371" s="13">
        <v>18</v>
      </c>
      <c r="D371" s="13">
        <v>1</v>
      </c>
      <c r="E371" s="21" t="s">
        <v>734</v>
      </c>
      <c r="F371" s="5">
        <v>598.995</v>
      </c>
      <c r="G371" s="22">
        <v>10781.91</v>
      </c>
      <c r="H371" s="22">
        <v>143.75880000000001</v>
      </c>
    </row>
    <row r="372" spans="1:8" ht="38.25" x14ac:dyDescent="0.25">
      <c r="A372" s="19">
        <v>148523</v>
      </c>
      <c r="B372" s="20" t="s">
        <v>735</v>
      </c>
      <c r="C372" s="13">
        <v>30</v>
      </c>
      <c r="D372" s="13">
        <v>1</v>
      </c>
      <c r="E372" s="21" t="s">
        <v>736</v>
      </c>
      <c r="F372" s="5">
        <v>598.99599999999998</v>
      </c>
      <c r="G372" s="22">
        <v>17969.88</v>
      </c>
      <c r="H372" s="22">
        <v>239.59840000000003</v>
      </c>
    </row>
    <row r="373" spans="1:8" ht="38.25" x14ac:dyDescent="0.25">
      <c r="A373" s="19">
        <v>148521</v>
      </c>
      <c r="B373" s="20" t="s">
        <v>737</v>
      </c>
      <c r="C373" s="13">
        <v>16</v>
      </c>
      <c r="D373" s="13">
        <v>1</v>
      </c>
      <c r="E373" s="21" t="s">
        <v>738</v>
      </c>
      <c r="F373" s="5">
        <v>748.74374999999998</v>
      </c>
      <c r="G373" s="22">
        <v>11979.9</v>
      </c>
      <c r="H373" s="22">
        <v>159.732</v>
      </c>
    </row>
    <row r="374" spans="1:8" ht="38.25" x14ac:dyDescent="0.25">
      <c r="A374" s="19">
        <v>148520</v>
      </c>
      <c r="B374" s="20" t="s">
        <v>739</v>
      </c>
      <c r="C374" s="13">
        <v>27</v>
      </c>
      <c r="D374" s="13">
        <v>1</v>
      </c>
      <c r="E374" s="21" t="s">
        <v>740</v>
      </c>
      <c r="F374" s="5">
        <v>576.81037037037038</v>
      </c>
      <c r="G374" s="22">
        <v>15573.880000000001</v>
      </c>
      <c r="H374" s="22">
        <v>207.65173333333334</v>
      </c>
    </row>
    <row r="375" spans="1:8" ht="38.25" x14ac:dyDescent="0.25">
      <c r="A375" s="19">
        <v>148503</v>
      </c>
      <c r="B375" s="20" t="s">
        <v>741</v>
      </c>
      <c r="C375" s="13">
        <v>1</v>
      </c>
      <c r="D375" s="13">
        <v>1</v>
      </c>
      <c r="E375" s="21" t="s">
        <v>742</v>
      </c>
      <c r="F375" s="5">
        <v>590.32000000000005</v>
      </c>
      <c r="G375" s="22">
        <v>590.32000000000005</v>
      </c>
      <c r="H375" s="22">
        <v>7.8709333333333342</v>
      </c>
    </row>
    <row r="376" spans="1:8" ht="25.5" x14ac:dyDescent="0.25">
      <c r="A376" s="19">
        <v>149263</v>
      </c>
      <c r="B376" s="20" t="s">
        <v>743</v>
      </c>
      <c r="C376" s="13">
        <v>5</v>
      </c>
      <c r="D376" s="13">
        <v>1</v>
      </c>
      <c r="E376" s="21" t="s">
        <v>744</v>
      </c>
      <c r="F376" s="5">
        <v>948.33600000000001</v>
      </c>
      <c r="G376" s="22">
        <v>4741.68</v>
      </c>
      <c r="H376" s="22">
        <v>63.2224</v>
      </c>
    </row>
    <row r="377" spans="1:8" ht="38.25" x14ac:dyDescent="0.25">
      <c r="A377" s="19">
        <v>149260</v>
      </c>
      <c r="B377" s="20" t="s">
        <v>745</v>
      </c>
      <c r="C377" s="13">
        <v>2</v>
      </c>
      <c r="D377" s="13">
        <v>1</v>
      </c>
      <c r="E377" s="21" t="s">
        <v>746</v>
      </c>
      <c r="F377" s="5">
        <v>2577.25</v>
      </c>
      <c r="G377" s="22">
        <v>5154.5</v>
      </c>
      <c r="H377" s="22">
        <v>68.726666666666674</v>
      </c>
    </row>
    <row r="378" spans="1:8" ht="25.5" x14ac:dyDescent="0.25">
      <c r="A378" s="19">
        <v>149243</v>
      </c>
      <c r="B378" s="20" t="s">
        <v>747</v>
      </c>
      <c r="C378" s="13">
        <v>5</v>
      </c>
      <c r="D378" s="13">
        <v>1</v>
      </c>
      <c r="E378" s="21" t="s">
        <v>748</v>
      </c>
      <c r="F378" s="5">
        <v>948.33400000000006</v>
      </c>
      <c r="G378" s="22">
        <v>4741.67</v>
      </c>
      <c r="H378" s="22">
        <v>63.22226666666667</v>
      </c>
    </row>
    <row r="379" spans="1:8" ht="25.5" x14ac:dyDescent="0.25">
      <c r="A379" s="19">
        <v>149103</v>
      </c>
      <c r="B379" s="20" t="s">
        <v>749</v>
      </c>
      <c r="C379" s="13">
        <v>4</v>
      </c>
      <c r="D379" s="13">
        <v>1</v>
      </c>
      <c r="E379" s="21" t="s">
        <v>750</v>
      </c>
      <c r="F379" s="5">
        <v>664.92499999999995</v>
      </c>
      <c r="G379" s="22">
        <v>2659.7</v>
      </c>
      <c r="H379" s="22">
        <v>35.462666666666664</v>
      </c>
    </row>
    <row r="380" spans="1:8" ht="25.5" x14ac:dyDescent="0.25">
      <c r="A380" s="19">
        <v>149102</v>
      </c>
      <c r="B380" s="20" t="s">
        <v>751</v>
      </c>
      <c r="C380" s="13">
        <v>1</v>
      </c>
      <c r="D380" s="13">
        <v>1</v>
      </c>
      <c r="E380" s="21" t="s">
        <v>752</v>
      </c>
      <c r="F380" s="5">
        <v>2659.7</v>
      </c>
      <c r="G380" s="22">
        <v>2659.7</v>
      </c>
      <c r="H380" s="22">
        <v>35.462666666666664</v>
      </c>
    </row>
    <row r="381" spans="1:8" ht="25.5" x14ac:dyDescent="0.25">
      <c r="A381" s="19">
        <v>149100</v>
      </c>
      <c r="B381" s="20" t="s">
        <v>753</v>
      </c>
      <c r="C381" s="13">
        <v>8</v>
      </c>
      <c r="D381" s="13">
        <v>1</v>
      </c>
      <c r="E381" s="21" t="s">
        <v>754</v>
      </c>
      <c r="F381" s="5">
        <v>949.53500000000008</v>
      </c>
      <c r="G381" s="22">
        <v>7596.2800000000007</v>
      </c>
      <c r="H381" s="22">
        <v>101.28373333333334</v>
      </c>
    </row>
    <row r="382" spans="1:8" ht="25.5" x14ac:dyDescent="0.25">
      <c r="A382" s="19">
        <v>149113</v>
      </c>
      <c r="B382" s="20" t="s">
        <v>755</v>
      </c>
      <c r="C382" s="13">
        <v>5</v>
      </c>
      <c r="D382" s="13">
        <v>1</v>
      </c>
      <c r="E382" s="21" t="s">
        <v>756</v>
      </c>
      <c r="F382" s="5">
        <v>664.92600000000004</v>
      </c>
      <c r="G382" s="22">
        <v>3324.63</v>
      </c>
      <c r="H382" s="22">
        <v>44.328400000000002</v>
      </c>
    </row>
    <row r="383" spans="1:8" ht="25.5" x14ac:dyDescent="0.25">
      <c r="A383" s="19">
        <v>149112</v>
      </c>
      <c r="B383" s="20" t="s">
        <v>757</v>
      </c>
      <c r="C383" s="13">
        <v>1</v>
      </c>
      <c r="D383" s="13">
        <v>1</v>
      </c>
      <c r="E383" s="21" t="s">
        <v>758</v>
      </c>
      <c r="F383" s="5">
        <v>2659.7</v>
      </c>
      <c r="G383" s="22">
        <v>2659.7</v>
      </c>
      <c r="H383" s="22">
        <v>35.462666666666664</v>
      </c>
    </row>
    <row r="384" spans="1:8" ht="25.5" x14ac:dyDescent="0.25">
      <c r="A384" s="19">
        <v>149111</v>
      </c>
      <c r="B384" s="20" t="s">
        <v>759</v>
      </c>
      <c r="C384" s="13">
        <v>4</v>
      </c>
      <c r="D384" s="13">
        <v>1</v>
      </c>
      <c r="E384" s="21" t="s">
        <v>760</v>
      </c>
      <c r="F384" s="5">
        <v>1207.2674999999999</v>
      </c>
      <c r="G384" s="22">
        <v>4829.07</v>
      </c>
      <c r="H384" s="22">
        <v>64.387599999999992</v>
      </c>
    </row>
    <row r="385" spans="1:8" ht="25.5" x14ac:dyDescent="0.25">
      <c r="A385" s="19">
        <v>149110</v>
      </c>
      <c r="B385" s="20" t="s">
        <v>761</v>
      </c>
      <c r="C385" s="13">
        <v>8</v>
      </c>
      <c r="D385" s="13">
        <v>1</v>
      </c>
      <c r="E385" s="21" t="s">
        <v>762</v>
      </c>
      <c r="F385" s="5">
        <v>949.53250000000003</v>
      </c>
      <c r="G385" s="22">
        <v>7596.26</v>
      </c>
      <c r="H385" s="22">
        <v>101.28346666666667</v>
      </c>
    </row>
    <row r="386" spans="1:8" ht="25.5" x14ac:dyDescent="0.25">
      <c r="A386" s="19">
        <v>149123</v>
      </c>
      <c r="B386" s="20" t="s">
        <v>763</v>
      </c>
      <c r="C386" s="13">
        <v>5</v>
      </c>
      <c r="D386" s="13">
        <v>1</v>
      </c>
      <c r="E386" s="21" t="s">
        <v>764</v>
      </c>
      <c r="F386" s="5">
        <v>664.92600000000004</v>
      </c>
      <c r="G386" s="22">
        <v>3324.63</v>
      </c>
      <c r="H386" s="22">
        <v>44.328400000000002</v>
      </c>
    </row>
    <row r="387" spans="1:8" ht="25.5" x14ac:dyDescent="0.25">
      <c r="A387" s="19">
        <v>149122</v>
      </c>
      <c r="B387" s="20" t="s">
        <v>765</v>
      </c>
      <c r="C387" s="13">
        <v>1</v>
      </c>
      <c r="D387" s="13">
        <v>1</v>
      </c>
      <c r="E387" s="21" t="s">
        <v>766</v>
      </c>
      <c r="F387" s="5">
        <v>2659.7</v>
      </c>
      <c r="G387" s="22">
        <v>2659.7</v>
      </c>
      <c r="H387" s="22">
        <v>35.462666666666664</v>
      </c>
    </row>
    <row r="388" spans="1:8" ht="25.5" x14ac:dyDescent="0.25">
      <c r="A388" s="19">
        <v>149121</v>
      </c>
      <c r="B388" s="20" t="s">
        <v>767</v>
      </c>
      <c r="C388" s="13">
        <v>9</v>
      </c>
      <c r="D388" s="13">
        <v>1</v>
      </c>
      <c r="E388" s="21" t="s">
        <v>768</v>
      </c>
      <c r="F388" s="5">
        <v>680.57</v>
      </c>
      <c r="G388" s="22">
        <v>6125.13</v>
      </c>
      <c r="H388" s="22">
        <v>81.668400000000005</v>
      </c>
    </row>
    <row r="389" spans="1:8" ht="25.5" x14ac:dyDescent="0.25">
      <c r="A389" s="19">
        <v>149120</v>
      </c>
      <c r="B389" s="20" t="s">
        <v>769</v>
      </c>
      <c r="C389" s="13">
        <v>3</v>
      </c>
      <c r="D389" s="13">
        <v>1</v>
      </c>
      <c r="E389" s="21" t="s">
        <v>770</v>
      </c>
      <c r="F389" s="5">
        <v>949.53250000000003</v>
      </c>
      <c r="G389" s="22">
        <v>2850</v>
      </c>
      <c r="H389" s="22">
        <v>0</v>
      </c>
    </row>
    <row r="390" spans="1:8" ht="38.25" x14ac:dyDescent="0.25">
      <c r="A390" s="19">
        <v>147813</v>
      </c>
      <c r="B390" s="20" t="s">
        <v>771</v>
      </c>
      <c r="C390" s="13">
        <v>27</v>
      </c>
      <c r="D390" s="13">
        <v>1</v>
      </c>
      <c r="E390" s="21" t="s">
        <v>772</v>
      </c>
      <c r="F390" s="5">
        <v>1654.9944444444443</v>
      </c>
      <c r="G390" s="22">
        <v>44684.85</v>
      </c>
      <c r="H390" s="22">
        <v>595.798</v>
      </c>
    </row>
    <row r="391" spans="1:8" ht="25.5" x14ac:dyDescent="0.25">
      <c r="A391" s="19">
        <v>147811</v>
      </c>
      <c r="B391" s="20" t="s">
        <v>773</v>
      </c>
      <c r="C391" s="13">
        <v>124</v>
      </c>
      <c r="D391" s="13">
        <v>1</v>
      </c>
      <c r="E391" s="21" t="s">
        <v>774</v>
      </c>
      <c r="F391" s="5">
        <v>1843</v>
      </c>
      <c r="G391" s="22">
        <v>228532</v>
      </c>
      <c r="H391" s="22">
        <v>3047.0933333333332</v>
      </c>
    </row>
    <row r="392" spans="1:8" ht="38.25" x14ac:dyDescent="0.25">
      <c r="A392" s="19">
        <v>147810</v>
      </c>
      <c r="B392" s="20" t="s">
        <v>775</v>
      </c>
      <c r="C392" s="13">
        <v>19</v>
      </c>
      <c r="D392" s="13">
        <v>1</v>
      </c>
      <c r="E392" s="21" t="s">
        <v>776</v>
      </c>
      <c r="F392" s="5">
        <v>1652.0289473684211</v>
      </c>
      <c r="G392" s="22">
        <v>31388.55</v>
      </c>
      <c r="H392" s="22">
        <v>418.51400000000001</v>
      </c>
    </row>
    <row r="393" spans="1:8" ht="38.25" x14ac:dyDescent="0.25">
      <c r="A393" s="19">
        <v>147583</v>
      </c>
      <c r="B393" s="20" t="s">
        <v>777</v>
      </c>
      <c r="C393" s="13">
        <v>21</v>
      </c>
      <c r="D393" s="13">
        <v>1</v>
      </c>
      <c r="E393" s="21" t="s">
        <v>778</v>
      </c>
      <c r="F393" s="5">
        <v>1969.7257142857143</v>
      </c>
      <c r="G393" s="22">
        <v>41364.239999999998</v>
      </c>
      <c r="H393" s="22">
        <v>551.52319999999997</v>
      </c>
    </row>
    <row r="394" spans="1:8" ht="25.5" x14ac:dyDescent="0.25">
      <c r="A394" s="19">
        <v>149620</v>
      </c>
      <c r="B394" s="20" t="s">
        <v>779</v>
      </c>
      <c r="C394" s="13">
        <v>2</v>
      </c>
      <c r="D394" s="13">
        <v>1</v>
      </c>
      <c r="E394" s="21" t="s">
        <v>780</v>
      </c>
      <c r="F394" s="5">
        <v>1311.17</v>
      </c>
      <c r="G394" s="22">
        <v>2622.34</v>
      </c>
      <c r="H394" s="22">
        <v>34.964533333333335</v>
      </c>
    </row>
    <row r="395" spans="1:8" ht="38.25" x14ac:dyDescent="0.25">
      <c r="A395" s="19">
        <v>147052</v>
      </c>
      <c r="B395" s="20" t="s">
        <v>781</v>
      </c>
      <c r="C395" s="13">
        <v>2</v>
      </c>
      <c r="D395" s="13">
        <v>1</v>
      </c>
      <c r="E395" s="21" t="s">
        <v>782</v>
      </c>
      <c r="F395" s="5">
        <v>2154.0949999999998</v>
      </c>
      <c r="G395" s="22">
        <v>4308.1899999999996</v>
      </c>
      <c r="H395" s="22">
        <v>57.44253333333333</v>
      </c>
    </row>
    <row r="396" spans="1:8" ht="38.25" x14ac:dyDescent="0.25">
      <c r="A396" s="19">
        <v>112501</v>
      </c>
      <c r="B396" s="20" t="s">
        <v>783</v>
      </c>
      <c r="C396" s="13">
        <v>24</v>
      </c>
      <c r="D396" s="13">
        <v>1</v>
      </c>
      <c r="E396" s="21" t="s">
        <v>784</v>
      </c>
      <c r="F396" s="5">
        <v>23.862083333333334</v>
      </c>
      <c r="G396" s="22">
        <v>572.69000000000005</v>
      </c>
      <c r="H396" s="22">
        <v>7.6358666666666677</v>
      </c>
    </row>
    <row r="397" spans="1:8" ht="25.5" x14ac:dyDescent="0.25">
      <c r="A397" s="19">
        <v>157715</v>
      </c>
      <c r="B397" s="20" t="s">
        <v>785</v>
      </c>
      <c r="C397" s="13">
        <v>10</v>
      </c>
      <c r="D397" s="13">
        <v>1</v>
      </c>
      <c r="E397" s="21" t="s">
        <v>786</v>
      </c>
      <c r="F397" s="5">
        <v>15.794999999999998</v>
      </c>
      <c r="G397" s="22">
        <v>157.94999999999999</v>
      </c>
      <c r="H397" s="22">
        <v>2.1059999999999999</v>
      </c>
    </row>
    <row r="398" spans="1:8" ht="38.25" x14ac:dyDescent="0.25">
      <c r="A398" s="19">
        <v>167473</v>
      </c>
      <c r="B398" s="20" t="s">
        <v>787</v>
      </c>
      <c r="C398" s="13">
        <v>10</v>
      </c>
      <c r="D398" s="13">
        <v>1</v>
      </c>
      <c r="E398" s="21" t="s">
        <v>788</v>
      </c>
      <c r="F398" s="5">
        <v>45.898000000000003</v>
      </c>
      <c r="G398" s="22">
        <v>458.98</v>
      </c>
      <c r="H398" s="22">
        <v>6.1197333333333335</v>
      </c>
    </row>
    <row r="399" spans="1:8" ht="51" x14ac:dyDescent="0.25">
      <c r="A399" s="19">
        <v>167390</v>
      </c>
      <c r="B399" s="20" t="s">
        <v>789</v>
      </c>
      <c r="C399" s="13">
        <v>10</v>
      </c>
      <c r="D399" s="13">
        <v>1</v>
      </c>
      <c r="E399" s="21" t="s">
        <v>790</v>
      </c>
      <c r="F399" s="5">
        <v>44.998000000000005</v>
      </c>
      <c r="G399" s="22">
        <v>449.98</v>
      </c>
      <c r="H399" s="22">
        <v>5.9997333333333334</v>
      </c>
    </row>
    <row r="400" spans="1:8" ht="51" x14ac:dyDescent="0.25">
      <c r="A400" s="19">
        <v>167394</v>
      </c>
      <c r="B400" s="20" t="s">
        <v>791</v>
      </c>
      <c r="C400" s="13">
        <v>10</v>
      </c>
      <c r="D400" s="13">
        <v>1</v>
      </c>
      <c r="E400" s="21" t="s">
        <v>792</v>
      </c>
      <c r="F400" s="5">
        <v>45.897000000000006</v>
      </c>
      <c r="G400" s="22">
        <v>458.97</v>
      </c>
      <c r="H400" s="22">
        <v>6.1196000000000002</v>
      </c>
    </row>
    <row r="401" spans="1:8" ht="38.25" x14ac:dyDescent="0.25">
      <c r="A401" s="19">
        <v>167275</v>
      </c>
      <c r="B401" s="20" t="s">
        <v>793</v>
      </c>
      <c r="C401" s="13">
        <v>10</v>
      </c>
      <c r="D401" s="13">
        <v>1</v>
      </c>
      <c r="E401" s="21" t="s">
        <v>794</v>
      </c>
      <c r="F401" s="5">
        <v>45.897000000000006</v>
      </c>
      <c r="G401" s="22">
        <v>458.97</v>
      </c>
      <c r="H401" s="22">
        <v>6.1196000000000002</v>
      </c>
    </row>
    <row r="402" spans="1:8" ht="51" x14ac:dyDescent="0.25">
      <c r="A402" s="19">
        <v>167288</v>
      </c>
      <c r="B402" s="20" t="s">
        <v>795</v>
      </c>
      <c r="C402" s="13">
        <v>10</v>
      </c>
      <c r="D402" s="13">
        <v>1</v>
      </c>
      <c r="E402" s="21" t="s">
        <v>796</v>
      </c>
      <c r="F402" s="5">
        <v>43.404000000000003</v>
      </c>
      <c r="G402" s="22">
        <v>434.04</v>
      </c>
      <c r="H402" s="22">
        <v>5.7872000000000003</v>
      </c>
    </row>
    <row r="403" spans="1:8" ht="38.25" x14ac:dyDescent="0.25">
      <c r="A403" s="19">
        <v>167892</v>
      </c>
      <c r="B403" s="20" t="s">
        <v>797</v>
      </c>
      <c r="C403" s="13">
        <v>10</v>
      </c>
      <c r="D403" s="13">
        <v>1</v>
      </c>
      <c r="E403" s="21" t="s">
        <v>798</v>
      </c>
      <c r="F403" s="5">
        <v>44.823999999999998</v>
      </c>
      <c r="G403" s="22">
        <v>448.24</v>
      </c>
      <c r="H403" s="22">
        <v>5.9765333333333333</v>
      </c>
    </row>
    <row r="404" spans="1:8" ht="51" x14ac:dyDescent="0.25">
      <c r="A404" s="19">
        <v>167099</v>
      </c>
      <c r="B404" s="20" t="s">
        <v>799</v>
      </c>
      <c r="C404" s="13">
        <v>10</v>
      </c>
      <c r="D404" s="13">
        <v>1</v>
      </c>
      <c r="E404" s="21" t="s">
        <v>800</v>
      </c>
      <c r="F404" s="5">
        <v>44.825000000000003</v>
      </c>
      <c r="G404" s="22">
        <v>448.25</v>
      </c>
      <c r="H404" s="22">
        <v>5.9766666666666666</v>
      </c>
    </row>
    <row r="405" spans="1:8" ht="38.25" x14ac:dyDescent="0.25">
      <c r="A405" s="19">
        <v>148110</v>
      </c>
      <c r="B405" s="20" t="s">
        <v>801</v>
      </c>
      <c r="C405" s="13">
        <v>83</v>
      </c>
      <c r="D405" s="13">
        <v>1</v>
      </c>
      <c r="E405" s="21" t="s">
        <v>802</v>
      </c>
      <c r="F405" s="5">
        <v>1035.9577108433734</v>
      </c>
      <c r="G405" s="22">
        <v>85984.489999999991</v>
      </c>
      <c r="H405" s="22">
        <v>1146.4598666666666</v>
      </c>
    </row>
    <row r="406" spans="1:8" x14ac:dyDescent="0.25">
      <c r="A406" s="19">
        <v>149104</v>
      </c>
      <c r="B406" s="20" t="s">
        <v>803</v>
      </c>
      <c r="C406" s="13">
        <v>6</v>
      </c>
      <c r="D406" s="13">
        <v>1</v>
      </c>
      <c r="E406" s="21" t="s">
        <v>804</v>
      </c>
      <c r="F406" s="5">
        <v>780.13666666666666</v>
      </c>
      <c r="G406" s="22">
        <v>4680.82</v>
      </c>
      <c r="H406" s="22">
        <v>62.410933333333332</v>
      </c>
    </row>
    <row r="407" spans="1:8" ht="25.5" x14ac:dyDescent="0.25">
      <c r="A407" s="19">
        <v>149114</v>
      </c>
      <c r="B407" s="20" t="s">
        <v>805</v>
      </c>
      <c r="C407" s="13">
        <v>6</v>
      </c>
      <c r="D407" s="13">
        <v>1</v>
      </c>
      <c r="E407" s="21" t="s">
        <v>806</v>
      </c>
      <c r="F407" s="5">
        <v>780.13666666666666</v>
      </c>
      <c r="G407" s="22">
        <v>4680.82</v>
      </c>
      <c r="H407" s="22">
        <v>62.410933333333332</v>
      </c>
    </row>
    <row r="408" spans="1:8" ht="25.5" x14ac:dyDescent="0.25">
      <c r="A408" s="19">
        <v>149124</v>
      </c>
      <c r="B408" s="20" t="s">
        <v>807</v>
      </c>
      <c r="C408" s="13">
        <v>8</v>
      </c>
      <c r="D408" s="13">
        <v>1</v>
      </c>
      <c r="E408" s="21" t="s">
        <v>808</v>
      </c>
      <c r="F408" s="5">
        <v>733.79</v>
      </c>
      <c r="G408" s="22">
        <v>5870.32</v>
      </c>
      <c r="H408" s="22">
        <v>78.270933333333332</v>
      </c>
    </row>
    <row r="409" spans="1:8" ht="38.25" x14ac:dyDescent="0.25">
      <c r="A409" s="19">
        <v>157899</v>
      </c>
      <c r="B409" s="20" t="s">
        <v>809</v>
      </c>
      <c r="C409" s="13">
        <v>24</v>
      </c>
      <c r="D409" s="13">
        <v>1</v>
      </c>
      <c r="E409" s="21" t="s">
        <v>810</v>
      </c>
      <c r="F409" s="5">
        <v>16.609583333333333</v>
      </c>
      <c r="G409" s="22">
        <v>398.63</v>
      </c>
      <c r="H409" s="22">
        <v>5.3150666666666666</v>
      </c>
    </row>
    <row r="410" spans="1:8" ht="25.5" x14ac:dyDescent="0.25">
      <c r="A410" s="19">
        <v>157851</v>
      </c>
      <c r="B410" s="20" t="s">
        <v>811</v>
      </c>
      <c r="C410" s="13">
        <v>12</v>
      </c>
      <c r="D410" s="13">
        <v>1</v>
      </c>
      <c r="E410" s="21" t="s">
        <v>812</v>
      </c>
      <c r="F410" s="5">
        <v>16.609166666666667</v>
      </c>
      <c r="G410" s="22">
        <v>199.31</v>
      </c>
      <c r="H410" s="22">
        <v>2.6574666666666666</v>
      </c>
    </row>
    <row r="411" spans="1:8" ht="25.5" x14ac:dyDescent="0.25">
      <c r="A411" s="19">
        <v>157951</v>
      </c>
      <c r="B411" s="20" t="s">
        <v>813</v>
      </c>
      <c r="C411" s="13">
        <v>24</v>
      </c>
      <c r="D411" s="13">
        <v>1</v>
      </c>
      <c r="E411" s="21" t="s">
        <v>814</v>
      </c>
      <c r="F411" s="5">
        <v>15.487499999999999</v>
      </c>
      <c r="G411" s="22">
        <v>371.7</v>
      </c>
      <c r="H411" s="22">
        <v>4.9559999999999995</v>
      </c>
    </row>
    <row r="412" spans="1:8" ht="51" x14ac:dyDescent="0.25">
      <c r="A412" s="19">
        <v>151421</v>
      </c>
      <c r="B412" s="20" t="s">
        <v>815</v>
      </c>
      <c r="C412" s="13">
        <v>10</v>
      </c>
      <c r="D412" s="13">
        <v>1</v>
      </c>
      <c r="E412" s="21" t="s">
        <v>816</v>
      </c>
      <c r="F412" s="5">
        <v>21.073</v>
      </c>
      <c r="G412" s="22">
        <v>210.73000000000002</v>
      </c>
      <c r="H412" s="22">
        <v>2.8097333333333334</v>
      </c>
    </row>
    <row r="413" spans="1:8" ht="51" x14ac:dyDescent="0.25">
      <c r="A413" s="19">
        <v>152651</v>
      </c>
      <c r="B413" s="20" t="s">
        <v>817</v>
      </c>
      <c r="C413" s="13">
        <v>20</v>
      </c>
      <c r="D413" s="13">
        <v>1</v>
      </c>
      <c r="E413" s="21" t="s">
        <v>818</v>
      </c>
      <c r="F413" s="5">
        <v>21.282499999999999</v>
      </c>
      <c r="G413" s="22">
        <v>425.65</v>
      </c>
      <c r="H413" s="22">
        <v>5.6753333333333327</v>
      </c>
    </row>
    <row r="414" spans="1:8" ht="51" x14ac:dyDescent="0.25">
      <c r="A414" s="19">
        <v>152663</v>
      </c>
      <c r="B414" s="20" t="s">
        <v>819</v>
      </c>
      <c r="C414" s="13">
        <v>20</v>
      </c>
      <c r="D414" s="13">
        <v>1</v>
      </c>
      <c r="E414" s="21" t="s">
        <v>820</v>
      </c>
      <c r="F414" s="5">
        <v>19.924500000000002</v>
      </c>
      <c r="G414" s="22">
        <v>398.49</v>
      </c>
      <c r="H414" s="22">
        <v>5.3132000000000001</v>
      </c>
    </row>
    <row r="415" spans="1:8" ht="38.25" x14ac:dyDescent="0.25">
      <c r="A415" s="19">
        <v>152499</v>
      </c>
      <c r="B415" s="20" t="s">
        <v>821</v>
      </c>
      <c r="C415" s="13">
        <v>10</v>
      </c>
      <c r="D415" s="13">
        <v>1</v>
      </c>
      <c r="E415" s="21" t="s">
        <v>822</v>
      </c>
      <c r="F415" s="5">
        <v>21.657</v>
      </c>
      <c r="G415" s="22">
        <v>216.57</v>
      </c>
      <c r="H415" s="22">
        <v>2.8875999999999999</v>
      </c>
    </row>
    <row r="416" spans="1:8" ht="38.25" x14ac:dyDescent="0.25">
      <c r="A416" s="19">
        <v>152515</v>
      </c>
      <c r="B416" s="20" t="s">
        <v>823</v>
      </c>
      <c r="C416" s="13">
        <v>20</v>
      </c>
      <c r="D416" s="13">
        <v>1</v>
      </c>
      <c r="E416" s="21" t="s">
        <v>824</v>
      </c>
      <c r="F416" s="5">
        <v>21.658000000000001</v>
      </c>
      <c r="G416" s="22">
        <v>433.16</v>
      </c>
      <c r="H416" s="22">
        <v>5.7754666666666674</v>
      </c>
    </row>
    <row r="417" spans="1:8" ht="38.25" x14ac:dyDescent="0.25">
      <c r="A417" s="19">
        <v>152537</v>
      </c>
      <c r="B417" s="20" t="s">
        <v>825</v>
      </c>
      <c r="C417" s="13">
        <v>20</v>
      </c>
      <c r="D417" s="13">
        <v>1</v>
      </c>
      <c r="E417" s="21" t="s">
        <v>826</v>
      </c>
      <c r="F417" s="5">
        <v>20.898500000000002</v>
      </c>
      <c r="G417" s="22">
        <v>417.97</v>
      </c>
      <c r="H417" s="22">
        <v>5.5729333333333333</v>
      </c>
    </row>
    <row r="418" spans="1:8" ht="51" x14ac:dyDescent="0.25">
      <c r="A418" s="19">
        <v>138471</v>
      </c>
      <c r="B418" s="20" t="s">
        <v>827</v>
      </c>
      <c r="C418" s="13">
        <v>1</v>
      </c>
      <c r="D418" s="13">
        <v>1</v>
      </c>
      <c r="E418" s="21" t="s">
        <v>828</v>
      </c>
      <c r="F418" s="5">
        <v>386.03</v>
      </c>
      <c r="G418" s="22">
        <v>386.03</v>
      </c>
      <c r="H418" s="22">
        <v>5.1470666666666665</v>
      </c>
    </row>
    <row r="419" spans="1:8" ht="38.25" x14ac:dyDescent="0.25">
      <c r="A419" s="19">
        <v>137563</v>
      </c>
      <c r="B419" s="20" t="s">
        <v>829</v>
      </c>
      <c r="C419" s="13">
        <v>10</v>
      </c>
      <c r="D419" s="13">
        <v>1</v>
      </c>
      <c r="E419" s="21" t="s">
        <v>830</v>
      </c>
      <c r="F419" s="5">
        <v>34.131</v>
      </c>
      <c r="G419" s="22">
        <v>341.31</v>
      </c>
      <c r="H419" s="22">
        <v>4.5507999999999997</v>
      </c>
    </row>
    <row r="420" spans="1:8" ht="38.25" x14ac:dyDescent="0.25">
      <c r="A420" s="19">
        <v>137763</v>
      </c>
      <c r="B420" s="20" t="s">
        <v>831</v>
      </c>
      <c r="C420" s="13">
        <v>10</v>
      </c>
      <c r="D420" s="13">
        <v>1</v>
      </c>
      <c r="E420" s="21" t="s">
        <v>832</v>
      </c>
      <c r="F420" s="5">
        <v>102.73299999999999</v>
      </c>
      <c r="G420" s="22">
        <v>1027.33</v>
      </c>
      <c r="H420" s="22">
        <v>13.697733333333332</v>
      </c>
    </row>
    <row r="421" spans="1:8" ht="38.25" x14ac:dyDescent="0.25">
      <c r="A421" s="19">
        <v>148193</v>
      </c>
      <c r="B421" s="20" t="s">
        <v>833</v>
      </c>
      <c r="C421" s="13">
        <v>1</v>
      </c>
      <c r="D421" s="13">
        <v>1</v>
      </c>
      <c r="E421" s="21" t="s">
        <v>834</v>
      </c>
      <c r="F421" s="5">
        <v>666.51</v>
      </c>
      <c r="G421" s="22">
        <v>666.51</v>
      </c>
      <c r="H421" s="22">
        <v>8.8867999999999991</v>
      </c>
    </row>
    <row r="422" spans="1:8" ht="38.25" x14ac:dyDescent="0.25">
      <c r="A422" s="19">
        <v>148192</v>
      </c>
      <c r="B422" s="20" t="s">
        <v>835</v>
      </c>
      <c r="C422" s="13">
        <v>12</v>
      </c>
      <c r="D422" s="13">
        <v>1</v>
      </c>
      <c r="E422" s="21" t="s">
        <v>836</v>
      </c>
      <c r="F422" s="5">
        <v>654.77499999999998</v>
      </c>
      <c r="G422" s="22">
        <v>7857.2999999999993</v>
      </c>
      <c r="H422" s="22">
        <v>104.764</v>
      </c>
    </row>
    <row r="423" spans="1:8" ht="38.25" x14ac:dyDescent="0.25">
      <c r="A423" s="19">
        <v>148190</v>
      </c>
      <c r="B423" s="20" t="s">
        <v>837</v>
      </c>
      <c r="C423" s="13">
        <v>1</v>
      </c>
      <c r="D423" s="13">
        <v>1</v>
      </c>
      <c r="E423" s="21" t="s">
        <v>838</v>
      </c>
      <c r="F423" s="5">
        <v>652.79999999999995</v>
      </c>
      <c r="G423" s="22">
        <v>652.79999999999995</v>
      </c>
      <c r="H423" s="22">
        <v>8.7039999999999988</v>
      </c>
    </row>
    <row r="424" spans="1:8" ht="38.25" x14ac:dyDescent="0.25">
      <c r="A424" s="19">
        <v>148293</v>
      </c>
      <c r="B424" s="20" t="s">
        <v>839</v>
      </c>
      <c r="C424" s="13">
        <v>1</v>
      </c>
      <c r="D424" s="13">
        <v>1</v>
      </c>
      <c r="E424" s="21" t="s">
        <v>840</v>
      </c>
      <c r="F424" s="5">
        <v>492.03</v>
      </c>
      <c r="G424" s="22">
        <v>492.03</v>
      </c>
      <c r="H424" s="22">
        <v>6.5603999999999996</v>
      </c>
    </row>
    <row r="425" spans="1:8" ht="38.25" x14ac:dyDescent="0.25">
      <c r="A425" s="19">
        <v>148290</v>
      </c>
      <c r="B425" s="20" t="s">
        <v>841</v>
      </c>
      <c r="C425" s="13">
        <v>3</v>
      </c>
      <c r="D425" s="13">
        <v>1</v>
      </c>
      <c r="E425" s="21" t="s">
        <v>842</v>
      </c>
      <c r="F425" s="5">
        <v>700.49666666666656</v>
      </c>
      <c r="G425" s="22">
        <v>2101.4899999999998</v>
      </c>
      <c r="H425" s="22">
        <v>28.019866666666665</v>
      </c>
    </row>
    <row r="426" spans="1:8" ht="25.5" x14ac:dyDescent="0.25">
      <c r="A426" s="19">
        <v>128603</v>
      </c>
      <c r="B426" s="20" t="s">
        <v>843</v>
      </c>
      <c r="C426" s="13">
        <v>12</v>
      </c>
      <c r="D426" s="13">
        <v>1</v>
      </c>
      <c r="E426" s="21" t="s">
        <v>844</v>
      </c>
      <c r="F426" s="5">
        <v>32.327500000000001</v>
      </c>
      <c r="G426" s="22">
        <v>387.93</v>
      </c>
      <c r="H426" s="22">
        <v>5.1723999999999997</v>
      </c>
    </row>
    <row r="427" spans="1:8" ht="25.5" x14ac:dyDescent="0.25">
      <c r="A427" s="19">
        <v>128625</v>
      </c>
      <c r="B427" s="20" t="s">
        <v>845</v>
      </c>
      <c r="C427" s="13">
        <v>6</v>
      </c>
      <c r="D427" s="13">
        <v>1</v>
      </c>
      <c r="E427" s="21" t="s">
        <v>846</v>
      </c>
      <c r="F427" s="5">
        <v>34.346666666666671</v>
      </c>
      <c r="G427" s="22">
        <v>206.08000000000004</v>
      </c>
      <c r="H427" s="22">
        <v>2.747733333333334</v>
      </c>
    </row>
    <row r="428" spans="1:8" ht="25.5" x14ac:dyDescent="0.25">
      <c r="A428" s="19">
        <v>128645</v>
      </c>
      <c r="B428" s="20" t="s">
        <v>847</v>
      </c>
      <c r="C428" s="13">
        <v>6</v>
      </c>
      <c r="D428" s="13">
        <v>1</v>
      </c>
      <c r="E428" s="21" t="s">
        <v>848</v>
      </c>
      <c r="F428" s="5">
        <v>34.476666666666667</v>
      </c>
      <c r="G428" s="22">
        <v>206.86</v>
      </c>
      <c r="H428" s="22">
        <v>2.7581333333333333</v>
      </c>
    </row>
    <row r="429" spans="1:8" ht="25.5" x14ac:dyDescent="0.25">
      <c r="A429" s="19">
        <v>128654</v>
      </c>
      <c r="B429" s="20" t="s">
        <v>849</v>
      </c>
      <c r="C429" s="13">
        <v>6</v>
      </c>
      <c r="D429" s="13">
        <v>1</v>
      </c>
      <c r="E429" s="21" t="s">
        <v>850</v>
      </c>
      <c r="F429" s="5">
        <v>34.346666666666671</v>
      </c>
      <c r="G429" s="22">
        <v>206.08000000000004</v>
      </c>
      <c r="H429" s="22">
        <v>2.747733333333334</v>
      </c>
    </row>
    <row r="430" spans="1:8" ht="25.5" x14ac:dyDescent="0.25">
      <c r="A430" s="19">
        <v>128668</v>
      </c>
      <c r="B430" s="20" t="s">
        <v>851</v>
      </c>
      <c r="C430" s="13">
        <v>6</v>
      </c>
      <c r="D430" s="13">
        <v>1</v>
      </c>
      <c r="E430" s="21" t="s">
        <v>852</v>
      </c>
      <c r="F430" s="5">
        <v>34.346666666666671</v>
      </c>
      <c r="G430" s="22">
        <v>206.08000000000004</v>
      </c>
      <c r="H430" s="22">
        <v>2.747733333333334</v>
      </c>
    </row>
    <row r="431" spans="1:8" ht="25.5" x14ac:dyDescent="0.25">
      <c r="A431" s="19">
        <v>128699</v>
      </c>
      <c r="B431" s="20" t="s">
        <v>853</v>
      </c>
      <c r="C431" s="13">
        <v>6</v>
      </c>
      <c r="D431" s="13">
        <v>1</v>
      </c>
      <c r="E431" s="21" t="s">
        <v>854</v>
      </c>
      <c r="F431" s="5">
        <v>34.348333333333336</v>
      </c>
      <c r="G431" s="22">
        <v>206.09000000000003</v>
      </c>
      <c r="H431" s="22">
        <v>2.7478666666666669</v>
      </c>
    </row>
    <row r="432" spans="1:8" ht="25.5" x14ac:dyDescent="0.25">
      <c r="A432" s="19">
        <v>128725</v>
      </c>
      <c r="B432" s="20" t="s">
        <v>855</v>
      </c>
      <c r="C432" s="13">
        <v>6</v>
      </c>
      <c r="D432" s="13">
        <v>1</v>
      </c>
      <c r="E432" s="21" t="s">
        <v>856</v>
      </c>
      <c r="F432" s="5">
        <v>34.476666666666667</v>
      </c>
      <c r="G432" s="22">
        <v>206.86</v>
      </c>
      <c r="H432" s="22">
        <v>2.7581333333333333</v>
      </c>
    </row>
    <row r="433" spans="1:8" ht="25.5" x14ac:dyDescent="0.25">
      <c r="A433" s="19">
        <v>128772</v>
      </c>
      <c r="B433" s="20" t="s">
        <v>857</v>
      </c>
      <c r="C433" s="13">
        <v>6</v>
      </c>
      <c r="D433" s="13">
        <v>1</v>
      </c>
      <c r="E433" s="21" t="s">
        <v>858</v>
      </c>
      <c r="F433" s="5">
        <v>33.26</v>
      </c>
      <c r="G433" s="22">
        <v>199.56</v>
      </c>
      <c r="H433" s="22">
        <v>2.6608000000000001</v>
      </c>
    </row>
    <row r="434" spans="1:8" ht="25.5" x14ac:dyDescent="0.25">
      <c r="A434" s="19">
        <v>128780</v>
      </c>
      <c r="B434" s="20" t="s">
        <v>859</v>
      </c>
      <c r="C434" s="13">
        <v>6</v>
      </c>
      <c r="D434" s="13">
        <v>1</v>
      </c>
      <c r="E434" s="21" t="s">
        <v>860</v>
      </c>
      <c r="F434" s="5">
        <v>34.476666666666667</v>
      </c>
      <c r="G434" s="22">
        <v>206.86</v>
      </c>
      <c r="H434" s="22">
        <v>2.7581333333333333</v>
      </c>
    </row>
    <row r="435" spans="1:8" ht="25.5" x14ac:dyDescent="0.25">
      <c r="A435" s="19">
        <v>128783</v>
      </c>
      <c r="B435" s="20" t="s">
        <v>861</v>
      </c>
      <c r="C435" s="13">
        <v>12</v>
      </c>
      <c r="D435" s="13">
        <v>1</v>
      </c>
      <c r="E435" s="21" t="s">
        <v>862</v>
      </c>
      <c r="F435" s="5">
        <v>35.171666666666667</v>
      </c>
      <c r="G435" s="22">
        <v>422.06</v>
      </c>
      <c r="H435" s="22">
        <v>5.6274666666666668</v>
      </c>
    </row>
    <row r="436" spans="1:8" ht="51" x14ac:dyDescent="0.25">
      <c r="A436" s="19">
        <v>118356</v>
      </c>
      <c r="B436" s="20" t="s">
        <v>863</v>
      </c>
      <c r="C436" s="13">
        <v>24</v>
      </c>
      <c r="D436" s="13">
        <v>2</v>
      </c>
      <c r="E436" s="21" t="s">
        <v>864</v>
      </c>
      <c r="F436" s="5">
        <v>5720.0379166666671</v>
      </c>
      <c r="G436" s="22">
        <v>137280.91</v>
      </c>
      <c r="H436" s="22">
        <v>1830.4121333333335</v>
      </c>
    </row>
    <row r="437" spans="1:8" ht="51" x14ac:dyDescent="0.25">
      <c r="A437" s="19">
        <v>118340</v>
      </c>
      <c r="B437" s="20" t="s">
        <v>865</v>
      </c>
      <c r="C437" s="13">
        <v>4</v>
      </c>
      <c r="D437" s="13">
        <v>1</v>
      </c>
      <c r="E437" s="21" t="s">
        <v>866</v>
      </c>
      <c r="F437" s="5">
        <v>587.16599999999994</v>
      </c>
      <c r="G437" s="22">
        <v>2348.6639999999998</v>
      </c>
      <c r="H437" s="22">
        <v>31.315519999999996</v>
      </c>
    </row>
    <row r="438" spans="1:8" ht="38.25" x14ac:dyDescent="0.25">
      <c r="A438" s="19">
        <v>122540</v>
      </c>
      <c r="B438" s="20" t="s">
        <v>867</v>
      </c>
      <c r="C438" s="13">
        <v>6</v>
      </c>
      <c r="D438" s="13">
        <v>1</v>
      </c>
      <c r="E438" s="21" t="s">
        <v>868</v>
      </c>
      <c r="F438" s="5">
        <v>34.023333333333333</v>
      </c>
      <c r="G438" s="22">
        <v>204.14</v>
      </c>
      <c r="H438" s="22">
        <v>2.7218666666666667</v>
      </c>
    </row>
    <row r="439" spans="1:8" ht="38.25" x14ac:dyDescent="0.25">
      <c r="A439" s="19">
        <v>122520</v>
      </c>
      <c r="B439" s="20" t="s">
        <v>869</v>
      </c>
      <c r="C439" s="13">
        <v>8</v>
      </c>
      <c r="D439" s="13">
        <v>1</v>
      </c>
      <c r="E439" s="21" t="s">
        <v>870</v>
      </c>
      <c r="F439" s="5">
        <v>59.975000000000001</v>
      </c>
      <c r="G439" s="22">
        <v>479.8</v>
      </c>
      <c r="H439" s="22">
        <v>6.3973333333333331</v>
      </c>
    </row>
    <row r="440" spans="1:8" ht="51" x14ac:dyDescent="0.25">
      <c r="A440" s="19">
        <v>138150</v>
      </c>
      <c r="B440" s="20" t="s">
        <v>871</v>
      </c>
      <c r="C440" s="13">
        <v>1</v>
      </c>
      <c r="D440" s="13">
        <v>1</v>
      </c>
      <c r="E440" s="21" t="s">
        <v>872</v>
      </c>
      <c r="F440" s="5">
        <v>1099.0899999999999</v>
      </c>
      <c r="G440" s="22">
        <v>1099.0899999999999</v>
      </c>
      <c r="H440" s="22">
        <v>14.654533333333331</v>
      </c>
    </row>
    <row r="441" spans="1:8" ht="51" x14ac:dyDescent="0.25">
      <c r="A441" s="19">
        <v>138131</v>
      </c>
      <c r="B441" s="20" t="s">
        <v>873</v>
      </c>
      <c r="C441" s="13">
        <v>20</v>
      </c>
      <c r="D441" s="13">
        <v>1</v>
      </c>
      <c r="E441" s="21" t="s">
        <v>874</v>
      </c>
      <c r="F441" s="5">
        <v>913.9</v>
      </c>
      <c r="G441" s="22">
        <v>18278</v>
      </c>
      <c r="H441" s="22">
        <v>243.70666666666668</v>
      </c>
    </row>
    <row r="442" spans="1:8" ht="51" x14ac:dyDescent="0.25">
      <c r="A442" s="19">
        <v>138130</v>
      </c>
      <c r="B442" s="20" t="s">
        <v>875</v>
      </c>
      <c r="C442" s="13">
        <v>14</v>
      </c>
      <c r="D442" s="13">
        <v>1</v>
      </c>
      <c r="E442" s="21" t="s">
        <v>876</v>
      </c>
      <c r="F442" s="5">
        <v>975.07357142857143</v>
      </c>
      <c r="G442" s="22">
        <v>13651.03</v>
      </c>
      <c r="H442" s="22">
        <v>182.01373333333333</v>
      </c>
    </row>
    <row r="443" spans="1:8" ht="51" x14ac:dyDescent="0.25">
      <c r="A443" s="19">
        <v>138900</v>
      </c>
      <c r="B443" s="20" t="s">
        <v>877</v>
      </c>
      <c r="C443" s="13">
        <v>1</v>
      </c>
      <c r="D443" s="13">
        <v>1</v>
      </c>
      <c r="E443" s="21" t="s">
        <v>878</v>
      </c>
      <c r="F443" s="5">
        <v>1304.18</v>
      </c>
      <c r="G443" s="22">
        <v>1304.18</v>
      </c>
      <c r="H443" s="22">
        <v>17.389066666666668</v>
      </c>
    </row>
    <row r="444" spans="1:8" ht="51" x14ac:dyDescent="0.25">
      <c r="A444" s="19">
        <v>138152</v>
      </c>
      <c r="B444" s="20" t="s">
        <v>879</v>
      </c>
      <c r="C444" s="13">
        <v>14</v>
      </c>
      <c r="D444" s="13">
        <v>1</v>
      </c>
      <c r="E444" s="21" t="s">
        <v>880</v>
      </c>
      <c r="F444" s="5">
        <v>997</v>
      </c>
      <c r="G444" s="22">
        <v>13958</v>
      </c>
      <c r="H444" s="22">
        <v>186.10666666666665</v>
      </c>
    </row>
    <row r="445" spans="1:8" ht="51" x14ac:dyDescent="0.25">
      <c r="A445" s="19">
        <v>138383</v>
      </c>
      <c r="B445" s="20" t="s">
        <v>881</v>
      </c>
      <c r="C445" s="13">
        <v>3</v>
      </c>
      <c r="D445" s="13">
        <v>1</v>
      </c>
      <c r="E445" s="21" t="s">
        <v>882</v>
      </c>
      <c r="F445" s="5">
        <v>1084.8</v>
      </c>
      <c r="G445" s="22">
        <v>3254.3999999999996</v>
      </c>
      <c r="H445" s="22">
        <v>43.391999999999996</v>
      </c>
    </row>
    <row r="446" spans="1:8" ht="51" x14ac:dyDescent="0.25">
      <c r="A446" s="19">
        <v>138381</v>
      </c>
      <c r="B446" s="20" t="s">
        <v>883</v>
      </c>
      <c r="C446" s="13">
        <v>54</v>
      </c>
      <c r="D446" s="13">
        <v>1</v>
      </c>
      <c r="E446" s="21" t="s">
        <v>884</v>
      </c>
      <c r="F446" s="5">
        <v>448.86111111111109</v>
      </c>
      <c r="G446" s="22">
        <v>24238.5</v>
      </c>
      <c r="H446" s="22">
        <v>323.18</v>
      </c>
    </row>
    <row r="447" spans="1:8" ht="51" x14ac:dyDescent="0.25">
      <c r="A447" s="19">
        <v>148712</v>
      </c>
      <c r="B447" s="20" t="s">
        <v>885</v>
      </c>
      <c r="C447" s="13">
        <v>70</v>
      </c>
      <c r="D447" s="13">
        <v>1</v>
      </c>
      <c r="E447" s="21" t="s">
        <v>886</v>
      </c>
      <c r="F447" s="5">
        <v>99.55</v>
      </c>
      <c r="G447" s="22">
        <v>6968.5</v>
      </c>
      <c r="H447" s="22">
        <v>92.913333333333327</v>
      </c>
    </row>
    <row r="448" spans="1:8" ht="51" x14ac:dyDescent="0.25">
      <c r="A448" s="19">
        <v>148713</v>
      </c>
      <c r="B448" s="20" t="s">
        <v>887</v>
      </c>
      <c r="C448" s="13">
        <v>17</v>
      </c>
      <c r="D448" s="13">
        <v>1</v>
      </c>
      <c r="E448" s="21" t="s">
        <v>888</v>
      </c>
      <c r="F448" s="5">
        <v>53.637599999999999</v>
      </c>
      <c r="G448" s="22">
        <v>911.83920000000001</v>
      </c>
      <c r="H448" s="22">
        <v>12.157856000000001</v>
      </c>
    </row>
    <row r="449" spans="1:8" ht="38.25" x14ac:dyDescent="0.25">
      <c r="A449" s="19">
        <v>148462</v>
      </c>
      <c r="B449" s="20" t="s">
        <v>889</v>
      </c>
      <c r="C449" s="13">
        <v>21</v>
      </c>
      <c r="D449" s="13">
        <v>1</v>
      </c>
      <c r="E449" s="21" t="s">
        <v>890</v>
      </c>
      <c r="F449" s="5">
        <v>430.34761904761899</v>
      </c>
      <c r="G449" s="22">
        <v>9037.2999999999993</v>
      </c>
      <c r="H449" s="22">
        <v>120.49733333333333</v>
      </c>
    </row>
    <row r="450" spans="1:8" ht="38.25" x14ac:dyDescent="0.25">
      <c r="A450" s="19">
        <v>148461</v>
      </c>
      <c r="B450" s="20" t="s">
        <v>891</v>
      </c>
      <c r="C450" s="13">
        <v>7</v>
      </c>
      <c r="D450" s="13">
        <v>1</v>
      </c>
      <c r="E450" s="21" t="s">
        <v>892</v>
      </c>
      <c r="F450" s="5">
        <v>430.34714285714284</v>
      </c>
      <c r="G450" s="22">
        <v>3012.43</v>
      </c>
      <c r="H450" s="22">
        <v>40.165733333333328</v>
      </c>
    </row>
    <row r="451" spans="1:8" ht="38.25" x14ac:dyDescent="0.25">
      <c r="A451" s="19">
        <v>147518</v>
      </c>
      <c r="B451" s="20" t="s">
        <v>893</v>
      </c>
      <c r="C451" s="13">
        <v>1</v>
      </c>
      <c r="D451" s="13">
        <v>1</v>
      </c>
      <c r="E451" s="21" t="s">
        <v>894</v>
      </c>
      <c r="F451" s="5">
        <v>2452.41</v>
      </c>
      <c r="G451" s="22">
        <v>2452.41</v>
      </c>
      <c r="H451" s="22">
        <v>32.698799999999999</v>
      </c>
    </row>
    <row r="452" spans="1:8" ht="25.5" x14ac:dyDescent="0.25">
      <c r="A452" s="19">
        <v>181549</v>
      </c>
      <c r="B452" s="20" t="s">
        <v>895</v>
      </c>
      <c r="C452" s="13">
        <v>2</v>
      </c>
      <c r="D452" s="13">
        <v>1</v>
      </c>
      <c r="E452" s="21" t="s">
        <v>896</v>
      </c>
      <c r="F452" s="5">
        <v>1558.895</v>
      </c>
      <c r="G452" s="22">
        <v>3117.79</v>
      </c>
      <c r="H452" s="22">
        <v>41.57053333333333</v>
      </c>
    </row>
    <row r="453" spans="1:8" ht="25.5" x14ac:dyDescent="0.25">
      <c r="A453" s="19">
        <v>183787</v>
      </c>
      <c r="B453" s="20" t="s">
        <v>897</v>
      </c>
      <c r="C453" s="13">
        <v>2</v>
      </c>
      <c r="D453" s="13">
        <v>1</v>
      </c>
      <c r="E453" s="21" t="s">
        <v>898</v>
      </c>
      <c r="F453" s="5">
        <v>52.015000000000001</v>
      </c>
      <c r="G453" s="22">
        <v>104.03</v>
      </c>
      <c r="H453" s="22">
        <v>1.3870666666666667</v>
      </c>
    </row>
    <row r="454" spans="1:8" ht="25.5" x14ac:dyDescent="0.25">
      <c r="A454" s="19">
        <v>183788</v>
      </c>
      <c r="B454" s="20" t="s">
        <v>899</v>
      </c>
      <c r="C454" s="13">
        <v>1</v>
      </c>
      <c r="D454" s="13">
        <v>1</v>
      </c>
      <c r="E454" s="21" t="s">
        <v>900</v>
      </c>
      <c r="F454" s="5">
        <v>50.02</v>
      </c>
      <c r="G454" s="22">
        <v>50.02</v>
      </c>
      <c r="H454" s="22">
        <v>0.66693333333333338</v>
      </c>
    </row>
    <row r="455" spans="1:8" ht="51" x14ac:dyDescent="0.25">
      <c r="A455" s="19">
        <v>188202</v>
      </c>
      <c r="B455" s="20" t="s">
        <v>901</v>
      </c>
      <c r="C455" s="13">
        <v>10</v>
      </c>
      <c r="D455" s="13">
        <v>1</v>
      </c>
      <c r="E455" s="21" t="s">
        <v>902</v>
      </c>
      <c r="F455" s="5">
        <v>32.472000000000001</v>
      </c>
      <c r="G455" s="22">
        <v>324.72000000000003</v>
      </c>
      <c r="H455" s="22">
        <v>4.3296000000000001</v>
      </c>
    </row>
    <row r="456" spans="1:8" ht="38.25" x14ac:dyDescent="0.25">
      <c r="A456" s="19">
        <v>127114</v>
      </c>
      <c r="B456" s="20" t="s">
        <v>903</v>
      </c>
      <c r="C456" s="13">
        <v>5</v>
      </c>
      <c r="D456" s="13">
        <v>1</v>
      </c>
      <c r="E456" s="21" t="s">
        <v>904</v>
      </c>
      <c r="F456" s="5">
        <v>87.179999999999993</v>
      </c>
      <c r="G456" s="22">
        <v>435.9</v>
      </c>
      <c r="H456" s="22">
        <v>5.8119999999999994</v>
      </c>
    </row>
    <row r="457" spans="1:8" ht="38.25" x14ac:dyDescent="0.25">
      <c r="A457" s="19">
        <v>117604</v>
      </c>
      <c r="B457" s="20" t="s">
        <v>905</v>
      </c>
      <c r="C457" s="13">
        <v>6</v>
      </c>
      <c r="D457" s="13">
        <v>1</v>
      </c>
      <c r="E457" s="21" t="s">
        <v>906</v>
      </c>
      <c r="F457" s="5">
        <v>65.601666666666674</v>
      </c>
      <c r="G457" s="22">
        <v>393.61</v>
      </c>
      <c r="H457" s="22">
        <v>5.2481333333333335</v>
      </c>
    </row>
    <row r="458" spans="1:8" ht="38.25" x14ac:dyDescent="0.25">
      <c r="A458" s="19">
        <v>117605</v>
      </c>
      <c r="B458" s="20" t="s">
        <v>907</v>
      </c>
      <c r="C458" s="13">
        <v>12</v>
      </c>
      <c r="D458" s="13">
        <v>1</v>
      </c>
      <c r="E458" s="21" t="s">
        <v>908</v>
      </c>
      <c r="F458" s="5">
        <v>49.018333333333338</v>
      </c>
      <c r="G458" s="22">
        <v>588.22</v>
      </c>
      <c r="H458" s="22">
        <v>7.8429333333333338</v>
      </c>
    </row>
    <row r="459" spans="1:8" ht="38.25" x14ac:dyDescent="0.25">
      <c r="A459" s="19">
        <v>117607</v>
      </c>
      <c r="B459" s="20" t="s">
        <v>909</v>
      </c>
      <c r="C459" s="13">
        <v>6</v>
      </c>
      <c r="D459" s="13">
        <v>1</v>
      </c>
      <c r="E459" s="21" t="s">
        <v>910</v>
      </c>
      <c r="F459" s="5">
        <v>65.601666666666674</v>
      </c>
      <c r="G459" s="22">
        <v>393.61</v>
      </c>
      <c r="H459" s="22">
        <v>5.2481333333333335</v>
      </c>
    </row>
    <row r="460" spans="1:8" ht="38.25" x14ac:dyDescent="0.25">
      <c r="A460" s="19">
        <v>117617</v>
      </c>
      <c r="B460" s="20" t="s">
        <v>911</v>
      </c>
      <c r="C460" s="13">
        <v>12</v>
      </c>
      <c r="D460" s="13">
        <v>1</v>
      </c>
      <c r="E460" s="21" t="s">
        <v>912</v>
      </c>
      <c r="F460" s="5">
        <v>49.200833333333328</v>
      </c>
      <c r="G460" s="22">
        <v>590.41</v>
      </c>
      <c r="H460" s="22">
        <v>7.8721333333333332</v>
      </c>
    </row>
    <row r="461" spans="1:8" ht="38.25" x14ac:dyDescent="0.25">
      <c r="A461" s="19">
        <v>117619</v>
      </c>
      <c r="B461" s="20" t="s">
        <v>913</v>
      </c>
      <c r="C461" s="13">
        <v>6</v>
      </c>
      <c r="D461" s="13">
        <v>1</v>
      </c>
      <c r="E461" s="21" t="s">
        <v>914</v>
      </c>
      <c r="F461" s="5">
        <v>65.355000000000004</v>
      </c>
      <c r="G461" s="22">
        <v>392.13</v>
      </c>
      <c r="H461" s="22">
        <v>5.2283999999999997</v>
      </c>
    </row>
    <row r="462" spans="1:8" ht="38.25" x14ac:dyDescent="0.25">
      <c r="A462" s="19">
        <v>117635</v>
      </c>
      <c r="B462" s="20" t="s">
        <v>915</v>
      </c>
      <c r="C462" s="13">
        <v>6</v>
      </c>
      <c r="D462" s="13">
        <v>1</v>
      </c>
      <c r="E462" s="21" t="s">
        <v>916</v>
      </c>
      <c r="F462" s="5">
        <v>64.924999999999997</v>
      </c>
      <c r="G462" s="22">
        <v>389.54999999999995</v>
      </c>
      <c r="H462" s="22">
        <v>5.1939999999999991</v>
      </c>
    </row>
    <row r="463" spans="1:8" ht="38.25" x14ac:dyDescent="0.25">
      <c r="A463" s="19">
        <v>117641</v>
      </c>
      <c r="B463" s="20" t="s">
        <v>917</v>
      </c>
      <c r="C463" s="13">
        <v>12</v>
      </c>
      <c r="D463" s="13">
        <v>1</v>
      </c>
      <c r="E463" s="21" t="s">
        <v>918</v>
      </c>
      <c r="F463" s="5">
        <v>49.201666666666661</v>
      </c>
      <c r="G463" s="22">
        <v>590.41999999999996</v>
      </c>
      <c r="H463" s="22">
        <v>7.8722666666666665</v>
      </c>
    </row>
    <row r="464" spans="1:8" ht="38.25" x14ac:dyDescent="0.25">
      <c r="A464" s="19">
        <v>117642</v>
      </c>
      <c r="B464" s="20" t="s">
        <v>919</v>
      </c>
      <c r="C464" s="13">
        <v>12</v>
      </c>
      <c r="D464" s="13">
        <v>1</v>
      </c>
      <c r="E464" s="21" t="s">
        <v>920</v>
      </c>
      <c r="F464" s="5">
        <v>49.077500000000008</v>
      </c>
      <c r="G464" s="22">
        <v>588.93000000000006</v>
      </c>
      <c r="H464" s="22">
        <v>7.8524000000000012</v>
      </c>
    </row>
    <row r="465" spans="1:8" ht="38.25" x14ac:dyDescent="0.25">
      <c r="A465" s="19">
        <v>117644</v>
      </c>
      <c r="B465" s="20" t="s">
        <v>921</v>
      </c>
      <c r="C465" s="13">
        <v>6</v>
      </c>
      <c r="D465" s="13">
        <v>1</v>
      </c>
      <c r="E465" s="21" t="s">
        <v>922</v>
      </c>
      <c r="F465" s="5">
        <v>65.478333333333339</v>
      </c>
      <c r="G465" s="22">
        <v>392.87</v>
      </c>
      <c r="H465" s="22">
        <v>5.2382666666666671</v>
      </c>
    </row>
    <row r="466" spans="1:8" ht="38.25" x14ac:dyDescent="0.25">
      <c r="A466" s="19">
        <v>117651</v>
      </c>
      <c r="B466" s="20" t="s">
        <v>923</v>
      </c>
      <c r="C466" s="13">
        <v>6</v>
      </c>
      <c r="D466" s="13">
        <v>1</v>
      </c>
      <c r="E466" s="21" t="s">
        <v>924</v>
      </c>
      <c r="F466" s="5">
        <v>65.601666666666674</v>
      </c>
      <c r="G466" s="22">
        <v>393.61</v>
      </c>
      <c r="H466" s="22">
        <v>5.2481333333333335</v>
      </c>
    </row>
    <row r="467" spans="1:8" ht="38.25" x14ac:dyDescent="0.25">
      <c r="A467" s="19">
        <v>117659</v>
      </c>
      <c r="B467" s="20" t="s">
        <v>925</v>
      </c>
      <c r="C467" s="13">
        <v>6</v>
      </c>
      <c r="D467" s="13">
        <v>1</v>
      </c>
      <c r="E467" s="21" t="s">
        <v>926</v>
      </c>
      <c r="F467" s="5">
        <v>65.358333333333334</v>
      </c>
      <c r="G467" s="22">
        <v>392.15</v>
      </c>
      <c r="H467" s="22">
        <v>5.2286666666666664</v>
      </c>
    </row>
    <row r="468" spans="1:8" ht="38.25" x14ac:dyDescent="0.25">
      <c r="A468" s="19">
        <v>117661</v>
      </c>
      <c r="B468" s="20" t="s">
        <v>927</v>
      </c>
      <c r="C468" s="13">
        <v>12</v>
      </c>
      <c r="D468" s="13">
        <v>1</v>
      </c>
      <c r="E468" s="21" t="s">
        <v>928</v>
      </c>
      <c r="F468" s="5">
        <v>49.200833333333328</v>
      </c>
      <c r="G468" s="22">
        <v>590.41</v>
      </c>
      <c r="H468" s="22">
        <v>7.8721333333333332</v>
      </c>
    </row>
    <row r="469" spans="1:8" ht="38.25" x14ac:dyDescent="0.25">
      <c r="A469" s="19">
        <v>117662</v>
      </c>
      <c r="B469" s="20" t="s">
        <v>929</v>
      </c>
      <c r="C469" s="13">
        <v>12</v>
      </c>
      <c r="D469" s="13">
        <v>1</v>
      </c>
      <c r="E469" s="21" t="s">
        <v>930</v>
      </c>
      <c r="F469" s="5">
        <v>49.018333333333338</v>
      </c>
      <c r="G469" s="22">
        <v>588.22</v>
      </c>
      <c r="H469" s="22">
        <v>7.8429333333333338</v>
      </c>
    </row>
    <row r="470" spans="1:8" ht="38.25" x14ac:dyDescent="0.25">
      <c r="A470" s="19">
        <v>117668</v>
      </c>
      <c r="B470" s="20" t="s">
        <v>931</v>
      </c>
      <c r="C470" s="13">
        <v>18</v>
      </c>
      <c r="D470" s="13">
        <v>1</v>
      </c>
      <c r="E470" s="21" t="s">
        <v>932</v>
      </c>
      <c r="F470" s="5">
        <v>43.652777777777779</v>
      </c>
      <c r="G470" s="22">
        <v>785.75</v>
      </c>
      <c r="H470" s="22">
        <v>10.476666666666667</v>
      </c>
    </row>
    <row r="471" spans="1:8" ht="38.25" x14ac:dyDescent="0.25">
      <c r="A471" s="19">
        <v>117669</v>
      </c>
      <c r="B471" s="20" t="s">
        <v>933</v>
      </c>
      <c r="C471" s="13">
        <v>6</v>
      </c>
      <c r="D471" s="13">
        <v>1</v>
      </c>
      <c r="E471" s="21" t="s">
        <v>934</v>
      </c>
      <c r="F471" s="5">
        <v>98.401666666666657</v>
      </c>
      <c r="G471" s="22">
        <v>590.41</v>
      </c>
      <c r="H471" s="22">
        <v>7.8721333333333332</v>
      </c>
    </row>
    <row r="472" spans="1:8" ht="38.25" x14ac:dyDescent="0.25">
      <c r="A472" s="19">
        <v>117686</v>
      </c>
      <c r="B472" s="20" t="s">
        <v>935</v>
      </c>
      <c r="C472" s="13">
        <v>12</v>
      </c>
      <c r="D472" s="13">
        <v>1</v>
      </c>
      <c r="E472" s="21" t="s">
        <v>936</v>
      </c>
      <c r="F472" s="5">
        <v>49.140000000000008</v>
      </c>
      <c r="G472" s="22">
        <v>589.68000000000006</v>
      </c>
      <c r="H472" s="22">
        <v>7.8624000000000009</v>
      </c>
    </row>
    <row r="473" spans="1:8" ht="38.25" x14ac:dyDescent="0.25">
      <c r="A473" s="19">
        <v>117687</v>
      </c>
      <c r="B473" s="20" t="s">
        <v>937</v>
      </c>
      <c r="C473" s="13">
        <v>6</v>
      </c>
      <c r="D473" s="13">
        <v>1</v>
      </c>
      <c r="E473" s="21" t="s">
        <v>938</v>
      </c>
      <c r="F473" s="5">
        <v>98.036666666666676</v>
      </c>
      <c r="G473" s="22">
        <v>588.22</v>
      </c>
      <c r="H473" s="22">
        <v>7.8429333333333338</v>
      </c>
    </row>
    <row r="474" spans="1:8" ht="38.25" x14ac:dyDescent="0.25">
      <c r="A474" s="19">
        <v>117693</v>
      </c>
      <c r="B474" s="20" t="s">
        <v>939</v>
      </c>
      <c r="C474" s="13">
        <v>6</v>
      </c>
      <c r="D474" s="13">
        <v>1</v>
      </c>
      <c r="E474" s="21" t="s">
        <v>940</v>
      </c>
      <c r="F474" s="5">
        <v>65.355000000000004</v>
      </c>
      <c r="G474" s="22">
        <v>392.13</v>
      </c>
      <c r="H474" s="22">
        <v>5.2283999999999997</v>
      </c>
    </row>
    <row r="475" spans="1:8" ht="38.25" x14ac:dyDescent="0.25">
      <c r="A475" s="19">
        <v>117705</v>
      </c>
      <c r="B475" s="20" t="s">
        <v>941</v>
      </c>
      <c r="C475" s="13">
        <v>12</v>
      </c>
      <c r="D475" s="13">
        <v>1</v>
      </c>
      <c r="E475" s="21" t="s">
        <v>942</v>
      </c>
      <c r="F475" s="5">
        <v>48.804166666666667</v>
      </c>
      <c r="G475" s="22">
        <v>585.65</v>
      </c>
      <c r="H475" s="22">
        <v>7.8086666666666664</v>
      </c>
    </row>
    <row r="476" spans="1:8" ht="38.25" x14ac:dyDescent="0.25">
      <c r="A476" s="19">
        <v>117719</v>
      </c>
      <c r="B476" s="20" t="s">
        <v>943</v>
      </c>
      <c r="C476" s="13">
        <v>12</v>
      </c>
      <c r="D476" s="13">
        <v>1</v>
      </c>
      <c r="E476" s="21" t="s">
        <v>944</v>
      </c>
      <c r="F476" s="5">
        <v>65.358333333333334</v>
      </c>
      <c r="G476" s="22">
        <v>784.3</v>
      </c>
      <c r="H476" s="22">
        <v>10.457333333333333</v>
      </c>
    </row>
    <row r="477" spans="1:8" ht="38.25" x14ac:dyDescent="0.25">
      <c r="A477" s="19">
        <v>117735</v>
      </c>
      <c r="B477" s="20" t="s">
        <v>945</v>
      </c>
      <c r="C477" s="13">
        <v>12</v>
      </c>
      <c r="D477" s="13">
        <v>1</v>
      </c>
      <c r="E477" s="21" t="s">
        <v>946</v>
      </c>
      <c r="F477" s="5">
        <v>49.200833333333328</v>
      </c>
      <c r="G477" s="22">
        <v>590.41</v>
      </c>
      <c r="H477" s="22">
        <v>7.8721333333333332</v>
      </c>
    </row>
    <row r="478" spans="1:8" ht="38.25" x14ac:dyDescent="0.25">
      <c r="A478" s="19">
        <v>117764</v>
      </c>
      <c r="B478" s="20" t="s">
        <v>947</v>
      </c>
      <c r="C478" s="13">
        <v>12</v>
      </c>
      <c r="D478" s="13">
        <v>1</v>
      </c>
      <c r="E478" s="21" t="s">
        <v>948</v>
      </c>
      <c r="F478" s="5">
        <v>49.860833333333325</v>
      </c>
      <c r="G478" s="22">
        <v>598.32999999999993</v>
      </c>
      <c r="H478" s="22">
        <v>7.9777333333333322</v>
      </c>
    </row>
    <row r="479" spans="1:8" ht="38.25" x14ac:dyDescent="0.25">
      <c r="A479" s="19">
        <v>117771</v>
      </c>
      <c r="B479" s="20" t="s">
        <v>949</v>
      </c>
      <c r="C479" s="13">
        <v>12</v>
      </c>
      <c r="D479" s="13">
        <v>1</v>
      </c>
      <c r="E479" s="21" t="s">
        <v>950</v>
      </c>
      <c r="F479" s="5">
        <v>65.540833333333339</v>
      </c>
      <c r="G479" s="22">
        <v>786.49</v>
      </c>
      <c r="H479" s="22">
        <v>10.486533333333334</v>
      </c>
    </row>
    <row r="480" spans="1:8" ht="38.25" x14ac:dyDescent="0.25">
      <c r="A480" s="19">
        <v>117778</v>
      </c>
      <c r="B480" s="20" t="s">
        <v>951</v>
      </c>
      <c r="C480" s="13">
        <v>6</v>
      </c>
      <c r="D480" s="13">
        <v>1</v>
      </c>
      <c r="E480" s="21" t="s">
        <v>952</v>
      </c>
      <c r="F480" s="5">
        <v>65.600000000000009</v>
      </c>
      <c r="G480" s="22">
        <v>393.6</v>
      </c>
      <c r="H480" s="22">
        <v>5.2480000000000002</v>
      </c>
    </row>
    <row r="481" spans="1:8" ht="25.5" x14ac:dyDescent="0.25">
      <c r="A481" s="19">
        <v>122202</v>
      </c>
      <c r="B481" s="20" t="s">
        <v>953</v>
      </c>
      <c r="C481" s="13">
        <v>12</v>
      </c>
      <c r="D481" s="13">
        <v>1</v>
      </c>
      <c r="E481" s="21" t="s">
        <v>954</v>
      </c>
      <c r="F481" s="5">
        <v>31.559166666666666</v>
      </c>
      <c r="G481" s="22">
        <v>378.71</v>
      </c>
      <c r="H481" s="22">
        <v>5.0494666666666665</v>
      </c>
    </row>
    <row r="482" spans="1:8" ht="38.25" x14ac:dyDescent="0.25">
      <c r="A482" s="19">
        <v>158399</v>
      </c>
      <c r="B482" s="20" t="s">
        <v>955</v>
      </c>
      <c r="C482" s="13">
        <v>10</v>
      </c>
      <c r="D482" s="13">
        <v>1</v>
      </c>
      <c r="E482" s="21" t="s">
        <v>956</v>
      </c>
      <c r="F482" s="5">
        <v>38.248000000000005</v>
      </c>
      <c r="G482" s="22">
        <v>382.48</v>
      </c>
      <c r="H482" s="22">
        <v>5.0997333333333339</v>
      </c>
    </row>
    <row r="483" spans="1:8" ht="51" x14ac:dyDescent="0.25">
      <c r="A483" s="19">
        <v>158663</v>
      </c>
      <c r="B483" s="20" t="s">
        <v>957</v>
      </c>
      <c r="C483" s="13">
        <v>10</v>
      </c>
      <c r="D483" s="13">
        <v>1</v>
      </c>
      <c r="E483" s="21" t="s">
        <v>958</v>
      </c>
      <c r="F483" s="5">
        <v>36.713000000000001</v>
      </c>
      <c r="G483" s="22">
        <v>367.13</v>
      </c>
      <c r="H483" s="22">
        <v>4.8950666666666667</v>
      </c>
    </row>
    <row r="484" spans="1:8" ht="38.25" x14ac:dyDescent="0.25">
      <c r="A484" s="19">
        <v>112412</v>
      </c>
      <c r="B484" s="20" t="s">
        <v>959</v>
      </c>
      <c r="C484" s="13">
        <v>3</v>
      </c>
      <c r="D484" s="13">
        <v>1</v>
      </c>
      <c r="E484" s="21" t="s">
        <v>960</v>
      </c>
      <c r="F484" s="5"/>
      <c r="G484" s="22"/>
      <c r="H484" s="22">
        <v>0</v>
      </c>
    </row>
    <row r="485" spans="1:8" ht="51" x14ac:dyDescent="0.25">
      <c r="A485" s="19">
        <v>114413</v>
      </c>
      <c r="B485" s="20" t="s">
        <v>961</v>
      </c>
      <c r="C485" s="13">
        <v>3</v>
      </c>
      <c r="D485" s="13">
        <v>1</v>
      </c>
      <c r="E485" s="21" t="s">
        <v>962</v>
      </c>
      <c r="F485" s="5"/>
      <c r="G485" s="22"/>
      <c r="H485" s="22">
        <v>0</v>
      </c>
    </row>
    <row r="486" spans="1:8" ht="38.25" x14ac:dyDescent="0.25">
      <c r="A486" s="19">
        <v>115888</v>
      </c>
      <c r="B486" s="20" t="s">
        <v>963</v>
      </c>
      <c r="C486" s="13">
        <v>5</v>
      </c>
      <c r="D486" s="13">
        <v>1</v>
      </c>
      <c r="E486" s="21" t="s">
        <v>964</v>
      </c>
      <c r="F486" s="5"/>
      <c r="G486" s="22"/>
      <c r="H486" s="22">
        <v>0</v>
      </c>
    </row>
    <row r="487" spans="1:8" ht="38.25" x14ac:dyDescent="0.25">
      <c r="A487" s="19">
        <v>116302</v>
      </c>
      <c r="B487" s="20" t="s">
        <v>965</v>
      </c>
      <c r="C487" s="13">
        <v>12</v>
      </c>
      <c r="D487" s="13">
        <v>1</v>
      </c>
      <c r="E487" s="21" t="s">
        <v>966</v>
      </c>
      <c r="F487" s="5"/>
      <c r="G487" s="22"/>
      <c r="H487" s="22">
        <v>0</v>
      </c>
    </row>
    <row r="488" spans="1:8" ht="51" x14ac:dyDescent="0.25">
      <c r="A488" s="19">
        <v>118367</v>
      </c>
      <c r="B488" s="20" t="s">
        <v>967</v>
      </c>
      <c r="C488" s="13">
        <v>48</v>
      </c>
      <c r="D488" s="13">
        <v>1</v>
      </c>
      <c r="E488" s="21" t="s">
        <v>968</v>
      </c>
      <c r="F488" s="5"/>
      <c r="G488" s="22"/>
      <c r="H488" s="22">
        <v>0</v>
      </c>
    </row>
    <row r="489" spans="1:8" ht="38.25" x14ac:dyDescent="0.25">
      <c r="A489" s="19">
        <v>120003</v>
      </c>
      <c r="B489" s="20" t="s">
        <v>969</v>
      </c>
      <c r="C489" s="13">
        <v>1</v>
      </c>
      <c r="D489" s="13">
        <v>1</v>
      </c>
      <c r="E489" s="21" t="s">
        <v>970</v>
      </c>
      <c r="F489" s="5"/>
      <c r="G489" s="22"/>
      <c r="H489" s="22">
        <v>0</v>
      </c>
    </row>
    <row r="490" spans="1:8" ht="38.25" x14ac:dyDescent="0.25">
      <c r="A490" s="19">
        <v>120112</v>
      </c>
      <c r="B490" s="20" t="s">
        <v>971</v>
      </c>
      <c r="C490" s="13">
        <v>2</v>
      </c>
      <c r="D490" s="13">
        <v>1</v>
      </c>
      <c r="E490" s="21" t="s">
        <v>972</v>
      </c>
      <c r="F490" s="5"/>
      <c r="G490" s="22"/>
      <c r="H490" s="22">
        <v>0</v>
      </c>
    </row>
    <row r="491" spans="1:8" ht="38.25" x14ac:dyDescent="0.25">
      <c r="A491" s="19">
        <v>120524</v>
      </c>
      <c r="B491" s="20" t="s">
        <v>973</v>
      </c>
      <c r="C491" s="13">
        <v>180</v>
      </c>
      <c r="D491" s="13">
        <v>2</v>
      </c>
      <c r="E491" s="21" t="s">
        <v>974</v>
      </c>
      <c r="F491" s="5"/>
      <c r="G491" s="22"/>
      <c r="H491" s="22">
        <v>0</v>
      </c>
    </row>
    <row r="492" spans="1:8" ht="38.25" x14ac:dyDescent="0.25">
      <c r="A492" s="19">
        <v>128564</v>
      </c>
      <c r="B492" s="20" t="s">
        <v>975</v>
      </c>
      <c r="C492" s="13">
        <v>3</v>
      </c>
      <c r="D492" s="13">
        <v>1</v>
      </c>
      <c r="E492" s="21" t="s">
        <v>976</v>
      </c>
      <c r="F492" s="5"/>
      <c r="G492" s="22"/>
      <c r="H492" s="22">
        <v>0</v>
      </c>
    </row>
    <row r="493" spans="1:8" ht="25.5" x14ac:dyDescent="0.25">
      <c r="A493" s="19">
        <v>128671</v>
      </c>
      <c r="B493" s="20" t="s">
        <v>977</v>
      </c>
      <c r="C493" s="13">
        <v>12</v>
      </c>
      <c r="D493" s="13">
        <v>1</v>
      </c>
      <c r="E493" s="21" t="s">
        <v>978</v>
      </c>
      <c r="F493" s="5"/>
      <c r="G493" s="22"/>
      <c r="H493" s="22">
        <v>0</v>
      </c>
    </row>
    <row r="494" spans="1:8" ht="25.5" x14ac:dyDescent="0.25">
      <c r="A494" s="19">
        <v>151110</v>
      </c>
      <c r="B494" s="20" t="s">
        <v>979</v>
      </c>
      <c r="C494" s="13">
        <v>1</v>
      </c>
      <c r="D494" s="13">
        <v>1</v>
      </c>
      <c r="E494" s="21" t="s">
        <v>980</v>
      </c>
      <c r="F494" s="5"/>
      <c r="G494" s="22"/>
      <c r="H494" s="22">
        <v>0</v>
      </c>
    </row>
    <row r="495" spans="1:8" ht="38.25" x14ac:dyDescent="0.25">
      <c r="A495" s="19">
        <v>151304</v>
      </c>
      <c r="B495" s="20" t="s">
        <v>981</v>
      </c>
      <c r="C495" s="13">
        <v>54</v>
      </c>
      <c r="D495" s="13">
        <v>1</v>
      </c>
      <c r="E495" s="21" t="s">
        <v>982</v>
      </c>
      <c r="F495" s="5"/>
      <c r="G495" s="22"/>
      <c r="H495" s="22">
        <v>0</v>
      </c>
    </row>
    <row r="496" spans="1:8" ht="25.5" x14ac:dyDescent="0.25">
      <c r="A496" s="19">
        <v>155320</v>
      </c>
      <c r="B496" s="20" t="s">
        <v>983</v>
      </c>
      <c r="C496" s="13">
        <v>2</v>
      </c>
      <c r="D496" s="13">
        <v>1</v>
      </c>
      <c r="E496" s="21" t="s">
        <v>984</v>
      </c>
      <c r="F496" s="5"/>
      <c r="G496" s="22"/>
      <c r="H496" s="22">
        <v>0</v>
      </c>
    </row>
    <row r="497" spans="1:8" ht="38.25" x14ac:dyDescent="0.25">
      <c r="A497" s="19">
        <v>181398</v>
      </c>
      <c r="B497" s="20" t="s">
        <v>985</v>
      </c>
      <c r="C497" s="13">
        <v>1</v>
      </c>
      <c r="D497" s="13">
        <v>1</v>
      </c>
      <c r="E497" s="21" t="s">
        <v>986</v>
      </c>
      <c r="F497" s="5"/>
      <c r="G497" s="22"/>
      <c r="H497" s="22">
        <v>0</v>
      </c>
    </row>
    <row r="498" spans="1:8" ht="38.25" x14ac:dyDescent="0.25">
      <c r="A498" s="19">
        <v>182413</v>
      </c>
      <c r="B498" s="20" t="s">
        <v>987</v>
      </c>
      <c r="C498" s="13">
        <v>1</v>
      </c>
      <c r="D498" s="13">
        <v>1</v>
      </c>
      <c r="E498" s="21" t="s">
        <v>988</v>
      </c>
      <c r="F498" s="5"/>
      <c r="G498" s="22"/>
      <c r="H498" s="22">
        <v>0</v>
      </c>
    </row>
    <row r="499" spans="1:8" ht="51" x14ac:dyDescent="0.25">
      <c r="A499" s="19">
        <v>187094</v>
      </c>
      <c r="B499" s="20" t="s">
        <v>989</v>
      </c>
      <c r="C499" s="13">
        <v>16</v>
      </c>
      <c r="D499" s="13">
        <v>1</v>
      </c>
      <c r="E499" s="21" t="s">
        <v>990</v>
      </c>
      <c r="F499" s="5"/>
      <c r="G499" s="22"/>
      <c r="H499" s="22">
        <v>0</v>
      </c>
    </row>
    <row r="500" spans="1:8" ht="38.25" x14ac:dyDescent="0.25">
      <c r="A500" s="19">
        <v>187171</v>
      </c>
      <c r="B500" s="20" t="s">
        <v>991</v>
      </c>
      <c r="C500" s="13">
        <v>24</v>
      </c>
      <c r="D500" s="13">
        <v>1</v>
      </c>
      <c r="E500" s="21" t="s">
        <v>992</v>
      </c>
      <c r="F500" s="5"/>
      <c r="G500" s="22"/>
      <c r="H500" s="22">
        <v>0</v>
      </c>
    </row>
    <row r="501" spans="1:8" ht="25.5" x14ac:dyDescent="0.25">
      <c r="A501" s="19">
        <v>521051</v>
      </c>
      <c r="B501" s="20" t="s">
        <v>993</v>
      </c>
      <c r="C501" s="13">
        <v>18000</v>
      </c>
      <c r="D501" s="13">
        <v>2</v>
      </c>
      <c r="E501" s="21" t="s">
        <v>994</v>
      </c>
      <c r="F501" s="5"/>
      <c r="G501" s="22"/>
      <c r="H501" s="22">
        <v>0</v>
      </c>
    </row>
    <row r="502" spans="1:8" ht="25.5" x14ac:dyDescent="0.25">
      <c r="A502" s="19">
        <v>554212</v>
      </c>
      <c r="B502" s="20" t="s">
        <v>995</v>
      </c>
      <c r="C502" s="13">
        <v>35</v>
      </c>
      <c r="D502" s="13">
        <v>1</v>
      </c>
      <c r="E502" s="21" t="s">
        <v>996</v>
      </c>
      <c r="F502" s="5"/>
      <c r="G502" s="22"/>
      <c r="H502" s="22">
        <v>0</v>
      </c>
    </row>
    <row r="503" spans="1:8" ht="38.25" x14ac:dyDescent="0.25">
      <c r="A503" s="19">
        <v>581526</v>
      </c>
      <c r="B503" s="20" t="s">
        <v>997</v>
      </c>
      <c r="C503" s="13">
        <v>40</v>
      </c>
      <c r="D503" s="13">
        <v>1</v>
      </c>
      <c r="E503" s="21" t="s">
        <v>998</v>
      </c>
      <c r="F503" s="5"/>
      <c r="G503" s="22"/>
      <c r="H503" s="22">
        <v>0</v>
      </c>
    </row>
    <row r="504" spans="1:8" x14ac:dyDescent="0.25">
      <c r="G504" s="24">
        <f>SUM(G2:G503)</f>
        <v>12375991.700342266</v>
      </c>
      <c r="H504" s="24">
        <f>SUM(H2:H503)</f>
        <v>99353.712227692566</v>
      </c>
    </row>
  </sheetData>
  <autoFilter ref="A1:F504"/>
  <conditionalFormatting sqref="A45">
    <cfRule type="duplicateValues" dxfId="7" priority="5"/>
  </conditionalFormatting>
  <conditionalFormatting sqref="A40:A44">
    <cfRule type="duplicateValues" dxfId="6" priority="7"/>
  </conditionalFormatting>
  <conditionalFormatting sqref="A260">
    <cfRule type="duplicateValues" dxfId="5" priority="1"/>
  </conditionalFormatting>
  <conditionalFormatting sqref="A261:A264">
    <cfRule type="duplicateValues" dxfId="4" priority="3"/>
  </conditionalFormatting>
  <conditionalFormatting sqref="A1:A39">
    <cfRule type="duplicateValues" dxfId="3" priority="70"/>
  </conditionalFormatting>
  <conditionalFormatting sqref="A265:A284">
    <cfRule type="duplicateValues" dxfId="2" priority="99"/>
  </conditionalFormatting>
  <conditionalFormatting sqref="A285:A309">
    <cfRule type="duplicateValues" dxfId="1" priority="100"/>
  </conditionalFormatting>
  <conditionalFormatting sqref="A72:A259">
    <cfRule type="duplicateValues" dxfId="0" priority="104"/>
  </conditionalFormatting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Faber Castell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BURAK ELMACI</dc:creator>
  <cp:lastModifiedBy>Sony</cp:lastModifiedBy>
  <dcterms:created xsi:type="dcterms:W3CDTF">2019-11-11T10:48:18Z</dcterms:created>
  <dcterms:modified xsi:type="dcterms:W3CDTF">2020-01-08T10:54:03Z</dcterms:modified>
</cp:coreProperties>
</file>