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495" tabRatio="50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<sst xmlns="http://schemas.openxmlformats.org/spreadsheetml/2006/main" count="204" uniqueCount="101">
  <si>
    <t xml:space="preserve"> ООО «Сибирский медведь» 
Денис - менеджер опт овых продаж
8-929-385-51-98 
sibbear2020@yandex.ru 
г. Новосибирск / сентябрь / 2021</t>
  </si>
  <si>
    <t>E-MAIL: sibbear2020@yandex.ru</t>
  </si>
  <si>
    <t>Итого</t>
  </si>
  <si>
    <t>руб</t>
  </si>
  <si>
    <t>Оптовая</t>
  </si>
  <si>
    <t>Заказ</t>
  </si>
  <si>
    <t>НАЗВАНИЕ</t>
  </si>
  <si>
    <t>артикул</t>
  </si>
  <si>
    <t>Цена-руб.</t>
  </si>
  <si>
    <t>Ед.</t>
  </si>
  <si>
    <t>Кол-во</t>
  </si>
  <si>
    <t>Сумма</t>
  </si>
  <si>
    <t xml:space="preserve"> ГИРЛЯДА </t>
  </si>
  <si>
    <t>100 LED / 9м./ 100шт</t>
  </si>
  <si>
    <t>100 LED  / цветная  / 9м.</t>
  </si>
  <si>
    <t>ЦВЕТНАЯ</t>
  </si>
  <si>
    <t>шт</t>
  </si>
  <si>
    <t>100 LED  / синяя / 9м.</t>
  </si>
  <si>
    <t>СИНЯЯ</t>
  </si>
  <si>
    <t>100 LED  / желтая / 9м.</t>
  </si>
  <si>
    <t xml:space="preserve"> ЖЕЛТАЯ</t>
  </si>
  <si>
    <t>100 LED  /  белая / 9м.</t>
  </si>
  <si>
    <t xml:space="preserve">БЕЛАЯ </t>
  </si>
  <si>
    <t>120 LED / 9м./100шт.</t>
  </si>
  <si>
    <t>120 LED  / цветная  / 9м.</t>
  </si>
  <si>
    <t>120 LED  / желтая / 9м.</t>
  </si>
  <si>
    <t>120 LED  /  белая / 9м.</t>
  </si>
  <si>
    <t>140 LED  / 10м./100шт.</t>
  </si>
  <si>
    <t>140 LED  /цветная / 10м.</t>
  </si>
  <si>
    <t>140 LED / желтая / 10м.</t>
  </si>
  <si>
    <t>140 LED / белая / 10м.</t>
  </si>
  <si>
    <t>180 LED / 12м./100шт.</t>
  </si>
  <si>
    <t>180 LED / цветная / 12м.</t>
  </si>
  <si>
    <t>180 LED / желтая /12м.</t>
  </si>
  <si>
    <t>180 LED / белая / 12м.</t>
  </si>
  <si>
    <t>240 LED / 15м.</t>
  </si>
  <si>
    <t>240 LED / цветная / 15м.</t>
  </si>
  <si>
    <t>СЕТКА</t>
  </si>
  <si>
    <t>120 LED  /100шт.</t>
  </si>
  <si>
    <t>120 LED   / 150см.*150см. /  ЦВЕТНАЯ  /</t>
  </si>
  <si>
    <t>120 LED   / 150см.*150см. / ЖЕЛТАЯ  /</t>
  </si>
  <si>
    <t>120 LED   / 150см.*150см. / БЕЛАЯ  /</t>
  </si>
  <si>
    <t>160 LED  /100шт.</t>
  </si>
  <si>
    <t>160 LED   / 180см.*180см. /  ЦВЕТНАЯ  /</t>
  </si>
  <si>
    <t>160 LED   / 180см.*180см. / ЖЕЛТАЯ  /</t>
  </si>
  <si>
    <t>160 LED   / 180см.*180см. / БЕЛАЯ  /</t>
  </si>
  <si>
    <t>192 LED /100шт.</t>
  </si>
  <si>
    <t>192 LED  / 200см.*200см. /  ЦВЕТНАЯ  /</t>
  </si>
  <si>
    <t>192 LED  / 200см.*200см. / ЖЕЛТАЯ  /</t>
  </si>
  <si>
    <t>192 LED  / 200см.*200см. / БЕЛАЯ  /</t>
  </si>
  <si>
    <t>240 LED /60шт.</t>
  </si>
  <si>
    <t>240 LED   / 300см.*200см. /  ЦВЕТНАЯ  /</t>
  </si>
  <si>
    <t>240 LED   / 300см.*200см. / ЖЕЛТАЯ  /</t>
  </si>
  <si>
    <t>240 LED   / 300см.*200см. / БЕЛАЯ  /</t>
  </si>
  <si>
    <t>320 LED/50шт.</t>
  </si>
  <si>
    <t>320 LED  / 300см.*300см. / ЦВЕТНАЯ /</t>
  </si>
  <si>
    <t>320 LED  / 300см.*300см. / ЖЕЛТАЯ  /</t>
  </si>
  <si>
    <t>320 LED  / 300см.*300см.  / БЕЛАЯ  /</t>
  </si>
  <si>
    <t>ШТОРА</t>
  </si>
  <si>
    <t>144 LED /100шт.</t>
  </si>
  <si>
    <t>144 LED 150*150 / ЦВЕТНАЯ /</t>
  </si>
  <si>
    <t>144 LED 150*150 / ЖЕЛТАЯ  /</t>
  </si>
  <si>
    <t>144 LED 150*150  / БЕЛАЯ  /</t>
  </si>
  <si>
    <t>160 LED/100шт.</t>
  </si>
  <si>
    <t>160 LED 180*150 / ЦВЕТНАЯ /</t>
  </si>
  <si>
    <t>160 LED 180*150/ ЖЕЛТАЯ  /</t>
  </si>
  <si>
    <t>160 LED 180*150 / БЕЛАЯ  /</t>
  </si>
  <si>
    <t>180 LED  /100шт.</t>
  </si>
  <si>
    <t>180 LED 180*180 / ЦВЕТНАЯ /</t>
  </si>
  <si>
    <t>180 LED 180*180 / ЖЕЛТАЯ  /</t>
  </si>
  <si>
    <t>180 LED 180*180 / БЕЛАЯ  /</t>
  </si>
  <si>
    <t>240 LED/60шт.</t>
  </si>
  <si>
    <t>240 LED 200*200 / ЦВЕТНАЯ /</t>
  </si>
  <si>
    <t>240 LED 200*200 / ЖЕЛТАЯ  /</t>
  </si>
  <si>
    <t>240 LED 200*200 / БЕЛАЯ  /</t>
  </si>
  <si>
    <t>300 LED /60шт.</t>
  </si>
  <si>
    <t>300 LED 250*250 / ЦВЕТНАЯ /</t>
  </si>
  <si>
    <t>300 LED 250*250 / ЖЕЛТАЯ  /</t>
  </si>
  <si>
    <t>300 LED 250*250 / БЕЛАЯ  /</t>
  </si>
  <si>
    <t>480 LED  / 40шт.</t>
  </si>
  <si>
    <t>480 LED 300*300 / ЦВЕТНАЯ /</t>
  </si>
  <si>
    <t>480 LED 300*300 / ЖЕЛТАЯ  /</t>
  </si>
  <si>
    <t>480 LED 300*300 / БЕЛАЯ  /</t>
  </si>
  <si>
    <t>ВОДОПАД</t>
  </si>
  <si>
    <t>320 LED / 50шт.</t>
  </si>
  <si>
    <t>320 LED   / 300см.*200см. / ЦВЕТНАЯ /</t>
  </si>
  <si>
    <t>320 LED  / 300см.*200см.  / ЖЕЛТАЯ  /</t>
  </si>
  <si>
    <t>320 LED   / 300см.*200см. / БЕЛАЯ /</t>
  </si>
  <si>
    <t>480 LED  / 50шт.</t>
  </si>
  <si>
    <t>480 LED  / 300см.*300см. / ЦВЕТНАЯ /</t>
  </si>
  <si>
    <t>480 LED  / 300см.*300см. /  ЖЕЛТАЯ /</t>
  </si>
  <si>
    <t>480 LED  / 300см.*300см. / БЕЛАЯ /</t>
  </si>
  <si>
    <t>Кормушка</t>
  </si>
  <si>
    <t>кормушка фидерная 20гр.(метал. дно)</t>
  </si>
  <si>
    <t>кормушка фидерная 40гр.(метал. дно)</t>
  </si>
  <si>
    <t>кормушка фидерная 50гр.(метал. дно)</t>
  </si>
  <si>
    <t>кормушка фидерная 60гр.(метал. дно)</t>
  </si>
  <si>
    <t>кормушка фидерная 70гр.(метал. дно)</t>
  </si>
  <si>
    <t>кормушка фидерная 80гр.(метал. дно)</t>
  </si>
  <si>
    <t>кормушка фидерная 90гр.(метал. дно)</t>
  </si>
  <si>
    <t>кормушка фидерная 100гр.(метал. дно)</t>
  </si>
</sst>
</file>

<file path=xl/styles.xml><?xml version="1.0" encoding="utf-8"?>
<styleSheet xmlns="http://schemas.openxmlformats.org/spreadsheetml/2006/main">
  <numFmts count="8">
    <numFmt numFmtId="176" formatCode="000000"/>
    <numFmt numFmtId="177" formatCode="_-&quot;₽&quot;* #,##0.00_-;\-&quot;₽&quot;* #,##0.00_-;_-&quot;₽&quot;* &quot;-&quot;??_-;_-@_-"/>
    <numFmt numFmtId="41" formatCode="_-* #,##0_-;\-* #,##0_-;_-* &quot;-&quot;_-;_-@_-"/>
    <numFmt numFmtId="178" formatCode="_-* #,##0_-;\-&quot;₽&quot;* #,##0_-;_-&quot;₽&quot;* &quot;-&quot;_-;_-@_-"/>
    <numFmt numFmtId="43" formatCode="_-* #,##0.00_-;\-* #,##0.00_-;_-* &quot;-&quot;??_-;_-@_-"/>
    <numFmt numFmtId="179" formatCode="#,##0.00&quot; ₽&quot;"/>
    <numFmt numFmtId="180" formatCode="0;[Red]\-0"/>
    <numFmt numFmtId="181" formatCode="0.00&quot; руб.&quot;"/>
  </numFmts>
  <fonts count="38">
    <font>
      <sz val="8"/>
      <color rgb="FF000000"/>
      <name val="Arial"/>
      <charset val="1"/>
    </font>
    <font>
      <sz val="11"/>
      <color rgb="FF000000"/>
      <name val="Calibri"/>
      <charset val="204"/>
    </font>
    <font>
      <sz val="10"/>
      <name val="Arial"/>
      <charset val="1"/>
    </font>
    <font>
      <b/>
      <i/>
      <sz val="11"/>
      <color rgb="FF000000"/>
      <name val="Calibri"/>
      <charset val="204"/>
    </font>
    <font>
      <sz val="10"/>
      <name val="Arial"/>
      <charset val="134"/>
    </font>
    <font>
      <b/>
      <i/>
      <sz val="9"/>
      <name val="Arial"/>
      <charset val="204"/>
    </font>
    <font>
      <i/>
      <sz val="9"/>
      <name val="Arial"/>
      <charset val="204"/>
    </font>
    <font>
      <sz val="11"/>
      <color rgb="FF000000"/>
      <name val="Arial"/>
      <charset val="1"/>
    </font>
    <font>
      <sz val="10"/>
      <color rgb="FF000000"/>
      <name val="Arial"/>
      <charset val="1"/>
    </font>
    <font>
      <b/>
      <sz val="8"/>
      <color rgb="FF000000"/>
      <name val="Arial"/>
      <charset val="1"/>
    </font>
    <font>
      <b/>
      <sz val="12"/>
      <name val="Arial"/>
      <charset val="204"/>
    </font>
    <font>
      <b/>
      <i/>
      <sz val="14"/>
      <name val="Arial"/>
      <charset val="1"/>
    </font>
    <font>
      <b/>
      <sz val="11"/>
      <color rgb="FF000000"/>
      <name val="Arial"/>
      <charset val="1"/>
    </font>
    <font>
      <b/>
      <sz val="12"/>
      <color theme="0"/>
      <name val="Arial"/>
      <charset val="204"/>
    </font>
    <font>
      <b/>
      <i/>
      <sz val="10"/>
      <name val="Arial"/>
      <charset val="1"/>
    </font>
    <font>
      <i/>
      <sz val="10"/>
      <name val="Arial"/>
      <charset val="1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8"/>
      <name val="Arial"/>
      <charset val="1"/>
    </font>
    <font>
      <sz val="10"/>
      <name val="Arial"/>
      <charset val="204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8"/>
      <color rgb="FF0000FF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FAFAFA"/>
      </patternFill>
    </fill>
    <fill>
      <patternFill patternType="solid">
        <fgColor rgb="FFC0C0C0"/>
        <bgColor rgb="FFBFBFBF"/>
      </patternFill>
    </fill>
    <fill>
      <patternFill patternType="solid">
        <fgColor rgb="FFCCCCCC"/>
        <bgColor rgb="FFD2D2D2"/>
      </patternFill>
    </fill>
    <fill>
      <patternFill patternType="solid">
        <fgColor theme="4" tint="0.4"/>
        <bgColor rgb="FFBFBFBF"/>
      </patternFill>
    </fill>
    <fill>
      <patternFill patternType="solid">
        <fgColor theme="4" tint="0.6"/>
        <bgColor rgb="FFC0C0C0"/>
      </patternFill>
    </fill>
    <fill>
      <patternFill patternType="solid">
        <fgColor theme="0" tint="-0.5"/>
        <bgColor rgb="FFBFBFB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6" fillId="8" borderId="0" applyNumberFormat="0" applyBorder="0" applyAlignment="0" applyProtection="0">
      <alignment vertical="center"/>
    </xf>
    <xf numFmtId="0" fontId="19" fillId="0" borderId="0"/>
    <xf numFmtId="178" fontId="20" fillId="0" borderId="0" applyBorder="0" applyAlignment="0" applyProtection="0"/>
    <xf numFmtId="0" fontId="16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1" fontId="20" fillId="0" borderId="0" applyBorder="0" applyAlignment="0" applyProtection="0"/>
    <xf numFmtId="177" fontId="20" fillId="0" borderId="0" applyBorder="0" applyAlignment="0" applyProtection="0"/>
    <xf numFmtId="43" fontId="20" fillId="0" borderId="0" applyBorder="0" applyAlignment="0" applyProtection="0"/>
    <xf numFmtId="0" fontId="16" fillId="16" borderId="0" applyNumberFormat="0" applyBorder="0" applyAlignment="0" applyProtection="0">
      <alignment vertical="center"/>
    </xf>
    <xf numFmtId="9" fontId="20" fillId="0" borderId="0" applyBorder="0" applyAlignment="0" applyProtection="0"/>
    <xf numFmtId="0" fontId="16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6" fillId="0" borderId="0" applyBorder="0" applyProtection="0"/>
    <xf numFmtId="0" fontId="16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9" borderId="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24" borderId="10" applyNumberFormat="0" applyAlignment="0" applyProtection="0">
      <alignment vertical="center"/>
    </xf>
    <xf numFmtId="0" fontId="35" fillId="27" borderId="11" applyNumberFormat="0" applyAlignment="0" applyProtection="0">
      <alignment vertical="center"/>
    </xf>
    <xf numFmtId="0" fontId="37" fillId="19" borderId="10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1" xfId="0" applyFont="1" applyBorder="1"/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right" vertical="top" wrapText="1"/>
    </xf>
    <xf numFmtId="0" fontId="2" fillId="2" borderId="2" xfId="2" applyFont="1" applyFill="1" applyBorder="1" applyAlignment="1">
      <alignment horizontal="right" vertical="top" wrapText="1"/>
    </xf>
    <xf numFmtId="49" fontId="1" fillId="0" borderId="1" xfId="0" applyNumberFormat="1" applyFont="1" applyBorder="1"/>
    <xf numFmtId="179" fontId="0" fillId="0" borderId="1" xfId="0" applyNumberFormat="1" applyBorder="1"/>
    <xf numFmtId="0" fontId="3" fillId="0" borderId="1" xfId="0" applyFont="1" applyBorder="1"/>
    <xf numFmtId="180" fontId="4" fillId="2" borderId="1" xfId="0" applyNumberFormat="1" applyFont="1" applyFill="1" applyBorder="1" applyAlignment="1">
      <alignment horizontal="left" vertical="top" wrapText="1"/>
    </xf>
    <xf numFmtId="181" fontId="4" fillId="2" borderId="1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 indent="15"/>
    </xf>
    <xf numFmtId="176" fontId="6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right"/>
    </xf>
    <xf numFmtId="0" fontId="8" fillId="4" borderId="1" xfId="0" applyFont="1" applyFill="1" applyBorder="1"/>
    <xf numFmtId="0" fontId="8" fillId="2" borderId="1" xfId="0" applyFont="1" applyFill="1" applyBorder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left" vertical="top" wrapText="1"/>
    </xf>
    <xf numFmtId="181" fontId="8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/>
    </xf>
    <xf numFmtId="0" fontId="8" fillId="0" borderId="1" xfId="0" applyFont="1" applyBorder="1"/>
    <xf numFmtId="0" fontId="0" fillId="0" borderId="0" xfId="0" applyFont="1" applyFill="1" applyAlignment="1"/>
    <xf numFmtId="0" fontId="0" fillId="0" borderId="0" xfId="0" applyFont="1"/>
    <xf numFmtId="176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/>
    <xf numFmtId="176" fontId="10" fillId="5" borderId="2" xfId="0" applyNumberFormat="1" applyFont="1" applyFill="1" applyBorder="1" applyAlignment="1">
      <alignment horizontal="center" vertical="center" wrapText="1"/>
    </xf>
    <xf numFmtId="176" fontId="10" fillId="5" borderId="3" xfId="0" applyNumberFormat="1" applyFont="1" applyFill="1" applyBorder="1" applyAlignment="1">
      <alignment horizontal="center" vertical="center" wrapText="1"/>
    </xf>
    <xf numFmtId="176" fontId="10" fillId="5" borderId="4" xfId="0" applyNumberFormat="1" applyFont="1" applyFill="1" applyBorder="1" applyAlignment="1">
      <alignment horizontal="center" vertical="center" wrapText="1"/>
    </xf>
    <xf numFmtId="176" fontId="10" fillId="5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3" fillId="7" borderId="2" xfId="0" applyNumberFormat="1" applyFont="1" applyFill="1" applyBorder="1" applyAlignment="1">
      <alignment horizontal="center" vertical="center" wrapText="1"/>
    </xf>
    <xf numFmtId="176" fontId="13" fillId="7" borderId="3" xfId="0" applyNumberFormat="1" applyFont="1" applyFill="1" applyBorder="1" applyAlignment="1">
      <alignment horizontal="center" vertical="center" wrapText="1"/>
    </xf>
    <xf numFmtId="176" fontId="13" fillId="7" borderId="4" xfId="0" applyNumberFormat="1" applyFont="1" applyFill="1" applyBorder="1" applyAlignment="1">
      <alignment horizontal="center" vertical="center" wrapText="1"/>
    </xf>
    <xf numFmtId="176" fontId="10" fillId="5" borderId="2" xfId="0" applyNumberFormat="1" applyFont="1" applyFill="1" applyBorder="1" applyAlignment="1">
      <alignment horizontal="left" vertical="center" wrapText="1"/>
    </xf>
    <xf numFmtId="176" fontId="10" fillId="5" borderId="3" xfId="0" applyNumberFormat="1" applyFont="1" applyFill="1" applyBorder="1" applyAlignment="1">
      <alignment horizontal="left" vertical="center" wrapText="1"/>
    </xf>
    <xf numFmtId="176" fontId="10" fillId="5" borderId="4" xfId="0" applyNumberFormat="1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right" vertical="top" wrapText="1"/>
    </xf>
    <xf numFmtId="0" fontId="15" fillId="6" borderId="1" xfId="0" applyFont="1" applyFill="1" applyBorder="1" applyAlignment="1">
      <alignment horizontal="left" vertical="top" wrapText="1"/>
    </xf>
  </cellXfs>
  <cellStyles count="50">
    <cellStyle name="Обычный" xfId="0" builtinId="0"/>
    <cellStyle name="20% — Акцент3" xfId="1" builtinId="38"/>
    <cellStyle name="Excel Built-in Explanatory Text 1" xfId="2"/>
    <cellStyle name="Денежный [0]" xfId="3" builtinId="7"/>
    <cellStyle name="40% — Акцент5" xfId="4" builtinId="47"/>
    <cellStyle name="Хороший" xfId="5" builtinId="26"/>
    <cellStyle name="Запятая [0]" xfId="6" builtinId="6"/>
    <cellStyle name="Денежный" xfId="7" builtinId="4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AFAFA"/>
      <rgbColor rgb="00E6E6E6"/>
      <rgbColor rgb="00660066"/>
      <rgbColor rgb="00FF8080"/>
      <rgbColor rgb="002A6099"/>
      <rgbColor rgb="00D2D2D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CCCC"/>
      <rgbColor rgb="00DDDDDD"/>
      <rgbColor rgb="00FFFF99"/>
      <rgbColor rgb="00C3C3C3"/>
      <rgbColor rgb="00FF99CC"/>
      <rgbColor rgb="00BFBFBF"/>
      <rgbColor rgb="00D9D9D9"/>
      <rgbColor rgb="003366FF"/>
      <rgbColor rgb="0033CCCC"/>
      <rgbColor rgb="0099CC00"/>
      <rgbColor rgb="00FFC000"/>
      <rgbColor rgb="00FFBF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9"/>
  <sheetViews>
    <sheetView tabSelected="1" workbookViewId="0">
      <pane ySplit="4" topLeftCell="A5" activePane="bottomLeft" state="frozen"/>
      <selection/>
      <selection pane="bottomLeft" activeCell="B67" sqref="B67:G67"/>
    </sheetView>
  </sheetViews>
  <sheetFormatPr defaultColWidth="10.9666666666667" defaultRowHeight="12.75" outlineLevelCol="6"/>
  <cols>
    <col min="1" max="1" width="2.25555555555556" customWidth="1"/>
    <col min="2" max="2" width="44.1666666666667" style="23" customWidth="1"/>
    <col min="3" max="3" width="14.1666666666667" style="24" customWidth="1"/>
    <col min="4" max="4" width="18.7333333333333" customWidth="1"/>
    <col min="5" max="5" width="11.2555555555556" customWidth="1"/>
    <col min="6" max="6" width="15.3444444444444" style="25" customWidth="1"/>
    <col min="7" max="7" width="18.1888888888889" style="26" customWidth="1"/>
  </cols>
  <sheetData>
    <row r="1" s="22" customFormat="1" ht="120" customHeight="1" spans="2:7">
      <c r="B1" s="27" t="s">
        <v>0</v>
      </c>
      <c r="C1" s="28"/>
      <c r="D1" s="28"/>
      <c r="E1" s="28"/>
      <c r="F1" s="28"/>
      <c r="G1" s="29"/>
    </row>
    <row r="2" s="22" customFormat="1" ht="27" customHeight="1" spans="2:7">
      <c r="B2" s="30" t="s">
        <v>1</v>
      </c>
      <c r="C2" s="30" t="s">
        <v>2</v>
      </c>
      <c r="D2" s="31">
        <f>SUM(G:G)</f>
        <v>0</v>
      </c>
      <c r="E2" s="30" t="s">
        <v>3</v>
      </c>
      <c r="F2" s="30"/>
      <c r="G2" s="30"/>
    </row>
    <row r="3" s="22" customFormat="1" ht="15" customHeight="1" spans="2:7">
      <c r="B3" s="32"/>
      <c r="C3" s="32"/>
      <c r="D3" s="32" t="s">
        <v>4</v>
      </c>
      <c r="E3" s="32"/>
      <c r="F3" s="33" t="s">
        <v>5</v>
      </c>
      <c r="G3" s="33"/>
    </row>
    <row r="4" s="22" customFormat="1" ht="45" customHeight="1" spans="2:7">
      <c r="B4" s="30" t="s">
        <v>6</v>
      </c>
      <c r="C4" s="30" t="s">
        <v>7</v>
      </c>
      <c r="D4" s="30" t="s">
        <v>8</v>
      </c>
      <c r="E4" s="30" t="s">
        <v>9</v>
      </c>
      <c r="F4" s="30" t="s">
        <v>10</v>
      </c>
      <c r="G4" s="30" t="s">
        <v>11</v>
      </c>
    </row>
    <row r="5" ht="15.75" spans="2:7">
      <c r="B5" s="34" t="s">
        <v>12</v>
      </c>
      <c r="C5" s="35"/>
      <c r="D5" s="35"/>
      <c r="E5" s="35"/>
      <c r="F5" s="35"/>
      <c r="G5" s="36"/>
    </row>
    <row r="6" ht="15.75" spans="2:7">
      <c r="B6" s="37" t="s">
        <v>13</v>
      </c>
      <c r="C6" s="38"/>
      <c r="D6" s="38"/>
      <c r="E6" s="38"/>
      <c r="F6" s="38"/>
      <c r="G6" s="39"/>
    </row>
    <row r="7" spans="2:7">
      <c r="B7" s="40" t="s">
        <v>14</v>
      </c>
      <c r="C7" s="41" t="s">
        <v>15</v>
      </c>
      <c r="D7" s="42">
        <v>110</v>
      </c>
      <c r="E7" s="42" t="s">
        <v>16</v>
      </c>
      <c r="F7" s="43"/>
      <c r="G7" s="43">
        <f>F7*D7</f>
        <v>0</v>
      </c>
    </row>
    <row r="8" spans="2:7">
      <c r="B8" s="40" t="s">
        <v>17</v>
      </c>
      <c r="C8" s="41" t="s">
        <v>18</v>
      </c>
      <c r="D8" s="42">
        <v>110</v>
      </c>
      <c r="E8" s="42" t="s">
        <v>16</v>
      </c>
      <c r="F8" s="43"/>
      <c r="G8" s="43">
        <f>F8*D8</f>
        <v>0</v>
      </c>
    </row>
    <row r="9" spans="2:7">
      <c r="B9" s="40" t="s">
        <v>19</v>
      </c>
      <c r="C9" s="41" t="s">
        <v>20</v>
      </c>
      <c r="D9" s="42">
        <v>110</v>
      </c>
      <c r="E9" s="42" t="s">
        <v>16</v>
      </c>
      <c r="F9" s="43"/>
      <c r="G9" s="43">
        <f>F9*D9</f>
        <v>0</v>
      </c>
    </row>
    <row r="10" spans="2:7">
      <c r="B10" s="40" t="s">
        <v>21</v>
      </c>
      <c r="C10" s="41" t="s">
        <v>22</v>
      </c>
      <c r="D10" s="42">
        <v>110</v>
      </c>
      <c r="E10" s="42" t="s">
        <v>16</v>
      </c>
      <c r="F10" s="43"/>
      <c r="G10" s="43">
        <f>F10*D10</f>
        <v>0</v>
      </c>
    </row>
    <row r="11" ht="15.75" spans="2:7">
      <c r="B11" s="37" t="s">
        <v>23</v>
      </c>
      <c r="C11" s="38"/>
      <c r="D11" s="38"/>
      <c r="E11" s="38"/>
      <c r="F11" s="38"/>
      <c r="G11" s="39"/>
    </row>
    <row r="12" spans="2:7">
      <c r="B12" s="40" t="s">
        <v>24</v>
      </c>
      <c r="C12" s="41" t="s">
        <v>15</v>
      </c>
      <c r="D12" s="42">
        <v>130</v>
      </c>
      <c r="E12" s="42" t="s">
        <v>16</v>
      </c>
      <c r="F12" s="43"/>
      <c r="G12" s="43">
        <f>F12*D12</f>
        <v>0</v>
      </c>
    </row>
    <row r="13" spans="2:7">
      <c r="B13" s="40" t="s">
        <v>25</v>
      </c>
      <c r="C13" s="41" t="s">
        <v>20</v>
      </c>
      <c r="D13" s="42">
        <v>130</v>
      </c>
      <c r="E13" s="42" t="s">
        <v>16</v>
      </c>
      <c r="F13" s="43"/>
      <c r="G13" s="43">
        <f>F13*D13</f>
        <v>0</v>
      </c>
    </row>
    <row r="14" spans="2:7">
      <c r="B14" s="40" t="s">
        <v>26</v>
      </c>
      <c r="C14" s="41" t="s">
        <v>22</v>
      </c>
      <c r="D14" s="42">
        <v>130</v>
      </c>
      <c r="E14" s="42" t="s">
        <v>16</v>
      </c>
      <c r="F14" s="43"/>
      <c r="G14" s="43">
        <f>F14*D14</f>
        <v>0</v>
      </c>
    </row>
    <row r="15" ht="15.75" spans="2:7">
      <c r="B15" s="37" t="s">
        <v>27</v>
      </c>
      <c r="C15" s="38"/>
      <c r="D15" s="38"/>
      <c r="E15" s="38"/>
      <c r="F15" s="38"/>
      <c r="G15" s="39"/>
    </row>
    <row r="16" spans="2:7">
      <c r="B16" s="40" t="s">
        <v>28</v>
      </c>
      <c r="C16" s="41" t="s">
        <v>15</v>
      </c>
      <c r="D16" s="42">
        <v>150</v>
      </c>
      <c r="E16" s="42" t="s">
        <v>16</v>
      </c>
      <c r="F16" s="43"/>
      <c r="G16" s="43">
        <f>F16*D16</f>
        <v>0</v>
      </c>
    </row>
    <row r="17" spans="2:7">
      <c r="B17" s="40" t="s">
        <v>29</v>
      </c>
      <c r="C17" s="41" t="s">
        <v>20</v>
      </c>
      <c r="D17" s="42">
        <v>150</v>
      </c>
      <c r="E17" s="42" t="s">
        <v>16</v>
      </c>
      <c r="F17" s="43"/>
      <c r="G17" s="43">
        <f>F17*D17</f>
        <v>0</v>
      </c>
    </row>
    <row r="18" spans="2:7">
      <c r="B18" s="40" t="s">
        <v>30</v>
      </c>
      <c r="C18" s="41" t="s">
        <v>22</v>
      </c>
      <c r="D18" s="42">
        <v>150</v>
      </c>
      <c r="E18" s="42" t="s">
        <v>16</v>
      </c>
      <c r="F18" s="43"/>
      <c r="G18" s="43">
        <f>F18*D18</f>
        <v>0</v>
      </c>
    </row>
    <row r="19" ht="15.75" spans="2:7">
      <c r="B19" s="37" t="s">
        <v>31</v>
      </c>
      <c r="C19" s="38"/>
      <c r="D19" s="38"/>
      <c r="E19" s="38"/>
      <c r="F19" s="38"/>
      <c r="G19" s="39"/>
    </row>
    <row r="20" spans="2:7">
      <c r="B20" s="40" t="s">
        <v>32</v>
      </c>
      <c r="C20" s="41" t="s">
        <v>15</v>
      </c>
      <c r="D20" s="42">
        <v>180</v>
      </c>
      <c r="E20" s="42" t="s">
        <v>16</v>
      </c>
      <c r="F20" s="43"/>
      <c r="G20" s="43">
        <f t="shared" ref="G20:G24" si="0">F20*D20</f>
        <v>0</v>
      </c>
    </row>
    <row r="21" spans="2:7">
      <c r="B21" s="40" t="s">
        <v>33</v>
      </c>
      <c r="C21" s="41" t="s">
        <v>20</v>
      </c>
      <c r="D21" s="42">
        <v>180</v>
      </c>
      <c r="E21" s="42" t="s">
        <v>16</v>
      </c>
      <c r="F21" s="43"/>
      <c r="G21" s="43">
        <f t="shared" si="0"/>
        <v>0</v>
      </c>
    </row>
    <row r="22" spans="2:7">
      <c r="B22" s="40" t="s">
        <v>34</v>
      </c>
      <c r="C22" s="41" t="s">
        <v>22</v>
      </c>
      <c r="D22" s="42">
        <v>180</v>
      </c>
      <c r="E22" s="42" t="s">
        <v>16</v>
      </c>
      <c r="F22" s="43"/>
      <c r="G22" s="43">
        <f t="shared" si="0"/>
        <v>0</v>
      </c>
    </row>
    <row r="23" ht="15.75" spans="2:7">
      <c r="B23" s="37" t="s">
        <v>35</v>
      </c>
      <c r="C23" s="38"/>
      <c r="D23" s="38"/>
      <c r="E23" s="38"/>
      <c r="F23" s="38"/>
      <c r="G23" s="39"/>
    </row>
    <row r="24" spans="2:7">
      <c r="B24" s="40" t="s">
        <v>36</v>
      </c>
      <c r="C24" s="41" t="s">
        <v>15</v>
      </c>
      <c r="D24" s="42">
        <v>230</v>
      </c>
      <c r="E24" s="42" t="s">
        <v>16</v>
      </c>
      <c r="F24" s="44"/>
      <c r="G24" s="43">
        <f t="shared" si="0"/>
        <v>0</v>
      </c>
    </row>
    <row r="25" ht="15.75" spans="2:7">
      <c r="B25" s="34" t="s">
        <v>37</v>
      </c>
      <c r="C25" s="35"/>
      <c r="D25" s="35"/>
      <c r="E25" s="35"/>
      <c r="F25" s="35"/>
      <c r="G25" s="36"/>
    </row>
    <row r="26" ht="15.75" spans="2:7">
      <c r="B26" s="37" t="s">
        <v>38</v>
      </c>
      <c r="C26" s="38"/>
      <c r="D26" s="38"/>
      <c r="E26" s="38"/>
      <c r="F26" s="38"/>
      <c r="G26" s="39"/>
    </row>
    <row r="27" spans="2:7">
      <c r="B27" s="40" t="s">
        <v>39</v>
      </c>
      <c r="C27" s="41" t="s">
        <v>15</v>
      </c>
      <c r="D27" s="42">
        <v>230</v>
      </c>
      <c r="E27" s="42" t="s">
        <v>16</v>
      </c>
      <c r="F27" s="43"/>
      <c r="G27" s="43">
        <f t="shared" ref="G27:G29" si="1">F27*D27</f>
        <v>0</v>
      </c>
    </row>
    <row r="28" spans="2:7">
      <c r="B28" s="40" t="s">
        <v>40</v>
      </c>
      <c r="C28" s="41" t="s">
        <v>20</v>
      </c>
      <c r="D28" s="42">
        <v>230</v>
      </c>
      <c r="E28" s="42" t="s">
        <v>16</v>
      </c>
      <c r="F28" s="43"/>
      <c r="G28" s="43">
        <f t="shared" si="1"/>
        <v>0</v>
      </c>
    </row>
    <row r="29" spans="2:7">
      <c r="B29" s="40" t="s">
        <v>41</v>
      </c>
      <c r="C29" s="41" t="s">
        <v>22</v>
      </c>
      <c r="D29" s="42">
        <v>230</v>
      </c>
      <c r="E29" s="42" t="s">
        <v>16</v>
      </c>
      <c r="F29" s="43"/>
      <c r="G29" s="43">
        <f t="shared" si="1"/>
        <v>0</v>
      </c>
    </row>
    <row r="30" ht="15.75" spans="2:7">
      <c r="B30" s="37" t="s">
        <v>42</v>
      </c>
      <c r="C30" s="38"/>
      <c r="D30" s="38"/>
      <c r="E30" s="38"/>
      <c r="F30" s="38"/>
      <c r="G30" s="39"/>
    </row>
    <row r="31" spans="2:7">
      <c r="B31" s="40" t="s">
        <v>43</v>
      </c>
      <c r="C31" s="41" t="s">
        <v>15</v>
      </c>
      <c r="D31" s="42">
        <v>250</v>
      </c>
      <c r="E31" s="42" t="s">
        <v>16</v>
      </c>
      <c r="F31" s="43"/>
      <c r="G31" s="43">
        <f t="shared" ref="G31:G33" si="2">F31*D31</f>
        <v>0</v>
      </c>
    </row>
    <row r="32" spans="2:7">
      <c r="B32" s="40" t="s">
        <v>44</v>
      </c>
      <c r="C32" s="41" t="s">
        <v>20</v>
      </c>
      <c r="D32" s="42">
        <v>250</v>
      </c>
      <c r="E32" s="42" t="s">
        <v>16</v>
      </c>
      <c r="F32" s="43"/>
      <c r="G32" s="43">
        <f t="shared" si="2"/>
        <v>0</v>
      </c>
    </row>
    <row r="33" spans="2:7">
      <c r="B33" s="40" t="s">
        <v>45</v>
      </c>
      <c r="C33" s="41" t="s">
        <v>22</v>
      </c>
      <c r="D33" s="42">
        <v>250</v>
      </c>
      <c r="E33" s="42" t="s">
        <v>16</v>
      </c>
      <c r="F33" s="43"/>
      <c r="G33" s="43">
        <f t="shared" si="2"/>
        <v>0</v>
      </c>
    </row>
    <row r="34" ht="15.75" spans="2:7">
      <c r="B34" s="37" t="s">
        <v>46</v>
      </c>
      <c r="C34" s="38"/>
      <c r="D34" s="38"/>
      <c r="E34" s="38"/>
      <c r="F34" s="38"/>
      <c r="G34" s="39"/>
    </row>
    <row r="35" spans="2:7">
      <c r="B35" s="40" t="s">
        <v>47</v>
      </c>
      <c r="C35" s="41" t="s">
        <v>15</v>
      </c>
      <c r="D35" s="42">
        <v>340</v>
      </c>
      <c r="E35" s="42" t="s">
        <v>16</v>
      </c>
      <c r="F35" s="43"/>
      <c r="G35" s="43">
        <f t="shared" ref="G35:G37" si="3">F35*D35</f>
        <v>0</v>
      </c>
    </row>
    <row r="36" spans="2:7">
      <c r="B36" s="40" t="s">
        <v>48</v>
      </c>
      <c r="C36" s="41" t="s">
        <v>20</v>
      </c>
      <c r="D36" s="42">
        <v>340</v>
      </c>
      <c r="E36" s="42" t="s">
        <v>16</v>
      </c>
      <c r="F36" s="43"/>
      <c r="G36" s="43">
        <f t="shared" si="3"/>
        <v>0</v>
      </c>
    </row>
    <row r="37" spans="2:7">
      <c r="B37" s="40" t="s">
        <v>49</v>
      </c>
      <c r="C37" s="41" t="s">
        <v>22</v>
      </c>
      <c r="D37" s="42">
        <v>340</v>
      </c>
      <c r="E37" s="42" t="s">
        <v>16</v>
      </c>
      <c r="F37" s="43"/>
      <c r="G37" s="43">
        <f t="shared" si="3"/>
        <v>0</v>
      </c>
    </row>
    <row r="38" ht="15.75" spans="2:7">
      <c r="B38" s="37" t="s">
        <v>50</v>
      </c>
      <c r="C38" s="38"/>
      <c r="D38" s="38"/>
      <c r="E38" s="38"/>
      <c r="F38" s="38"/>
      <c r="G38" s="39"/>
    </row>
    <row r="39" spans="2:7">
      <c r="B39" s="40" t="s">
        <v>51</v>
      </c>
      <c r="C39" s="41" t="s">
        <v>15</v>
      </c>
      <c r="D39" s="42">
        <v>420</v>
      </c>
      <c r="E39" s="42" t="s">
        <v>16</v>
      </c>
      <c r="F39" s="43"/>
      <c r="G39" s="43">
        <f t="shared" ref="G39:G41" si="4">F39*D39</f>
        <v>0</v>
      </c>
    </row>
    <row r="40" spans="2:7">
      <c r="B40" s="40" t="s">
        <v>52</v>
      </c>
      <c r="C40" s="41" t="s">
        <v>20</v>
      </c>
      <c r="D40" s="42">
        <v>420</v>
      </c>
      <c r="E40" s="42" t="s">
        <v>16</v>
      </c>
      <c r="F40" s="43"/>
      <c r="G40" s="43">
        <f t="shared" si="4"/>
        <v>0</v>
      </c>
    </row>
    <row r="41" spans="2:7">
      <c r="B41" s="40" t="s">
        <v>53</v>
      </c>
      <c r="C41" s="41" t="s">
        <v>22</v>
      </c>
      <c r="D41" s="42">
        <v>420</v>
      </c>
      <c r="E41" s="42" t="s">
        <v>16</v>
      </c>
      <c r="F41" s="43"/>
      <c r="G41" s="43">
        <f t="shared" si="4"/>
        <v>0</v>
      </c>
    </row>
    <row r="42" ht="15.75" spans="2:7">
      <c r="B42" s="37" t="s">
        <v>54</v>
      </c>
      <c r="C42" s="38"/>
      <c r="D42" s="38"/>
      <c r="E42" s="38"/>
      <c r="F42" s="38"/>
      <c r="G42" s="39"/>
    </row>
    <row r="43" spans="2:7">
      <c r="B43" s="40" t="s">
        <v>55</v>
      </c>
      <c r="C43" s="41" t="s">
        <v>15</v>
      </c>
      <c r="D43" s="42">
        <v>500</v>
      </c>
      <c r="E43" s="42" t="s">
        <v>16</v>
      </c>
      <c r="F43" s="44"/>
      <c r="G43" s="43">
        <f t="shared" ref="G43:G45" si="5">F43*D43</f>
        <v>0</v>
      </c>
    </row>
    <row r="44" spans="2:7">
      <c r="B44" s="40" t="s">
        <v>56</v>
      </c>
      <c r="C44" s="41" t="s">
        <v>20</v>
      </c>
      <c r="D44" s="42">
        <v>500</v>
      </c>
      <c r="E44" s="42" t="s">
        <v>16</v>
      </c>
      <c r="F44" s="44"/>
      <c r="G44" s="43">
        <f t="shared" si="5"/>
        <v>0</v>
      </c>
    </row>
    <row r="45" spans="2:7">
      <c r="B45" s="40" t="s">
        <v>57</v>
      </c>
      <c r="C45" s="41" t="s">
        <v>22</v>
      </c>
      <c r="D45" s="42">
        <v>500</v>
      </c>
      <c r="E45" s="42" t="s">
        <v>16</v>
      </c>
      <c r="F45" s="44"/>
      <c r="G45" s="43">
        <f t="shared" si="5"/>
        <v>0</v>
      </c>
    </row>
    <row r="46" ht="15.75" spans="2:7">
      <c r="B46" s="34" t="s">
        <v>58</v>
      </c>
      <c r="C46" s="35"/>
      <c r="D46" s="35"/>
      <c r="E46" s="35"/>
      <c r="F46" s="35"/>
      <c r="G46" s="36"/>
    </row>
    <row r="47" ht="15.75" spans="2:7">
      <c r="B47" s="37" t="s">
        <v>59</v>
      </c>
      <c r="C47" s="38"/>
      <c r="D47" s="38"/>
      <c r="E47" s="38"/>
      <c r="F47" s="38"/>
      <c r="G47" s="39"/>
    </row>
    <row r="48" spans="2:7">
      <c r="B48" s="40" t="s">
        <v>60</v>
      </c>
      <c r="C48" s="41" t="s">
        <v>15</v>
      </c>
      <c r="D48" s="42">
        <v>220</v>
      </c>
      <c r="E48" s="42" t="s">
        <v>16</v>
      </c>
      <c r="F48" s="43"/>
      <c r="G48" s="43">
        <f t="shared" ref="G48:G50" si="6">F48*D48</f>
        <v>0</v>
      </c>
    </row>
    <row r="49" spans="2:7">
      <c r="B49" s="40" t="s">
        <v>61</v>
      </c>
      <c r="C49" s="41" t="s">
        <v>20</v>
      </c>
      <c r="D49" s="42">
        <v>220</v>
      </c>
      <c r="E49" s="42" t="s">
        <v>16</v>
      </c>
      <c r="F49" s="43"/>
      <c r="G49" s="43">
        <f t="shared" si="6"/>
        <v>0</v>
      </c>
    </row>
    <row r="50" spans="2:7">
      <c r="B50" s="40" t="s">
        <v>62</v>
      </c>
      <c r="C50" s="41" t="s">
        <v>22</v>
      </c>
      <c r="D50" s="42">
        <v>220</v>
      </c>
      <c r="E50" s="42" t="s">
        <v>16</v>
      </c>
      <c r="F50" s="43"/>
      <c r="G50" s="43">
        <f t="shared" si="6"/>
        <v>0</v>
      </c>
    </row>
    <row r="51" ht="15.75" spans="2:7">
      <c r="B51" s="37" t="s">
        <v>63</v>
      </c>
      <c r="C51" s="38"/>
      <c r="D51" s="38"/>
      <c r="E51" s="38"/>
      <c r="F51" s="38"/>
      <c r="G51" s="39"/>
    </row>
    <row r="52" spans="2:7">
      <c r="B52" s="40" t="s">
        <v>64</v>
      </c>
      <c r="C52" s="41" t="s">
        <v>15</v>
      </c>
      <c r="D52" s="42">
        <v>250</v>
      </c>
      <c r="E52" s="42" t="s">
        <v>16</v>
      </c>
      <c r="F52" s="43"/>
      <c r="G52" s="43">
        <v>0</v>
      </c>
    </row>
    <row r="53" spans="2:7">
      <c r="B53" s="40" t="s">
        <v>65</v>
      </c>
      <c r="C53" s="41" t="s">
        <v>20</v>
      </c>
      <c r="D53" s="42">
        <v>250</v>
      </c>
      <c r="E53" s="42" t="s">
        <v>16</v>
      </c>
      <c r="F53" s="43"/>
      <c r="G53" s="43">
        <v>0</v>
      </c>
    </row>
    <row r="54" spans="2:7">
      <c r="B54" s="40" t="s">
        <v>66</v>
      </c>
      <c r="C54" s="41" t="s">
        <v>22</v>
      </c>
      <c r="D54" s="42">
        <v>250</v>
      </c>
      <c r="E54" s="42" t="s">
        <v>16</v>
      </c>
      <c r="F54" s="44"/>
      <c r="G54" s="43">
        <v>0</v>
      </c>
    </row>
    <row r="55" ht="15.75" spans="2:7">
      <c r="B55" s="37" t="s">
        <v>67</v>
      </c>
      <c r="C55" s="38"/>
      <c r="D55" s="38"/>
      <c r="E55" s="38"/>
      <c r="F55" s="38"/>
      <c r="G55" s="39"/>
    </row>
    <row r="56" spans="2:7">
      <c r="B56" s="40" t="s">
        <v>68</v>
      </c>
      <c r="C56" s="41" t="s">
        <v>15</v>
      </c>
      <c r="D56" s="42">
        <v>280</v>
      </c>
      <c r="E56" s="42" t="s">
        <v>16</v>
      </c>
      <c r="F56" s="43"/>
      <c r="G56" s="43">
        <v>0</v>
      </c>
    </row>
    <row r="57" spans="2:7">
      <c r="B57" s="40" t="s">
        <v>69</v>
      </c>
      <c r="C57" s="41" t="s">
        <v>20</v>
      </c>
      <c r="D57" s="42">
        <v>280</v>
      </c>
      <c r="E57" s="42" t="s">
        <v>16</v>
      </c>
      <c r="F57" s="43"/>
      <c r="G57" s="43">
        <v>0</v>
      </c>
    </row>
    <row r="58" spans="2:7">
      <c r="B58" s="40" t="s">
        <v>70</v>
      </c>
      <c r="C58" s="41" t="s">
        <v>22</v>
      </c>
      <c r="D58" s="42">
        <v>280</v>
      </c>
      <c r="E58" s="42" t="s">
        <v>16</v>
      </c>
      <c r="F58" s="43"/>
      <c r="G58" s="43">
        <v>0</v>
      </c>
    </row>
    <row r="59" ht="15.75" spans="2:7">
      <c r="B59" s="37" t="s">
        <v>71</v>
      </c>
      <c r="C59" s="38"/>
      <c r="D59" s="38"/>
      <c r="E59" s="38"/>
      <c r="F59" s="38"/>
      <c r="G59" s="39"/>
    </row>
    <row r="60" spans="2:7">
      <c r="B60" s="40" t="s">
        <v>72</v>
      </c>
      <c r="C60" s="41" t="s">
        <v>15</v>
      </c>
      <c r="D60" s="42">
        <v>400</v>
      </c>
      <c r="E60" s="42" t="s">
        <v>16</v>
      </c>
      <c r="F60" s="43"/>
      <c r="G60" s="43">
        <v>0</v>
      </c>
    </row>
    <row r="61" spans="2:7">
      <c r="B61" s="40" t="s">
        <v>73</v>
      </c>
      <c r="C61" s="41" t="s">
        <v>20</v>
      </c>
      <c r="D61" s="42">
        <v>400</v>
      </c>
      <c r="E61" s="42" t="s">
        <v>16</v>
      </c>
      <c r="F61" s="43"/>
      <c r="G61" s="43">
        <v>0</v>
      </c>
    </row>
    <row r="62" spans="2:7">
      <c r="B62" s="40" t="s">
        <v>74</v>
      </c>
      <c r="C62" s="41" t="s">
        <v>22</v>
      </c>
      <c r="D62" s="42">
        <v>400</v>
      </c>
      <c r="E62" s="42" t="s">
        <v>16</v>
      </c>
      <c r="F62" s="43"/>
      <c r="G62" s="43">
        <v>0</v>
      </c>
    </row>
    <row r="63" ht="15.75" spans="2:7">
      <c r="B63" s="37" t="s">
        <v>75</v>
      </c>
      <c r="C63" s="38"/>
      <c r="D63" s="38"/>
      <c r="E63" s="38"/>
      <c r="F63" s="38"/>
      <c r="G63" s="39"/>
    </row>
    <row r="64" spans="2:7">
      <c r="B64" s="40" t="s">
        <v>76</v>
      </c>
      <c r="C64" s="41" t="s">
        <v>15</v>
      </c>
      <c r="D64" s="42">
        <v>600</v>
      </c>
      <c r="E64" s="42" t="s">
        <v>16</v>
      </c>
      <c r="F64" s="43"/>
      <c r="G64" s="43">
        <v>0</v>
      </c>
    </row>
    <row r="65" spans="2:7">
      <c r="B65" s="40" t="s">
        <v>77</v>
      </c>
      <c r="C65" s="41" t="s">
        <v>20</v>
      </c>
      <c r="D65" s="42">
        <v>600</v>
      </c>
      <c r="E65" s="42" t="s">
        <v>16</v>
      </c>
      <c r="F65" s="43"/>
      <c r="G65" s="43">
        <v>0</v>
      </c>
    </row>
    <row r="66" spans="2:7">
      <c r="B66" s="40" t="s">
        <v>78</v>
      </c>
      <c r="C66" s="41" t="s">
        <v>22</v>
      </c>
      <c r="D66" s="42">
        <v>600</v>
      </c>
      <c r="E66" s="42" t="s">
        <v>16</v>
      </c>
      <c r="F66" s="43"/>
      <c r="G66" s="43">
        <v>0</v>
      </c>
    </row>
    <row r="67" ht="15.75" spans="2:7">
      <c r="B67" s="37" t="s">
        <v>79</v>
      </c>
      <c r="C67" s="38"/>
      <c r="D67" s="38"/>
      <c r="E67" s="38"/>
      <c r="F67" s="38"/>
      <c r="G67" s="39"/>
    </row>
    <row r="68" spans="2:7">
      <c r="B68" s="40" t="s">
        <v>80</v>
      </c>
      <c r="C68" s="41" t="s">
        <v>15</v>
      </c>
      <c r="D68" s="42">
        <v>800</v>
      </c>
      <c r="E68" s="42" t="s">
        <v>16</v>
      </c>
      <c r="F68" s="43"/>
      <c r="G68" s="43">
        <f t="shared" ref="G67:G70" si="7">F68*D68</f>
        <v>0</v>
      </c>
    </row>
    <row r="69" spans="2:7">
      <c r="B69" s="40" t="s">
        <v>81</v>
      </c>
      <c r="C69" s="41" t="s">
        <v>20</v>
      </c>
      <c r="D69" s="42">
        <v>800</v>
      </c>
      <c r="E69" s="42" t="s">
        <v>16</v>
      </c>
      <c r="F69" s="43"/>
      <c r="G69" s="43">
        <f t="shared" si="7"/>
        <v>0</v>
      </c>
    </row>
    <row r="70" spans="2:7">
      <c r="B70" s="40" t="s">
        <v>82</v>
      </c>
      <c r="C70" s="41" t="s">
        <v>22</v>
      </c>
      <c r="D70" s="42">
        <v>800</v>
      </c>
      <c r="E70" s="42" t="s">
        <v>16</v>
      </c>
      <c r="F70" s="43"/>
      <c r="G70" s="43">
        <f t="shared" si="7"/>
        <v>0</v>
      </c>
    </row>
    <row r="71" ht="15.75" spans="2:7">
      <c r="B71" s="34" t="s">
        <v>83</v>
      </c>
      <c r="C71" s="35"/>
      <c r="D71" s="35"/>
      <c r="E71" s="35"/>
      <c r="F71" s="35"/>
      <c r="G71" s="36"/>
    </row>
    <row r="72" ht="15.75" spans="2:7">
      <c r="B72" s="37" t="s">
        <v>84</v>
      </c>
      <c r="C72" s="38"/>
      <c r="D72" s="38"/>
      <c r="E72" s="38"/>
      <c r="F72" s="38"/>
      <c r="G72" s="39"/>
    </row>
    <row r="73" ht="15" customHeight="1" spans="2:7">
      <c r="B73" s="40" t="s">
        <v>85</v>
      </c>
      <c r="C73" s="41" t="s">
        <v>15</v>
      </c>
      <c r="D73" s="42">
        <v>800</v>
      </c>
      <c r="E73" s="42"/>
      <c r="F73" s="43"/>
      <c r="G73" s="43">
        <v>0</v>
      </c>
    </row>
    <row r="74" ht="15" customHeight="1" spans="2:7">
      <c r="B74" s="40" t="s">
        <v>86</v>
      </c>
      <c r="C74" s="41" t="s">
        <v>20</v>
      </c>
      <c r="D74" s="42">
        <v>800</v>
      </c>
      <c r="E74" s="42"/>
      <c r="F74" s="43"/>
      <c r="G74" s="43">
        <v>0</v>
      </c>
    </row>
    <row r="75" ht="14" customHeight="1" spans="2:7">
      <c r="B75" s="40" t="s">
        <v>87</v>
      </c>
      <c r="C75" s="41" t="s">
        <v>22</v>
      </c>
      <c r="D75" s="42">
        <v>800</v>
      </c>
      <c r="E75" s="42"/>
      <c r="F75" s="43"/>
      <c r="G75" s="43">
        <v>0</v>
      </c>
    </row>
    <row r="76" ht="15.75" spans="2:7">
      <c r="B76" s="37" t="s">
        <v>88</v>
      </c>
      <c r="C76" s="38"/>
      <c r="D76" s="38"/>
      <c r="E76" s="38"/>
      <c r="F76" s="38"/>
      <c r="G76" s="39"/>
    </row>
    <row r="77" ht="16" customHeight="1" spans="2:7">
      <c r="B77" s="40" t="s">
        <v>89</v>
      </c>
      <c r="C77" s="41" t="s">
        <v>15</v>
      </c>
      <c r="D77" s="42">
        <v>950</v>
      </c>
      <c r="E77" s="42"/>
      <c r="F77" s="43"/>
      <c r="G77" s="43">
        <v>0</v>
      </c>
    </row>
    <row r="78" ht="14" customHeight="1" spans="2:7">
      <c r="B78" s="40" t="s">
        <v>90</v>
      </c>
      <c r="C78" s="41" t="s">
        <v>20</v>
      </c>
      <c r="D78" s="42">
        <v>950</v>
      </c>
      <c r="E78" s="42"/>
      <c r="F78" s="43"/>
      <c r="G78" s="43">
        <v>0</v>
      </c>
    </row>
    <row r="79" ht="18" customHeight="1" spans="2:7">
      <c r="B79" s="40" t="s">
        <v>91</v>
      </c>
      <c r="C79" s="41" t="s">
        <v>22</v>
      </c>
      <c r="D79" s="42">
        <v>950</v>
      </c>
      <c r="E79" s="42"/>
      <c r="F79" s="43"/>
      <c r="G79" s="43">
        <v>0</v>
      </c>
    </row>
  </sheetData>
  <mergeCells count="26">
    <mergeCell ref="B1:G1"/>
    <mergeCell ref="B3:C3"/>
    <mergeCell ref="D3:E3"/>
    <mergeCell ref="F3:G3"/>
    <mergeCell ref="B5:G5"/>
    <mergeCell ref="B6:G6"/>
    <mergeCell ref="B11:G11"/>
    <mergeCell ref="B15:G15"/>
    <mergeCell ref="B19:G19"/>
    <mergeCell ref="B23:G23"/>
    <mergeCell ref="B25:G25"/>
    <mergeCell ref="B26:G26"/>
    <mergeCell ref="B30:G30"/>
    <mergeCell ref="B34:G34"/>
    <mergeCell ref="B38:G38"/>
    <mergeCell ref="B42:G42"/>
    <mergeCell ref="B46:G46"/>
    <mergeCell ref="B47:G47"/>
    <mergeCell ref="B51:G51"/>
    <mergeCell ref="B55:G55"/>
    <mergeCell ref="B59:G59"/>
    <mergeCell ref="B63:G63"/>
    <mergeCell ref="B67:G67"/>
    <mergeCell ref="B71:G71"/>
    <mergeCell ref="B72:G72"/>
    <mergeCell ref="B76:G76"/>
  </mergeCells>
  <pageMargins left="0.699305555555555" right="0.699305555555555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90"/>
  <sheetViews>
    <sheetView topLeftCell="A4" workbookViewId="0">
      <selection activeCell="F8" sqref="F8"/>
    </sheetView>
  </sheetViews>
  <sheetFormatPr defaultColWidth="11.3111111111111" defaultRowHeight="11.25" outlineLevelCol="6"/>
  <cols>
    <col min="1" max="1" width="50.6555555555556" customWidth="1"/>
  </cols>
  <sheetData>
    <row r="2" ht="18" customHeight="1"/>
    <row r="3" ht="18" customHeight="1"/>
    <row r="4" ht="18" customHeight="1"/>
    <row r="5" ht="18" customHeight="1"/>
    <row r="6" ht="18" customHeight="1"/>
    <row r="7" ht="18" customHeight="1"/>
    <row r="8" ht="15" customHeight="1"/>
    <row r="82" ht="15" customHeight="1" spans="2:7">
      <c r="B82" s="11" t="s">
        <v>92</v>
      </c>
      <c r="C82" s="12"/>
      <c r="D82" s="13"/>
      <c r="E82" s="13"/>
      <c r="F82" s="14"/>
      <c r="G82" s="15"/>
    </row>
    <row r="83" ht="15" customHeight="1" spans="2:7">
      <c r="B83" s="16" t="s">
        <v>93</v>
      </c>
      <c r="C83" s="17">
        <v>8858</v>
      </c>
      <c r="D83" s="18">
        <f>1.2*20</f>
        <v>24</v>
      </c>
      <c r="E83" s="19" t="s">
        <v>16</v>
      </c>
      <c r="F83" s="20"/>
      <c r="G83" s="21">
        <f t="shared" ref="G83:G90" si="0">D83*F83</f>
        <v>0</v>
      </c>
    </row>
    <row r="84" ht="15" customHeight="1" spans="2:7">
      <c r="B84" s="16" t="s">
        <v>94</v>
      </c>
      <c r="C84" s="17">
        <v>6430</v>
      </c>
      <c r="D84" s="18">
        <f>1.2*25</f>
        <v>30</v>
      </c>
      <c r="E84" s="19" t="s">
        <v>16</v>
      </c>
      <c r="F84" s="20"/>
      <c r="G84" s="21">
        <f t="shared" si="0"/>
        <v>0</v>
      </c>
    </row>
    <row r="85" ht="15" customHeight="1" spans="2:7">
      <c r="B85" s="16" t="s">
        <v>95</v>
      </c>
      <c r="C85" s="17">
        <v>6431</v>
      </c>
      <c r="D85" s="18">
        <f>1.2*25</f>
        <v>30</v>
      </c>
      <c r="E85" s="19" t="s">
        <v>16</v>
      </c>
      <c r="F85" s="20"/>
      <c r="G85" s="21">
        <f t="shared" si="0"/>
        <v>0</v>
      </c>
    </row>
    <row r="86" ht="15" customHeight="1" spans="2:7">
      <c r="B86" s="16" t="s">
        <v>96</v>
      </c>
      <c r="C86" s="17">
        <v>6432</v>
      </c>
      <c r="D86" s="18">
        <f>1.2*25</f>
        <v>30</v>
      </c>
      <c r="E86" s="19" t="s">
        <v>16</v>
      </c>
      <c r="F86" s="20"/>
      <c r="G86" s="21">
        <f t="shared" si="0"/>
        <v>0</v>
      </c>
    </row>
    <row r="87" ht="15" customHeight="1" spans="2:7">
      <c r="B87" s="16" t="s">
        <v>97</v>
      </c>
      <c r="C87" s="17">
        <v>6433</v>
      </c>
      <c r="D87" s="18">
        <f>1.2*25</f>
        <v>30</v>
      </c>
      <c r="E87" s="19" t="s">
        <v>16</v>
      </c>
      <c r="F87" s="20"/>
      <c r="G87" s="21">
        <f t="shared" si="0"/>
        <v>0</v>
      </c>
    </row>
    <row r="88" ht="15" customHeight="1" spans="2:7">
      <c r="B88" s="16" t="s">
        <v>98</v>
      </c>
      <c r="C88" s="17">
        <v>6434</v>
      </c>
      <c r="D88" s="18">
        <f>1.2*25</f>
        <v>30</v>
      </c>
      <c r="E88" s="19" t="s">
        <v>16</v>
      </c>
      <c r="F88" s="20"/>
      <c r="G88" s="21">
        <f t="shared" si="0"/>
        <v>0</v>
      </c>
    </row>
    <row r="89" ht="15" customHeight="1" spans="2:7">
      <c r="B89" s="16" t="s">
        <v>99</v>
      </c>
      <c r="C89" s="17">
        <v>6435</v>
      </c>
      <c r="D89" s="18">
        <f>1.2*30</f>
        <v>36</v>
      </c>
      <c r="E89" s="19" t="s">
        <v>16</v>
      </c>
      <c r="F89" s="20"/>
      <c r="G89" s="21">
        <f t="shared" si="0"/>
        <v>0</v>
      </c>
    </row>
    <row r="90" ht="15" customHeight="1" spans="2:7">
      <c r="B90" s="16" t="s">
        <v>100</v>
      </c>
      <c r="C90" s="17">
        <v>6436</v>
      </c>
      <c r="D90" s="18">
        <f>1.2*30</f>
        <v>36</v>
      </c>
      <c r="E90" s="19" t="s">
        <v>16</v>
      </c>
      <c r="F90" s="20"/>
      <c r="G90" s="21">
        <f t="shared" si="0"/>
        <v>0</v>
      </c>
    </row>
  </sheetData>
  <pageMargins left="0.699305555555555" right="0.699305555555555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20" sqref="I20"/>
    </sheetView>
  </sheetViews>
  <sheetFormatPr defaultColWidth="11.3111111111111" defaultRowHeight="11.25" outlineLevelCol="5"/>
  <cols>
    <col min="1" max="1" width="65.2555555555556" customWidth="1"/>
    <col min="3" max="3" width="12.1222222222222" customWidth="1"/>
    <col min="6" max="6" width="22.3" customWidth="1"/>
  </cols>
  <sheetData>
    <row r="1" ht="15" spans="5:6">
      <c r="E1" s="1"/>
      <c r="F1" s="1"/>
    </row>
    <row r="2" ht="15" spans="5:6">
      <c r="E2" s="1"/>
      <c r="F2" s="1"/>
    </row>
    <row r="3" ht="15" customHeight="1" spans="1:6">
      <c r="A3" s="2"/>
      <c r="B3" s="2"/>
      <c r="C3" s="3"/>
      <c r="D3" s="4"/>
      <c r="E3" s="1"/>
      <c r="F3" s="5"/>
    </row>
    <row r="4" ht="15" customHeight="1" spans="1:6">
      <c r="A4" s="2"/>
      <c r="B4" s="2"/>
      <c r="C4" s="3"/>
      <c r="D4" s="4"/>
      <c r="E4" s="1"/>
      <c r="F4" s="6"/>
    </row>
    <row r="5" ht="15" customHeight="1" spans="1:6">
      <c r="A5" s="2"/>
      <c r="B5" s="2"/>
      <c r="C5" s="3"/>
      <c r="D5" s="4"/>
      <c r="E5" s="1"/>
      <c r="F5" s="6"/>
    </row>
    <row r="6" ht="15" customHeight="1" spans="1:6">
      <c r="A6" s="2"/>
      <c r="B6" s="2"/>
      <c r="C6" s="3"/>
      <c r="D6" s="4"/>
      <c r="E6" s="1"/>
      <c r="F6" s="6"/>
    </row>
    <row r="7" ht="15" customHeight="1" spans="1:6">
      <c r="A7" s="2"/>
      <c r="B7" s="2"/>
      <c r="C7" s="3"/>
      <c r="D7" s="4"/>
      <c r="E7" s="1"/>
      <c r="F7" s="6"/>
    </row>
    <row r="8" ht="15" customHeight="1" spans="1:6">
      <c r="A8" s="2"/>
      <c r="B8" s="2"/>
      <c r="C8" s="3"/>
      <c r="D8" s="4"/>
      <c r="E8" s="1"/>
      <c r="F8" s="6"/>
    </row>
    <row r="9" ht="15" customHeight="1" spans="1:6">
      <c r="A9" s="2"/>
      <c r="B9" s="2"/>
      <c r="C9" s="3"/>
      <c r="D9" s="4"/>
      <c r="E9" s="1"/>
      <c r="F9" s="6"/>
    </row>
    <row r="10" ht="15" customHeight="1" spans="1:6">
      <c r="A10" s="2"/>
      <c r="B10" s="2"/>
      <c r="C10" s="3"/>
      <c r="D10" s="4"/>
      <c r="E10" s="1"/>
      <c r="F10" s="1"/>
    </row>
    <row r="11" ht="15" customHeight="1" spans="1:6">
      <c r="A11" s="2"/>
      <c r="B11" s="2"/>
      <c r="C11" s="3"/>
      <c r="D11" s="4"/>
      <c r="E11" s="1"/>
      <c r="F11" s="1"/>
    </row>
    <row r="12" ht="15" customHeight="1" spans="1:6">
      <c r="A12" s="2"/>
      <c r="B12" s="2"/>
      <c r="C12" s="3"/>
      <c r="D12" s="4"/>
      <c r="E12" s="1"/>
      <c r="F12" s="1"/>
    </row>
    <row r="13" ht="15" customHeight="1" spans="1:6">
      <c r="A13" s="7"/>
      <c r="B13" s="8"/>
      <c r="C13" s="9"/>
      <c r="D13" s="10"/>
      <c r="E13" s="1"/>
      <c r="F13" s="1"/>
    </row>
    <row r="14" ht="15" customHeight="1" spans="1:6">
      <c r="A14" s="7"/>
      <c r="B14" s="8"/>
      <c r="C14" s="9"/>
      <c r="D14" s="10"/>
      <c r="E14" s="1"/>
      <c r="F14" s="1"/>
    </row>
    <row r="15" ht="15" customHeight="1" spans="1:6">
      <c r="A15" s="7"/>
      <c r="B15" s="8"/>
      <c r="C15" s="9"/>
      <c r="D15" s="10"/>
      <c r="E15" s="1"/>
      <c r="F15" s="1"/>
    </row>
    <row r="16" ht="15" customHeight="1" spans="1:6">
      <c r="A16" s="7"/>
      <c r="B16" s="8"/>
      <c r="C16" s="9"/>
      <c r="D16" s="10"/>
      <c r="E16" s="1"/>
      <c r="F16" s="1"/>
    </row>
    <row r="17" ht="15" customHeight="1" spans="1:6">
      <c r="A17" s="7"/>
      <c r="B17" s="8"/>
      <c r="C17" s="9"/>
      <c r="D17" s="10"/>
      <c r="E17" s="1"/>
      <c r="F17" s="1"/>
    </row>
  </sheetData>
  <pageMargins left="0.699305555555555" right="0.699305555555555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LibreOffice/7.0.0.3$Windows_X86_64 LibreOffice_project/8061b3e9204bef6b321a21033174034a5e2ea88e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Agronom</cp:lastModifiedBy>
  <cp:revision>506</cp:revision>
  <dcterms:created xsi:type="dcterms:W3CDTF">2006-09-28T05:33:00Z</dcterms:created>
  <cp:lastPrinted>2020-04-19T16:58:00Z</cp:lastPrinted>
  <dcterms:modified xsi:type="dcterms:W3CDTF">2021-10-25T09:01:58Z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1049-11.2.0.10323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5A405C85B747468487F96CFB1EEA1E00</vt:lpwstr>
  </property>
</Properties>
</file>