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defaultThemeVersion="124226"/>
  <bookViews>
    <workbookView xWindow="0" yWindow="0" windowWidth="25200" windowHeight="12840" tabRatio="971" firstSheet="7" activeTab="20"/>
  </bookViews>
  <sheets>
    <sheet name="Оглавление" sheetId="346" r:id="rId1"/>
    <sheet name="Домофоны 2-проводные" sheetId="510" r:id="rId2"/>
    <sheet name="Мног. домофоны IP" sheetId="511" r:id="rId3"/>
    <sheet name="Домофоны WiFi" sheetId="512" r:id="rId4"/>
    <sheet name="Домофоны AHD" sheetId="513" r:id="rId5"/>
    <sheet name="Домофоны CVBS" sheetId="514" r:id="rId6"/>
    <sheet name="Мног. домофоны CVBS" sheetId="515" r:id="rId7"/>
    <sheet name="Безопасность дома" sheetId="483" r:id="rId8"/>
    <sheet name="HD камеры" sheetId="484" r:id="rId9"/>
    <sheet name="IP  камеры" sheetId="485" r:id="rId10"/>
    <sheet name="DVR" sheetId="486" r:id="rId11"/>
    <sheet name="NVR" sheetId="487" r:id="rId12"/>
    <sheet name="Сетевое" sheetId="488" r:id="rId13"/>
    <sheet name="Аксессуары" sheetId="489" r:id="rId14"/>
    <sheet name="Software" sheetId="490" r:id="rId15"/>
    <sheet name="Шкафы и стойки" sheetId="491" r:id="rId16"/>
    <sheet name="СКД" sheetId="492" r:id="rId17"/>
    <sheet name="ОПС" sheetId="504" r:id="rId18"/>
    <sheet name="Оповещение" sheetId="506" r:id="rId19"/>
    <sheet name="Источники питания" sheetId="507" r:id="rId20"/>
    <sheet name="Монтажные материалы" sheetId="508" r:id="rId21"/>
    <sheet name="Выз. персонала" sheetId="502" r:id="rId22"/>
    <sheet name="Разъёмы и соединители" sheetId="509" r:id="rId23"/>
  </sheets>
  <definedNames>
    <definedName name="_xlnm._FilterDatabase" localSheetId="19" hidden="1">'Источники питания'!$A$8:$E$100</definedName>
    <definedName name="_xlnm._FilterDatabase" localSheetId="18" hidden="1">Оповещение!$A$7:$E$34</definedName>
    <definedName name="_xlnm._FilterDatabase" localSheetId="22" hidden="1">'Разъёмы и соединители'!$A$7:$F$39</definedName>
    <definedName name="Print_Area" localSheetId="20">'Монтажные материалы'!$A$1:$E$43</definedName>
    <definedName name="_xlnm.Print_Area" localSheetId="10">DVR!$A$1:$F$24</definedName>
    <definedName name="_xlnm.Print_Area" localSheetId="8">'HD камеры'!$A$1:$F$27</definedName>
    <definedName name="_xlnm.Print_Area" localSheetId="9">'IP  камеры'!$A$1:$F$26</definedName>
    <definedName name="_xlnm.Print_Area" localSheetId="11">NVR!$A$1:$F$14</definedName>
    <definedName name="_xlnm.Print_Area" localSheetId="14">Software!$A$1:$E$9</definedName>
    <definedName name="_xlnm.Print_Area" localSheetId="13">Аксессуары!$A$1:$E$27</definedName>
    <definedName name="_xlnm.Print_Area" localSheetId="7">'Безопасность дома'!$A$1:$E$16</definedName>
    <definedName name="_xlnm.Print_Area" localSheetId="21">'Выз. персонала'!$A$1:$E$14</definedName>
    <definedName name="_xlnm.Print_Area" localSheetId="4">'Домофоны AHD'!$A$1:$E$46</definedName>
    <definedName name="_xlnm.Print_Area" localSheetId="5">'Домофоны CVBS'!$A$1:$E$100</definedName>
    <definedName name="_xlnm.Print_Area" localSheetId="3">'Домофоны WiFi'!$A$1:$E$22</definedName>
    <definedName name="_xlnm.Print_Area" localSheetId="19">'Источники питания'!$A$1:$E$100</definedName>
    <definedName name="_xlnm.Print_Area" localSheetId="6">'Мног. домофоны CVBS'!$A$1:$E$21</definedName>
    <definedName name="_xlnm.Print_Area" localSheetId="2">'Мног. домофоны IP'!$A$1:$E$20</definedName>
    <definedName name="_xlnm.Print_Area" localSheetId="20">'Монтажные материалы'!$A$1:$E$43</definedName>
    <definedName name="_xlnm.Print_Area" localSheetId="18">Оповещение!$A$1:$E$34</definedName>
    <definedName name="_xlnm.Print_Area" localSheetId="22">'Разъёмы и соединители'!$A$1:$E$39</definedName>
    <definedName name="_xlnm.Print_Area" localSheetId="12">Сетевое!$A$1:$E$26</definedName>
    <definedName name="_xlnm.Print_Area" localSheetId="16">СКД!$A$1:$E$121</definedName>
    <definedName name="_xlnm.Print_Area" localSheetId="15">'Шкафы и стойки'!$A$1:$E$15</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0" i="483" l="1"/>
  <c r="D11" i="483"/>
  <c r="D12" i="483"/>
  <c r="D13" i="483"/>
  <c r="D14" i="483"/>
  <c r="D15" i="483"/>
  <c r="D16" i="483"/>
  <c r="D9" i="483"/>
  <c r="D16" i="515"/>
  <c r="D17" i="515"/>
  <c r="D18" i="515"/>
  <c r="D19" i="515"/>
  <c r="D20" i="515"/>
  <c r="D21" i="515"/>
  <c r="D15" i="515"/>
  <c r="D13" i="515"/>
  <c r="D10" i="515"/>
  <c r="D11" i="515"/>
  <c r="D9" i="515"/>
  <c r="D56" i="514"/>
  <c r="D57" i="514"/>
  <c r="D58" i="514"/>
  <c r="D55" i="514"/>
  <c r="D53" i="514"/>
  <c r="D51" i="514"/>
  <c r="D50" i="514"/>
  <c r="D46" i="514"/>
  <c r="D47" i="514"/>
  <c r="D45" i="514"/>
  <c r="D43" i="514"/>
  <c r="D42" i="514"/>
  <c r="D26" i="514"/>
  <c r="D27" i="514"/>
  <c r="D28" i="514"/>
  <c r="D29" i="514"/>
  <c r="D30" i="514"/>
  <c r="D31" i="514"/>
  <c r="D32" i="514"/>
  <c r="D33" i="514"/>
  <c r="D34" i="514"/>
  <c r="D35" i="514"/>
  <c r="D36" i="514"/>
  <c r="D37" i="514"/>
  <c r="D38" i="514"/>
  <c r="D39" i="514"/>
  <c r="D40" i="514"/>
  <c r="D25" i="514"/>
  <c r="D14" i="514"/>
  <c r="D15" i="514"/>
  <c r="D16" i="514"/>
  <c r="D17" i="514"/>
  <c r="D18" i="514"/>
  <c r="D19" i="514"/>
  <c r="D20" i="514"/>
  <c r="D21" i="514"/>
  <c r="D22" i="514"/>
  <c r="D13" i="514"/>
  <c r="D9" i="514"/>
  <c r="D10" i="514"/>
  <c r="D11" i="514"/>
  <c r="D8" i="514"/>
  <c r="D35" i="513"/>
  <c r="D36" i="513"/>
  <c r="D37" i="513"/>
  <c r="D38" i="513"/>
  <c r="D39" i="513"/>
  <c r="D40" i="513"/>
  <c r="D41" i="513"/>
  <c r="D42" i="513"/>
  <c r="D43" i="513"/>
  <c r="D44" i="513"/>
  <c r="D45" i="513"/>
  <c r="D34" i="513"/>
  <c r="D24" i="513"/>
  <c r="D25" i="513"/>
  <c r="D26" i="513"/>
  <c r="D27" i="513"/>
  <c r="D28" i="513"/>
  <c r="D29" i="513"/>
  <c r="D30" i="513"/>
  <c r="D31" i="513"/>
  <c r="D32" i="513"/>
  <c r="D23" i="513"/>
  <c r="D12" i="513"/>
  <c r="D13" i="513"/>
  <c r="D14" i="513"/>
  <c r="D15" i="513"/>
  <c r="D16" i="513"/>
  <c r="D17" i="513"/>
  <c r="D18" i="513"/>
  <c r="D19" i="513"/>
  <c r="D20" i="513"/>
  <c r="D21" i="513"/>
  <c r="D11" i="513"/>
  <c r="D9" i="513"/>
  <c r="D8" i="513"/>
  <c r="D17" i="512"/>
  <c r="D18" i="512"/>
  <c r="D19" i="512"/>
  <c r="D20" i="512"/>
  <c r="D21" i="512"/>
  <c r="D16" i="512"/>
  <c r="D10" i="512"/>
  <c r="D11" i="512"/>
  <c r="D12" i="512"/>
  <c r="D13" i="512"/>
  <c r="D14" i="512"/>
  <c r="D9" i="512"/>
  <c r="D14" i="511"/>
  <c r="D13" i="511"/>
  <c r="D9" i="511"/>
  <c r="D10" i="511"/>
  <c r="D11" i="511"/>
  <c r="D8" i="511"/>
  <c r="D9" i="510"/>
  <c r="D8" i="510"/>
  <c r="E13" i="504" l="1"/>
  <c r="D13" i="504"/>
  <c r="E11" i="504"/>
  <c r="D11" i="504"/>
  <c r="E9" i="504"/>
  <c r="D9" i="504"/>
  <c r="B5" i="509"/>
  <c r="B5" i="504"/>
  <c r="B5" i="485"/>
  <c r="B5" i="511"/>
  <c r="B5" i="492"/>
  <c r="B5" i="486"/>
  <c r="B5" i="490"/>
  <c r="B5" i="514"/>
  <c r="B5" i="512"/>
  <c r="B5" i="507"/>
  <c r="B5" i="491"/>
  <c r="B5" i="510"/>
  <c r="B5" i="502"/>
  <c r="B5" i="515"/>
  <c r="B5" i="506"/>
  <c r="B5" i="483"/>
  <c r="B5" i="487"/>
  <c r="B5" i="484"/>
  <c r="B5" i="488"/>
  <c r="B5" i="489"/>
  <c r="B5" i="513"/>
  <c r="B5" i="508"/>
</calcChain>
</file>

<file path=xl/sharedStrings.xml><?xml version="1.0" encoding="utf-8"?>
<sst xmlns="http://schemas.openxmlformats.org/spreadsheetml/2006/main" count="1391" uniqueCount="1163">
  <si>
    <t>Вернуться к оглавлению &gt;&gt;</t>
  </si>
  <si>
    <t xml:space="preserve">новая позиция </t>
  </si>
  <si>
    <t>новая цена</t>
  </si>
  <si>
    <t>Описание товаров</t>
  </si>
  <si>
    <t>опт.</t>
  </si>
  <si>
    <t>розн.</t>
  </si>
  <si>
    <t>Содержание:</t>
  </si>
  <si>
    <t>Шкафы и стойки</t>
  </si>
  <si>
    <t>HD камеры</t>
  </si>
  <si>
    <t>Системы вызова персонала</t>
  </si>
  <si>
    <t>Многоквартирная домофония</t>
  </si>
  <si>
    <t>Домофония</t>
  </si>
  <si>
    <t>Видеорегистраторы</t>
  </si>
  <si>
    <t>Аксессуары</t>
  </si>
  <si>
    <t>IP-камеры</t>
  </si>
  <si>
    <t>Программное обеспечение</t>
  </si>
  <si>
    <t>Сетевое оборудование</t>
  </si>
  <si>
    <t>Системы оповещения</t>
  </si>
  <si>
    <t>Охранная сигнализация</t>
  </si>
  <si>
    <t xml:space="preserve">Оплата производится в рублях по внутреннему курсу компании </t>
  </si>
  <si>
    <t>Фото</t>
  </si>
  <si>
    <t>Регистраторы для IP камер</t>
  </si>
  <si>
    <t>Разъёмы и соединители</t>
  </si>
  <si>
    <t>Wi Fi домофония</t>
  </si>
  <si>
    <t>AHD домофония</t>
  </si>
  <si>
    <t>Наименование товаров</t>
  </si>
  <si>
    <t>фото</t>
  </si>
  <si>
    <t>TS-08-Slim</t>
  </si>
  <si>
    <t>TS-08-Slim 2</t>
  </si>
  <si>
    <t>Извещатели проводные</t>
  </si>
  <si>
    <t>TAP-80</t>
  </si>
  <si>
    <t>Bracket</t>
  </si>
  <si>
    <t>Сирены</t>
  </si>
  <si>
    <t>TL-112</t>
  </si>
  <si>
    <t xml:space="preserve">Наименование </t>
  </si>
  <si>
    <t>Блоки бесперебойного питания</t>
  </si>
  <si>
    <t>ББП-15 TS</t>
  </si>
  <si>
    <t>ББП-15 Pro Light</t>
  </si>
  <si>
    <t>ББП-20 TS</t>
  </si>
  <si>
    <t>ББП-20 Pro</t>
  </si>
  <si>
    <t>ББП-20 Pro Lux</t>
  </si>
  <si>
    <t>ББП-20 Pro Light</t>
  </si>
  <si>
    <t>ББП-30 TS</t>
  </si>
  <si>
    <t>ББП-30 Pro</t>
  </si>
  <si>
    <t>ББП-30 Pro Lux</t>
  </si>
  <si>
    <t>ББП-30 Pro Light</t>
  </si>
  <si>
    <t>ББП-30 MAX</t>
  </si>
  <si>
    <t>ББП-40 TS</t>
  </si>
  <si>
    <t>ББП-40 Pro Light</t>
  </si>
  <si>
    <t>ББП-40 MAX-L</t>
  </si>
  <si>
    <t>ББП-50 TS</t>
  </si>
  <si>
    <t>ББП-50 Pro</t>
  </si>
  <si>
    <t>ББП-50 Pro Light</t>
  </si>
  <si>
    <t>ББП-50 Pro Lux</t>
  </si>
  <si>
    <t>ББП-50 Pro2</t>
  </si>
  <si>
    <t>ББП-50 MAX</t>
  </si>
  <si>
    <t>ББП-50 MAX-L</t>
  </si>
  <si>
    <t>ББП-50 MAX Lux</t>
  </si>
  <si>
    <t>ББП-60 TS</t>
  </si>
  <si>
    <t>ББП-60 PRO Light</t>
  </si>
  <si>
    <t>ББП-65 Pro</t>
  </si>
  <si>
    <t>ББП-65 Pro2</t>
  </si>
  <si>
    <t>ББП-60 MAX-L</t>
  </si>
  <si>
    <t>ББП-65 MAX</t>
  </si>
  <si>
    <t>ББП-80 Pro2</t>
  </si>
  <si>
    <t>ББП-80 MAX</t>
  </si>
  <si>
    <t>ББП-80 MAX-L</t>
  </si>
  <si>
    <t>ББП-100 MAX-L</t>
  </si>
  <si>
    <t>ББП-100 MAX2-L</t>
  </si>
  <si>
    <t>Блоки бесперебойного питания для CCTV</t>
  </si>
  <si>
    <t>ББП-30 V.4 TS</t>
  </si>
  <si>
    <t>ББП-30 V.4 PRO</t>
  </si>
  <si>
    <t>ББП-40 V.4 PRO</t>
  </si>
  <si>
    <t>ББП-50 V.4 PRO</t>
  </si>
  <si>
    <t>ББП-50 V.8 PRO</t>
  </si>
  <si>
    <t>ББП-80 V.16 MAX</t>
  </si>
  <si>
    <t>ББП-100 V.32 MAX2</t>
  </si>
  <si>
    <t>БП-50 V.9</t>
  </si>
  <si>
    <t>БП-100 V.18</t>
  </si>
  <si>
    <t>БП в открытом корпусе</t>
  </si>
  <si>
    <t>TS-3A-OPN</t>
  </si>
  <si>
    <t>TS-5A-OPN</t>
  </si>
  <si>
    <t>Малогаборитные источники питания</t>
  </si>
  <si>
    <t>TS-1A</t>
  </si>
  <si>
    <t>TS-2A</t>
  </si>
  <si>
    <t>TS-3A</t>
  </si>
  <si>
    <t>TS-4A</t>
  </si>
  <si>
    <t>TS-5A</t>
  </si>
  <si>
    <t>TS-5A V.4</t>
  </si>
  <si>
    <t>TS-7A</t>
  </si>
  <si>
    <t>TS-1A-Slim</t>
  </si>
  <si>
    <t>TPs-12/1А</t>
  </si>
  <si>
    <t>Блоки питания для монтажа на DIN-рейку</t>
  </si>
  <si>
    <t>TS-3A-DIN</t>
  </si>
  <si>
    <t>TS-5A-DIN</t>
  </si>
  <si>
    <t>Блоки бесперебойного питания для монтажа на DIN-рейку</t>
  </si>
  <si>
    <t>TS-3A-DIN-UPS</t>
  </si>
  <si>
    <t>TS-5A-DIN-UPS</t>
  </si>
  <si>
    <t>Малогаборитные источники питания уличного исполнения</t>
  </si>
  <si>
    <t>БП-3А-У</t>
  </si>
  <si>
    <r>
      <t xml:space="preserve">Источник вторичного электропитания импульсный 12В, 3А       </t>
    </r>
    <r>
      <rPr>
        <sz val="10"/>
        <rFont val="Arial"/>
        <family val="2"/>
        <charset val="204"/>
      </rPr>
      <t>(max 4A). Электронная защита от короткого замыкания и перегрузки по току. 
Корус - пластик, IP56,165×124×84мм</t>
    </r>
  </si>
  <si>
    <t>БП-5А-У</t>
  </si>
  <si>
    <r>
      <t xml:space="preserve">Источник вторичного электропитания импульсный 12В, 5А       </t>
    </r>
    <r>
      <rPr>
        <sz val="10"/>
        <rFont val="Arial"/>
        <family val="2"/>
        <charset val="204"/>
      </rPr>
      <t>(max 6A). Электронная защита от короткого замыкания и перегрузки по току. 
Корус - пластик, IP56,182×184×85мм</t>
    </r>
  </si>
  <si>
    <t>TS-1A-U-Slim</t>
  </si>
  <si>
    <r>
      <t xml:space="preserve">Источник вторичного электропитания 12В, 1А 
</t>
    </r>
    <r>
      <rPr>
        <sz val="10"/>
        <rFont val="Arial"/>
        <family val="2"/>
        <charset val="204"/>
      </rPr>
      <t>в корпусе IP67 (всепогодный) для скрытой установки в короба, распределительные коробки, 48×56×28 мм</t>
    </r>
  </si>
  <si>
    <t>BNC</t>
  </si>
  <si>
    <t>РАЗЪЕМ TS BNC штекер под винт с пружиной, металл</t>
  </si>
  <si>
    <t>РАЗЪЁМ TS BNC штекер под винт с пружиной, металл</t>
  </si>
  <si>
    <t>РАЗЪЕМ TS BNC GOLD штекер под винт с пружиной, металл</t>
  </si>
  <si>
    <t>РАЗЪЁМ TS BNC GOLD штекер под винт с пружиной, металл</t>
  </si>
  <si>
    <t>РАЗЪЕМ TS BNC штекер под пайку с пружиной, металл</t>
  </si>
  <si>
    <t>РАЗЪЕМ TS BNC штекер под винт, пластик</t>
  </si>
  <si>
    <t>РАЗЪЁМ TS BNC штекер под винт, пластик
(с колпачком)</t>
  </si>
  <si>
    <t>РАЗЪЕМ TS BNC штекер с клеммной колодкой, под винт</t>
  </si>
  <si>
    <t>РАЗЪЁМ TS BNC штекер с клеммной колодкой (под винт)</t>
  </si>
  <si>
    <t>РАЗЪЕМ TS BNC штекер с клеммной колодкой, самозажим</t>
  </si>
  <si>
    <t>РАЗЪЁМ TS BNC штекер с клеммной колодкой, самозажим</t>
  </si>
  <si>
    <t>РАЗЪЕМ TS BNC гнездо с клеммной колодкой, под винт</t>
  </si>
  <si>
    <t>РАЗЪЁМ TS BNC гнездо с клеммной колодкой (под винт)</t>
  </si>
  <si>
    <t>Разъёмы питания (DC)</t>
  </si>
  <si>
    <t>РАЗЪЕМ TS DC штекер питания с клеммной колодкой, под винт, LUX</t>
  </si>
  <si>
    <t>РАЗЪЁМ TS DC штекер питания клеммной колодкой (под винт)  с жёлтым колпачком защиты от замыкания контактов</t>
  </si>
  <si>
    <t>РАЗЪЕМ TS DC штекер питания с клеммной колодкой, под винт</t>
  </si>
  <si>
    <t>РАЗЪЁМ TS DC штекер питания клеммной колодкой (под винт)</t>
  </si>
  <si>
    <t>РАЗЪЕМ TS DC штекер питания с клеммной колодкой, двухсекционный</t>
  </si>
  <si>
    <t>РАЗЪЁМ TS DC штекер питания с клеммной колодкой, двухсекционный</t>
  </si>
  <si>
    <t>РАЗЪЕМ TS DC штекер питания с клеммной колодкой, самозажим</t>
  </si>
  <si>
    <t>РАЗЪЁМ TS DC штекер питания с клеммной колодкой, самозажим</t>
  </si>
  <si>
    <t>РАЗЪЕМ TS DC гнездо питания с клеммной колодкой, под винт</t>
  </si>
  <si>
    <t>РАЗЪЁМ TS DC гнездо питания с клеммной колодкой (под винт)</t>
  </si>
  <si>
    <t>РАЗЪЕМ TS DC гнездо питания с клеммной колодкой, самозажим</t>
  </si>
  <si>
    <t>РАЗЪЁМ TS DC гнездо питания с клеммной колодкой, самозажим</t>
  </si>
  <si>
    <t>РАЗЪЕМ TS DC штекер питания с проводом 20 см</t>
  </si>
  <si>
    <t>РАЗЪЁМ TS DC штекер питания с проводом 20 см</t>
  </si>
  <si>
    <t>Разветвитель питания TS DC 2</t>
  </si>
  <si>
    <t>Разветвитель питания TS DC 4</t>
  </si>
  <si>
    <t>Разветвитель питания TS DC 8</t>
  </si>
  <si>
    <t>RCA</t>
  </si>
  <si>
    <t>РАЗЪЕМ TS RCA штекер с клеммной колодкой</t>
  </si>
  <si>
    <t>РАЗЪЁМ TS RCA штекер с клеммной колодкой (под винт)</t>
  </si>
  <si>
    <t>РАЗЪЕМ TS RCA штекер под винт, металл</t>
  </si>
  <si>
    <t>РАЗЪЁМ TS RCA штекер под винт, металл</t>
  </si>
  <si>
    <t>Джек (RJ)</t>
  </si>
  <si>
    <t>Джек RJ-45 8P-8C CAT5e Ts</t>
  </si>
  <si>
    <t>F</t>
  </si>
  <si>
    <t>РАЗЪЕМ TS F штекер RG-6</t>
  </si>
  <si>
    <t>Соединители</t>
  </si>
  <si>
    <t>Соединительный шнур TS CCTV (BNC+DC) 20М</t>
  </si>
  <si>
    <t>Соединительный шнур TS CCTV (BNC-BNC) 1.5m</t>
  </si>
  <si>
    <t>Соединительный шнур TS CCTV (BNC-BNC) 3m</t>
  </si>
  <si>
    <t>Патч-корд UTP 5e литой 1М Tantos</t>
  </si>
  <si>
    <t>Патч-корд UTP 5e литой 2М Tantos</t>
  </si>
  <si>
    <t>Речевое оповещение</t>
  </si>
  <si>
    <t>Усилители трансляционные</t>
  </si>
  <si>
    <t>Акустические модули настенные</t>
  </si>
  <si>
    <t>TSo-SW6a</t>
  </si>
  <si>
    <t>TSo-SW10a</t>
  </si>
  <si>
    <t>TSo-SW6b</t>
  </si>
  <si>
    <t>TSo-SW10b</t>
  </si>
  <si>
    <t>TSo-SW15k</t>
  </si>
  <si>
    <t>TSo-SW30k</t>
  </si>
  <si>
    <t>TSo-SW3c</t>
  </si>
  <si>
    <t>Акустические модули потолочные</t>
  </si>
  <si>
    <t>TSo-PW3a</t>
  </si>
  <si>
    <t>TSo-PW6a</t>
  </si>
  <si>
    <t>TSo-PW10a</t>
  </si>
  <si>
    <t>TSo-PA6a</t>
  </si>
  <si>
    <t>TSo-PW10k</t>
  </si>
  <si>
    <t>TSo-PW6n</t>
  </si>
  <si>
    <t>Рупорные громкоговорители</t>
  </si>
  <si>
    <t>TSo-HW15</t>
  </si>
  <si>
    <t>TSo-HW30</t>
  </si>
  <si>
    <t>TSo-HW50</t>
  </si>
  <si>
    <t>Звуковые колонны</t>
  </si>
  <si>
    <t>TSo-KW10</t>
  </si>
  <si>
    <t>TSo-KW20</t>
  </si>
  <si>
    <t>TSo-KW30</t>
  </si>
  <si>
    <t>Оборудование Вызова Персонала</t>
  </si>
  <si>
    <t>TSw-Display</t>
  </si>
  <si>
    <t>TSw-PAG</t>
  </si>
  <si>
    <t>TSw-RC4</t>
  </si>
  <si>
    <t>TSw-BQ1</t>
  </si>
  <si>
    <t>TSw-BR1</t>
  </si>
  <si>
    <t>TSw-BR4</t>
  </si>
  <si>
    <t>TSw-BT4</t>
  </si>
  <si>
    <t>Наименование</t>
  </si>
  <si>
    <t xml:space="preserve">Системы контроля и управления доступом </t>
  </si>
  <si>
    <t>Устройства радиоуправления</t>
  </si>
  <si>
    <t>TSt-100HS</t>
  </si>
  <si>
    <t>TSt-100HS black</t>
  </si>
  <si>
    <t>TSt-100HT</t>
  </si>
  <si>
    <t>TSt-100HB</t>
  </si>
  <si>
    <t xml:space="preserve">TSt-RCV4-250  </t>
  </si>
  <si>
    <t xml:space="preserve">TSt-PRG </t>
  </si>
  <si>
    <t>TSt-ATN-433</t>
  </si>
  <si>
    <t xml:space="preserve">TSt-TRS-4R </t>
  </si>
  <si>
    <t>Контроллеры, считыватели, клавиатуры</t>
  </si>
  <si>
    <t>TS-RDR-Bio 3</t>
  </si>
  <si>
    <t>TS-CTR-EM White</t>
  </si>
  <si>
    <t>TS-RDR-E Black</t>
  </si>
  <si>
    <t>TS-RDR-E White</t>
  </si>
  <si>
    <t>TS-RDR-MF Black</t>
  </si>
  <si>
    <t>TS-RDR-E Metal (W-26)</t>
  </si>
  <si>
    <t>TS-RDR-MF Metal</t>
  </si>
  <si>
    <t>TS-RDR-EHMF Metal</t>
  </si>
  <si>
    <t>TS-RDR-QR</t>
  </si>
  <si>
    <t>TS-KBD-EM2 Metal</t>
  </si>
  <si>
    <t xml:space="preserve">TS-KBD-EM-IP66 Metal </t>
  </si>
  <si>
    <t>Идентификаторы и аксессуары</t>
  </si>
  <si>
    <t>TM1990A iButton TS</t>
  </si>
  <si>
    <t>RW1990 iButton TS (чёрный)</t>
  </si>
  <si>
    <t>EM-Marine (толстая) TS</t>
  </si>
  <si>
    <t>EM-Marine (тонкая) TS</t>
  </si>
  <si>
    <t>EM-Marine (тонкая, под печать) TS</t>
  </si>
  <si>
    <t>Smart-карта TS тонкая 
(Mifare 13,56МГц 1K)</t>
  </si>
  <si>
    <t>Smart-карта TS толстая 
(Mifare 13,56МГц 1K)</t>
  </si>
  <si>
    <t>Temic (толстая) TS</t>
  </si>
  <si>
    <t>Temic (тонкая) TS</t>
  </si>
  <si>
    <t>TS-Card Sticker</t>
  </si>
  <si>
    <t>EM-Marine (брелок) TS</t>
  </si>
  <si>
    <t>EM-Marine (брелок) TS сине-белый</t>
  </si>
  <si>
    <t>Smart-брелок TS 13,56МГц 1K</t>
  </si>
  <si>
    <t>Temic брелок TS (синий)</t>
  </si>
  <si>
    <t>EM-Marine Браслет TS пружинный</t>
  </si>
  <si>
    <t>TS-BDG-H</t>
  </si>
  <si>
    <t>TS-BDG-V</t>
  </si>
  <si>
    <t>TS-Retractor 01</t>
  </si>
  <si>
    <t>TS-Retractor 02</t>
  </si>
  <si>
    <t>Кнопки выхода</t>
  </si>
  <si>
    <t>TS-ERButton</t>
  </si>
  <si>
    <t>TDE-02</t>
  </si>
  <si>
    <t>TDE-02 Light</t>
  </si>
  <si>
    <t>HO-02 Кнопка "ВЫХОД"</t>
  </si>
  <si>
    <t>PTE-301</t>
  </si>
  <si>
    <t>TS-MAGIC</t>
  </si>
  <si>
    <t>TS-MAGIC White</t>
  </si>
  <si>
    <t>TS-CLACK light</t>
  </si>
  <si>
    <t>TS-CLICK</t>
  </si>
  <si>
    <t>TS-CLICK light</t>
  </si>
  <si>
    <t>Доводчики</t>
  </si>
  <si>
    <t>TS-DC045</t>
  </si>
  <si>
    <t>TS-DC065</t>
  </si>
  <si>
    <t>TS-DC085</t>
  </si>
  <si>
    <t>TS-DC085 Freeze</t>
  </si>
  <si>
    <t>TS-DC120 Freeze</t>
  </si>
  <si>
    <t>TS-DC Рычаг</t>
  </si>
  <si>
    <t>Замки и аксессуары</t>
  </si>
  <si>
    <t>TS-EML300</t>
  </si>
  <si>
    <t>TS-EL2369 Classic</t>
  </si>
  <si>
    <t>TS-EL2369SS</t>
  </si>
  <si>
    <t>TS-EL2370SS</t>
  </si>
  <si>
    <t>TS-EL2369ST</t>
  </si>
  <si>
    <t>TS-ML180</t>
  </si>
  <si>
    <t>TS-ML300</t>
  </si>
  <si>
    <t>TS-ML500</t>
  </si>
  <si>
    <t>TS-LM180</t>
  </si>
  <si>
    <t>TS-LM300</t>
  </si>
  <si>
    <t>TS-LM500</t>
  </si>
  <si>
    <t>TS-ZL180</t>
  </si>
  <si>
    <t>TS-ZL300</t>
  </si>
  <si>
    <t>TS-ZL500</t>
  </si>
  <si>
    <t xml:space="preserve">TS-U180 </t>
  </si>
  <si>
    <t>TS-U300</t>
  </si>
  <si>
    <t>TRD-1086С</t>
  </si>
  <si>
    <t>Цилиндр для TS-EL2369 Classic</t>
  </si>
  <si>
    <t>Цилиндр для TS-EL2369SS</t>
  </si>
  <si>
    <t>Цилиндр для TS-EL2369ST</t>
  </si>
  <si>
    <t>Цилиндр для TS-EL2370SS</t>
  </si>
  <si>
    <t>Катушка для TS-EL2369ST/SS и TS-EL2370SS</t>
  </si>
  <si>
    <t>Катушка для TS-EL2369 Classic</t>
  </si>
  <si>
    <t>TS-DC Скользящий канал</t>
  </si>
  <si>
    <t>ББП-20 Ts Lux (пластик)</t>
  </si>
  <si>
    <t>ББП-20 Pro Lux (пластик)</t>
  </si>
  <si>
    <t>ББП-30 Pro Lux (пластик)</t>
  </si>
  <si>
    <t>ББП-50 Pro Lux (пластик)</t>
  </si>
  <si>
    <t>ББП-30 Max Lux (пластик)</t>
  </si>
  <si>
    <t>ББП-50 Max Lux (пластик)</t>
  </si>
  <si>
    <t>TSo-SW15kR</t>
  </si>
  <si>
    <t>Монтажные материалы</t>
  </si>
  <si>
    <t>Хомут nylon 100x2,5 мм 100 шт. белый Tantos</t>
  </si>
  <si>
    <t>Хомут nylon 100x2,5 мм 100 шт. чёрный Tantos</t>
  </si>
  <si>
    <t>Хомут nylon 100x3,6 мм 100 шт. белый Tantos</t>
  </si>
  <si>
    <t>Хомут nylon 100x3,6 мм 100 шт. чёрный Tantos</t>
  </si>
  <si>
    <t>Хомут nylon 150x2,5 мм 100 шт. белый Tantos</t>
  </si>
  <si>
    <t>Хомут nylon 150x2,5 мм 100 шт. чёрный Tantos</t>
  </si>
  <si>
    <t>Хомут nylon 150x3,6 мм 100 шт. белый Tantos</t>
  </si>
  <si>
    <t>Хомут nylon 150x3,6 мм 100 шт. чёрный Tantos</t>
  </si>
  <si>
    <t>Хомут nylon 200x2,5 мм 100 шт. белый Tantos</t>
  </si>
  <si>
    <t>Хомут nylon 200x2,5 мм 100 шт. чёрный Tantos</t>
  </si>
  <si>
    <t>Хомут nylon 200x3,6 мм 100 шт. белый Tantos</t>
  </si>
  <si>
    <t>Хомут nylon 200x3,6 мм 100 шт. чёрный Tantos</t>
  </si>
  <si>
    <t>Хомут nylon 200x4,8 мм 100 шт. белый Tantos</t>
  </si>
  <si>
    <t>Хомут nylon 200x4,8 мм 100 шт. чёрный Tantos</t>
  </si>
  <si>
    <t>Хомут nylon 250x3,6 мм 100 шт. белый Tantos</t>
  </si>
  <si>
    <t>Хомут nylon 250x3,6 мм 100 шт. чёрный Tantos</t>
  </si>
  <si>
    <t>Хомут nylon 300x3,6 мм 100 шт. белый Tantos</t>
  </si>
  <si>
    <t>Хомут nylon 300x3,6 мм 100 шт. чёрный Tantos</t>
  </si>
  <si>
    <t>Видеодомофоны серии PROMO</t>
  </si>
  <si>
    <t>Мониторы и вызывные панели с возможностью переадресации вызова на смартфон</t>
  </si>
  <si>
    <t>Jolli HD Wi-Fi</t>
  </si>
  <si>
    <t>Marilyn HD Wi-Fi</t>
  </si>
  <si>
    <t>Мониторы, адаптированные для работы с подъездными домофонами</t>
  </si>
  <si>
    <t>Все модели домофонов Tantos также могут иметь вариант адаптации VZ-2 (+ 1 доп. вход для панели).</t>
  </si>
  <si>
    <t>Видеодомофоны серии CLASSIC</t>
  </si>
  <si>
    <t>Вызывные панели AHD</t>
  </si>
  <si>
    <t>Corban HD</t>
  </si>
  <si>
    <t>Triniti HD</t>
  </si>
  <si>
    <t>Вызывные панели</t>
  </si>
  <si>
    <t xml:space="preserve">Walle </t>
  </si>
  <si>
    <t xml:space="preserve">Walle + </t>
  </si>
  <si>
    <t xml:space="preserve">iPanel 2 WG </t>
  </si>
  <si>
    <t>Stuart-1</t>
  </si>
  <si>
    <t>iPanel 2 (Metal) 2 аб.</t>
  </si>
  <si>
    <t>iPanel 2 (Metal) 4 аб.</t>
  </si>
  <si>
    <t>Мониторы с кнопочным управлением</t>
  </si>
  <si>
    <t>Русифицированное экранное меню, простое управление</t>
  </si>
  <si>
    <t>Elly</t>
  </si>
  <si>
    <t>Elly с трубкой</t>
  </si>
  <si>
    <t>LOKI</t>
  </si>
  <si>
    <t>LILU</t>
  </si>
  <si>
    <t>LILU lux</t>
  </si>
  <si>
    <t xml:space="preserve">LILU LE </t>
  </si>
  <si>
    <t>LILU - SD</t>
  </si>
  <si>
    <t>Amelie</t>
  </si>
  <si>
    <t>Amelie Slim</t>
  </si>
  <si>
    <t>Amelie - SD</t>
  </si>
  <si>
    <t>Prime - SD Mirror</t>
  </si>
  <si>
    <t>Sherlock</t>
  </si>
  <si>
    <t xml:space="preserve"> (мультифункциональные)</t>
  </si>
  <si>
    <t>Prime</t>
  </si>
  <si>
    <t>Prime Slim</t>
  </si>
  <si>
    <t>Мониторы с сенсорным экраном</t>
  </si>
  <si>
    <t>NEO</t>
  </si>
  <si>
    <t xml:space="preserve">NEO Slim
</t>
  </si>
  <si>
    <t>Монитор цветного видеодомофона 7", резистивный сенсорный экран, разрешение 800х480, hands free, подключение 2-х вызывных панелей, подключение 2-х видеокамер, до 4-х  мониторов в параллель. Встроенная память на 100 фото. Запись фото или видео на microSD карту до 32 ГБ (в комплект не входит). Запись по детектору движения, по одному каналу. Питание 220В. 
Размеры: 205х128х19мм</t>
  </si>
  <si>
    <t>Аудиодомофоны</t>
  </si>
  <si>
    <t>TS-AD Tantos</t>
  </si>
  <si>
    <t>TS-AD Digital</t>
  </si>
  <si>
    <t>TS-203HA</t>
  </si>
  <si>
    <t>Переговорная трубка аудиодомофона, 2-х проводная. Совместима с комплектом TS-203Kit, вызывными панелями AVC-1xx, JSB-Axx, KC-MD10. Кнопка отрывания замка- "сухие", нормально-разомкнутые контакты. Возможно параллельное подключение до 3-х трубок в одной системе. Цвет белый. Питание 220В.</t>
  </si>
  <si>
    <t>TS-203Kit</t>
  </si>
  <si>
    <t>Комплект аудиодомофона. Вызывная панель, аудиотрубка, накладной или врезной монтаж вызывной панели (в комплекте). Возможно подключение дополнительных трубок (до 3-х в одной системе). Питание 220В</t>
  </si>
  <si>
    <t>Elly  (VZ или XL)</t>
  </si>
  <si>
    <t>Elly с трубкой  (VZ или XL)</t>
  </si>
  <si>
    <t>Elly S  (VZ или XL)</t>
  </si>
  <si>
    <t>Elly S с трубкой  (VZ или XL)</t>
  </si>
  <si>
    <t>LILU/LILU lux (VZ или XL)</t>
  </si>
  <si>
    <t>Монитор цветного видеодомофона, адаптированный для работы с многоквартирными домофонами, экран TFT LCD 4,3" разрешение 480x272, PAL/NTSC, Hands-Free. Питание 14,5В, адаптер 220В/14,5В в комплекте. Габариты 180х112 х17мм</t>
  </si>
  <si>
    <t>LILU LE (VZ или XL)</t>
  </si>
  <si>
    <t>LILU - SD (VZ или XL)</t>
  </si>
  <si>
    <t>Монитор цветного видеодомофона, адаптированный для работы с многоквартирными домофонами, экран TFT LCD 4,3" разрешение 480x272, PAL/NTSC, Hands-Free, запись фото на microSD до 32ГБ или во внутреннюю память не менее 64 кадров. Питание 14,5В, адаптер 220В/14,5В в комплекте. Габариты 180х112 х17мм</t>
  </si>
  <si>
    <t>Amelie (VZ или XL)</t>
  </si>
  <si>
    <t>Монитор цветного видеодомофона, TFT LCD 7", PAL/NTSC, Hands-Free, адаптирован для работы с многоквартирными домофонами, 12 мелодий, 220В, 50мА</t>
  </si>
  <si>
    <t>Amelie Slim (VZ или XL)</t>
  </si>
  <si>
    <t>Монитор цветного видеодомофона, адаптированный для работы с подъездными многоквартирными домофонами, экран TFT LCD 7", PAL/NTSC, Hands-Free, 12 мелодий. Питание 14,5В, адаптер 220В/14,5В в комплекте. Габариты 185 х127,5 х17 мм.</t>
  </si>
  <si>
    <t>Amelie - SD (VZ или XL)</t>
  </si>
  <si>
    <t>Монитор видеодомофона, цв., TFT LCD 7", PAL/NTSC, Hands-Free, адаптирован для работы с многоквартирными домофонами, 12 мелодий, запись кадров на SD до 32ГБ, 220В, 50мА</t>
  </si>
  <si>
    <t>Prime SD Mirror (VZ или XL)</t>
  </si>
  <si>
    <t xml:space="preserve">Монитор домофона, цв. TFT LCD 7", сенсорные кнопки, зеркальная панель, джойстик, hands-free, адаптирован под работу с многоквартирными домофонами, память 64 кадра на внутр. память или на microSD, до 32ГБ, Питание 220В, 210х116х25мм. </t>
  </si>
  <si>
    <t>LOKI (VZ или XL)</t>
  </si>
  <si>
    <t>Монитор домофона, цв. TFT LCD 7", механические кнопки, с трубкой, адаптирован для работы с многоквартирными домофонами, 220В, Габариты: 285 х 140 х 46 мм</t>
  </si>
  <si>
    <t>Prime (VZ или XL)</t>
  </si>
  <si>
    <t>Монитор домофона, цв. TFT LCD 7", сенсорные кнопки, джойстик, hands-free, адаптирован под работу с многоквартирными домофонами, память кадры/ролики на SD, до 32ГБ, детектор движения. Питание 220В, 210х116х25мм</t>
  </si>
  <si>
    <t>Prime Slim (VZ или XL)</t>
  </si>
  <si>
    <t>Монитор видеодомофона, цв. TFT LCD 7", сенсорные кнопки, hands-free, адаптирован под работу с многоквартирными домофонами. Память кадры/ролики на SD, до 32ГБ, детектор движения, DC 15В. Габариты: 185 х127,5 х17 мм</t>
  </si>
  <si>
    <t>Монитор домофона, цв. TFT LCD 7", сенсорный экран, hands-free, адаптирован под многоквартирные домофоны, память, кадры/ролики на SD до 32ГБ, детектор движения. Питание 220В. Размеры: 205х128х19мм.</t>
  </si>
  <si>
    <t>NEO (VZ или XL)</t>
  </si>
  <si>
    <t>Монитор домофона, цв. TFT LCD 7", сенсорный экран, hands-free, адаптирован под многоквартирные домофоны, память, кадры/ролики на SD до 32ГБ, детектор движения, 220В, 210х116х25мм</t>
  </si>
  <si>
    <t>NEO Slim (VZ или XL)</t>
  </si>
  <si>
    <t>Монитор видеодомофона, цв. TFT LCD 7" 800х480, сенсорный экран, hands-free, адаптирован под многоквартирные домофоны. Память кадры/ролики на SD, до 32ГБ, детектор движения, DC 15В, БП внешний. Габариты: 185 х127,5 х17 мм</t>
  </si>
  <si>
    <t>Монитор видеодомофона, цв., TFT LCD 9" 800x480, PAL/NTSC, Hands-Free, адаптирован под подъездные домофоны,12 мелодий. Питание 14,5В, адаптер 220В/14,5В в комплекте. Габариты: 258x178x19.7mm</t>
  </si>
  <si>
    <t>Sherlock (VZ или XL)</t>
  </si>
  <si>
    <t>Монитор видеодомофона, цв., TFT LCD 10,1" 1024x768, PAL/NTSC, Hands-Free, адаптирован под подъездные домофоны, 12 мелодий, Питание 14,5В, адаптер 220В/14,5В в комплекте. Габариты: 258x178x19.7mm</t>
  </si>
  <si>
    <t>Sherlock + (VZ или XL)</t>
  </si>
  <si>
    <t>Монитор домофона, цв. TFT LCD 9", сенсорный экран, hands-free, адаптирован под подъездные домофоны, память кадры/ролики на microSD до 32ГБ, детектор движения на 1 канал. Питание 14,5В, адаптер 220В/14,5В в комплекте. Габариты: 258x178x19.7mm.</t>
  </si>
  <si>
    <t>Сопутствующее</t>
  </si>
  <si>
    <t>Источник стабилизированного питания 14.5В, 0.8А. Предназначен для питания мониторов серии Classic Slim, трубки TS-AD Tantos или других мониторов использующих внешний БП. Входное напряжение 100-240В 0,5 А частота 50 Гц. Постоянное выходное напряжение при 220 В: 14,5 В. Напряжения пульсаций: ≤ 30 мВ. Номинальный выходной ток: 0,8 А. Время наработки на отказ: не менее 100 000 часов. Габариты: 45×45×25 мм. Длина кабеля: 1750 мм. Масса без аккумулятора: не более 150 гр. Класс защиты: IP 54.</t>
  </si>
  <si>
    <t>Источник стабилизированного питания 14.5В, 0.8А. Совместим с домофонами серии Promo. Входное напряжение 100-240В 0,5 А частота 50 Гц. Постоянное выходное напряжение при 220 В: 14,5 В. Напряжения пульсаций: ≤ 30 мВ. Номинальный выходной ток: 0,8 А. Время наработки на отказ: не менее 100 000 часов. Габариты: 45×45×30мм. Длина кабеля: 1430мм. Масса без аккумулятора: не более 150 гр. Класс защиты: IP 54.</t>
  </si>
  <si>
    <t>TS-NC05</t>
  </si>
  <si>
    <t>Электронное реле предназначено для управления замком калитки и блоком управления ворот при использовании одной вызывной панели 
с мониторов серий Classic.</t>
  </si>
  <si>
    <t>TS-NC09</t>
  </si>
  <si>
    <t>Электронное  реле предназначено для дублирования сигнала вызова с помощью подключаемого оповещателя и формирования сигнала снятия трубки для модулей сопряжения или команды открывания двери для контроллера СКУД. Подходит для использования с мониторами серии Classic.</t>
  </si>
  <si>
    <t>TS-NC10</t>
  </si>
  <si>
    <t xml:space="preserve">Коммутатор вызывных панелей предназначен для подключения двух 4-х проводных  вызывных панелей к одному порту монитора. 
Коммутатор поставляется без корпуса, в термоусадочной трубке. Клеммники подключения панелей и монитора съемные. </t>
  </si>
  <si>
    <t>Шлейф для мониторов TANTOS Classic 4х-пиновый</t>
  </si>
  <si>
    <t>Шлейф для мониторов TANTOS Promo 4х-пиновый</t>
  </si>
  <si>
    <t>Шлейф для мониторов TANTOS серии Lea, Selina, Rocky, Marilyn, 4-pin, 26 AWG, 18 см</t>
  </si>
  <si>
    <t xml:space="preserve">TS-BR1 </t>
  </si>
  <si>
    <t>Кронштейн для мониторов Amelie (SD), Prime (+,SD), NEO (+, GSM), серии LILU.</t>
  </si>
  <si>
    <t>TS-BR2</t>
  </si>
  <si>
    <t>Кронштейн для мониторов серии Slim, Tango (+), Sherlock (+), Stark.</t>
  </si>
  <si>
    <t>TS-BR3</t>
  </si>
  <si>
    <t>Кронштейн монтажный для мониторов Lea, для накладного монтажа, 110х75мм.</t>
  </si>
  <si>
    <t>TS-BR4</t>
  </si>
  <si>
    <t>Кронштейн монтажный для мониторов серии Marilyn, Selina, для накладного монтажа, 140х82мм.</t>
  </si>
  <si>
    <t>TS-BR5</t>
  </si>
  <si>
    <t>Кронштейн монтажный для мониторов серии Rocky, для накладного монтажа, 115х75мм.</t>
  </si>
  <si>
    <t>Многоквартирные системы</t>
  </si>
  <si>
    <t>TS-VPS lux</t>
  </si>
  <si>
    <t>Абонентские аудиотрубки</t>
  </si>
  <si>
    <t>TS-AD</t>
  </si>
  <si>
    <t>Коммутационные блоки</t>
  </si>
  <si>
    <r>
      <rPr>
        <b/>
        <sz val="12"/>
        <rFont val="Arial"/>
        <family val="2"/>
        <charset val="204"/>
      </rPr>
      <t>TS-NV</t>
    </r>
    <r>
      <rPr>
        <sz val="12"/>
        <rFont val="Arial"/>
        <family val="2"/>
        <charset val="204"/>
      </rPr>
      <t/>
    </r>
  </si>
  <si>
    <t>TS-NV2</t>
  </si>
  <si>
    <r>
      <rPr>
        <b/>
        <sz val="12"/>
        <color indexed="8"/>
        <rFont val="Arial"/>
        <family val="2"/>
        <charset val="204"/>
      </rPr>
      <t>TS-NH</t>
    </r>
    <r>
      <rPr>
        <sz val="12"/>
        <color indexed="8"/>
        <rFont val="Arial"/>
        <family val="2"/>
        <charset val="204"/>
      </rPr>
      <t xml:space="preserve"> </t>
    </r>
  </si>
  <si>
    <r>
      <rPr>
        <b/>
        <sz val="12"/>
        <color indexed="8"/>
        <rFont val="Arial"/>
        <family val="2"/>
        <charset val="204"/>
      </rPr>
      <t>TS-NH2</t>
    </r>
    <r>
      <rPr>
        <sz val="12"/>
        <color indexed="8"/>
        <rFont val="Arial"/>
        <family val="2"/>
        <charset val="204"/>
      </rPr>
      <t/>
    </r>
  </si>
  <si>
    <r>
      <rPr>
        <b/>
        <sz val="12"/>
        <color indexed="8"/>
        <rFont val="Arial"/>
        <family val="2"/>
        <charset val="204"/>
      </rPr>
      <t>TS-PW</t>
    </r>
    <r>
      <rPr>
        <sz val="12"/>
        <color indexed="8"/>
        <rFont val="Arial"/>
        <family val="2"/>
        <charset val="204"/>
      </rPr>
      <t xml:space="preserve"> </t>
    </r>
  </si>
  <si>
    <t>TS-NC</t>
  </si>
  <si>
    <t>TS-NC08</t>
  </si>
  <si>
    <t>IP Многоквартирная домофония</t>
  </si>
  <si>
    <t>Опт</t>
  </si>
  <si>
    <t>Розница</t>
  </si>
  <si>
    <t>Мониторы домофона IP</t>
  </si>
  <si>
    <t>EasyMon</t>
  </si>
  <si>
    <t>EasyMon-4w</t>
  </si>
  <si>
    <t>EasyMon-WiFi</t>
  </si>
  <si>
    <t>EasyCon</t>
  </si>
  <si>
    <t>EasyBuild</t>
  </si>
  <si>
    <t>Easy-SW</t>
  </si>
  <si>
    <t>Многоквартирная система IP домофонии TANTOS для средних и больших жилых комплексов.</t>
  </si>
  <si>
    <t>&gt;&gt; Поддержка Wi-Fi</t>
  </si>
  <si>
    <t>&gt;&gt; Платформа Linux</t>
  </si>
  <si>
    <t xml:space="preserve">Применение в системе индивидуальных 4-х проводных вызывных панелей.
</t>
  </si>
  <si>
    <t>монтаж</t>
  </si>
  <si>
    <t>Оборудование HD CCTV</t>
  </si>
  <si>
    <t>Уличные цилиндрические видеокамеры</t>
  </si>
  <si>
    <t>Купольные видеокамеры для установки внутри помещений</t>
  </si>
  <si>
    <t>IP камеры</t>
  </si>
  <si>
    <t>Цилиндрические камеры с функцией день/ночь</t>
  </si>
  <si>
    <t>TSi-Pe25VP</t>
  </si>
  <si>
    <t>TSi-Pe50FP</t>
  </si>
  <si>
    <t>TSi-Pe50VP</t>
  </si>
  <si>
    <t>Купольные уличные камеры с функцией день/ночь и ИК подсветкой</t>
  </si>
  <si>
    <t>TSi-Beco25FP</t>
  </si>
  <si>
    <t>TSi-Ee25FP</t>
  </si>
  <si>
    <t>TSi-Ee50FP</t>
  </si>
  <si>
    <t>Купольные камеры с функцией день/ночь и ИК подсветкой для помещений</t>
  </si>
  <si>
    <t>АУДИО</t>
  </si>
  <si>
    <t>TSi-JB01</t>
  </si>
  <si>
    <t>Автономные видеорегистраторы</t>
  </si>
  <si>
    <t>4 канальные видеорегистраторы</t>
  </si>
  <si>
    <t>TSr-UV0415 Eco</t>
  </si>
  <si>
    <t>TSr-UV0416 Eco</t>
  </si>
  <si>
    <t>TSr-UV0417 Eco</t>
  </si>
  <si>
    <t>TSr-UV0418 Eco</t>
  </si>
  <si>
    <t>TSr-UV0419 Eco</t>
  </si>
  <si>
    <t>8 канальные видеорегистраторы</t>
  </si>
  <si>
    <t>TSr-UV0815 Eco</t>
  </si>
  <si>
    <t>TSr-UV0817 Eco</t>
  </si>
  <si>
    <t>TSr-UV0818 Eco</t>
  </si>
  <si>
    <t>TSr-UV0819 Eco</t>
  </si>
  <si>
    <t>16 канальные видеорегистраторы</t>
  </si>
  <si>
    <t>TSr-UV1616 Eco</t>
  </si>
  <si>
    <t>TSr-UV1615 Eco</t>
  </si>
  <si>
    <t>TSr-UV1622 Eco</t>
  </si>
  <si>
    <t>TSr-UV1625 Eco</t>
  </si>
  <si>
    <t>NVR (Network Video Recorder)</t>
  </si>
  <si>
    <t>IP видеорегистраторы</t>
  </si>
  <si>
    <t>TSr-NV32251</t>
  </si>
  <si>
    <t>TSr-NV16252</t>
  </si>
  <si>
    <t>TSr-NV16254</t>
  </si>
  <si>
    <t>TSr-NV08156P</t>
  </si>
  <si>
    <t>TSr-NV04154</t>
  </si>
  <si>
    <t>Опт.</t>
  </si>
  <si>
    <t>Розн.</t>
  </si>
  <si>
    <t>Коммутаторы</t>
  </si>
  <si>
    <t>TSn-8Gn</t>
  </si>
  <si>
    <t>TSn-4P5G</t>
  </si>
  <si>
    <t>TSn-4P6C</t>
  </si>
  <si>
    <t>POE-Инжекторы</t>
  </si>
  <si>
    <t>TSn-PoE48n</t>
  </si>
  <si>
    <t xml:space="preserve">PoE-сплиттеры </t>
  </si>
  <si>
    <t>TSn-SP12</t>
  </si>
  <si>
    <t xml:space="preserve">Одноканальный 10/100Mб/с IEEE802.3af  PoE-сплиттер для питания IP-видеокамер, которые не поддерживают PoE  
</t>
  </si>
  <si>
    <t>POE-Удлинители</t>
  </si>
  <si>
    <t>TSn-EPOE</t>
  </si>
  <si>
    <t>Устройства защиты оборудования</t>
  </si>
  <si>
    <t>TSn-GZ14PG</t>
  </si>
  <si>
    <t>Одноканальное устройство грозозащиты Gigabit Ethernet и PoE (до 4КВ)</t>
  </si>
  <si>
    <t xml:space="preserve">Пасивные [ч/б - до 600 м, цветной - до 300 м] </t>
  </si>
  <si>
    <t>TSt-1U01P1HD</t>
  </si>
  <si>
    <t>TSt-1U01P2HD</t>
  </si>
  <si>
    <t>TSt-1U01P3HD</t>
  </si>
  <si>
    <t>Микрофоны</t>
  </si>
  <si>
    <t>TSa-M5P</t>
  </si>
  <si>
    <t>Микрофон 3-х проводной, V-пит.-12В (8.5...15 В) без ругулировок усиления</t>
  </si>
  <si>
    <t>TSa-M51P</t>
  </si>
  <si>
    <t>Микрофон с автоматической регулировкой усиления, разъем Аудио -"Тюльпан", разъем питания, сквозной разъем питания</t>
  </si>
  <si>
    <t>TSa-M30MP</t>
  </si>
  <si>
    <t>Микрофон 3-х проводной в корпусе 30х40х20мм, V-пит.-12В (8.5...15 В) без ругулировок усиления</t>
  </si>
  <si>
    <t>TSa-M30AMP</t>
  </si>
  <si>
    <t>Микрофон в корпусе 30х40х20мм, V-пит.-12В (8.5...15 В) с ручной регулировкой усиления</t>
  </si>
  <si>
    <t>Програмное обеспечение</t>
  </si>
  <si>
    <t>IP ПО TANTOS</t>
  </si>
  <si>
    <t>Tantos InView 2.5X</t>
  </si>
  <si>
    <t xml:space="preserve">На товары данного раздела скидки ограничены. Уровень скидки необходимо уточнять у менеджеров по продажам. </t>
  </si>
  <si>
    <t>Настенные телекоммуникационные шкафы</t>
  </si>
  <si>
    <t xml:space="preserve">SN-Tsn 19" 6U450W-PD </t>
  </si>
  <si>
    <t>SN-Tsn 19" 6U450W-D</t>
  </si>
  <si>
    <t xml:space="preserve"> Аксессуары для телекоммуникационных шкафов</t>
  </si>
  <si>
    <t>TSn-S280-C</t>
  </si>
  <si>
    <t>TSn-S300-C</t>
  </si>
  <si>
    <t>TS-RDR-USB-EM</t>
  </si>
  <si>
    <t>TS-CLACK green</t>
  </si>
  <si>
    <t>Скидки ограничены</t>
  </si>
  <si>
    <t xml:space="preserve">Уточните у менеджера </t>
  </si>
  <si>
    <t>TSo-AA30M</t>
  </si>
  <si>
    <t>ББП-20 TS (ПЛАСТИК)</t>
  </si>
  <si>
    <t>ББП-20 PRO (ПЛАСТИК)</t>
  </si>
  <si>
    <t>ББП-30 TS (ПЛАСТИК)</t>
  </si>
  <si>
    <t>ББП-30 PRO (ПЛАСТИК)</t>
  </si>
  <si>
    <t>ББП-40 TS (ПЛАСТИК)</t>
  </si>
  <si>
    <t>ББП-50 TS (ПЛАСТИК)</t>
  </si>
  <si>
    <t>ББП-50 PRO (ПЛАСТИК)</t>
  </si>
  <si>
    <t>ББП-60 TS (ПЛАСТИК)</t>
  </si>
  <si>
    <t>БП-3АП-У</t>
  </si>
  <si>
    <r>
      <t xml:space="preserve">Источник вторичного электропитания импульсный 12В, 3А       </t>
    </r>
    <r>
      <rPr>
        <sz val="10"/>
        <rFont val="Arial"/>
        <family val="2"/>
        <charset val="204"/>
      </rPr>
      <t>Электронная защита от короткого замыкания и перегрузки по току. 
Корус - герметичный (уличный) пластиковый, IP67, -35...+35°С, 100×35×100 мм</t>
    </r>
  </si>
  <si>
    <t>БП-3АМ-У</t>
  </si>
  <si>
    <r>
      <t xml:space="preserve">Источник вторичного электропитания импульсный 12В, 3А       </t>
    </r>
    <r>
      <rPr>
        <sz val="10"/>
        <rFont val="Arial"/>
        <family val="2"/>
        <charset val="204"/>
      </rPr>
      <t>Электронная защита от короткого замыкания и перегрузки по току. 
Корус - герметичный (уличный) металлический, IP67, -35...+35°С,  45×37×149 мм</t>
    </r>
  </si>
  <si>
    <t>БП-5АМ-У</t>
  </si>
  <si>
    <r>
      <t xml:space="preserve">Источник вторичного электропитания импульсный 12В, 5А       </t>
    </r>
    <r>
      <rPr>
        <sz val="10"/>
        <rFont val="Arial"/>
        <family val="2"/>
        <charset val="204"/>
      </rPr>
      <t>Электронная защита от короткого замыкания и перегрузки по току. 
Корус - герметичный (уличный) металлический, IP67, -35...+35°С,  52×42×194 мм</t>
    </r>
  </si>
  <si>
    <t>TS-1,5A-U-Slim Lux</t>
  </si>
  <si>
    <r>
      <t xml:space="preserve">Источник вторичного электропитания 12В, 1.5А 
</t>
    </r>
    <r>
      <rPr>
        <sz val="10"/>
        <rFont val="Arial"/>
        <family val="2"/>
        <charset val="204"/>
      </rPr>
      <t>в корпусе IP67 (всепогодный) для скрытой установки в короба, распределительные коробки, сетевой шнур с вилкой, 43×45×27 мм</t>
    </r>
  </si>
  <si>
    <t>TS-2A-U-Slim Lux</t>
  </si>
  <si>
    <t>ББП-80 V.8 MAX Lux</t>
  </si>
  <si>
    <t>TSb-TK</t>
  </si>
  <si>
    <t>TSb-MK</t>
  </si>
  <si>
    <t>TSb-K</t>
  </si>
  <si>
    <t>TSb-HL</t>
  </si>
  <si>
    <t>TSb-H</t>
  </si>
  <si>
    <t>TSb-MW</t>
  </si>
  <si>
    <t>TSb-M</t>
  </si>
  <si>
    <t>TSb-VK</t>
  </si>
  <si>
    <t>TSb-V</t>
  </si>
  <si>
    <t>Ограждения из нержавеющей стали</t>
  </si>
  <si>
    <t>TS-БУЗ</t>
  </si>
  <si>
    <t>TS-CTR-EM Black</t>
  </si>
  <si>
    <t>TSc-P5HDv</t>
  </si>
  <si>
    <t>TSc-P5HDf</t>
  </si>
  <si>
    <t>TSc-E1080pUVCf</t>
  </si>
  <si>
    <t>TSi-Peco25FP</t>
  </si>
  <si>
    <t>TSi-Peco25F</t>
  </si>
  <si>
    <t>TSi-Pe25FP</t>
  </si>
  <si>
    <t>TSi-Beco25F</t>
  </si>
  <si>
    <t>TSi-Eeco25F</t>
  </si>
  <si>
    <t>TSi-Eeco25FP</t>
  </si>
  <si>
    <t>TSi-Ve25VPA</t>
  </si>
  <si>
    <t>TSi-De25VPA</t>
  </si>
  <si>
    <t>TSr-NV08154</t>
  </si>
  <si>
    <t>TSn-8P10V</t>
  </si>
  <si>
    <t>Монитор видеодомофона цветной, TFT LCD 4,3" Hands-Free.
Возможности подключения: 4 монитора, 2 вызывные панели, 2 видеокамеры. 
Адресный интерком, 25 мелодий. 
Питание 220В.</t>
  </si>
  <si>
    <t>Монитор видеодомофона цветной, TFT LCD 4,3" с трубкой на магните.
Возможности подключения: 4 монитора, 2 вызывные панели, 2 видеокамеры. 
Адресный интерком, 25 мелодий. 
Питание 220В.</t>
  </si>
  <si>
    <t xml:space="preserve">Монитор видеодомофона цветной, TFT LCD 4,3" Hands-Free.
Возможности подключения: 4 монитора, 2 вызывные панели, 2 видеокамеры.
Поддержка microSD карты, запись фото и видео на microSD до 32ГБ или фото во внутреннюю память не менее 64 кадров. 
Адресный интерком, 25 мелодий. 
Питание 220В. </t>
  </si>
  <si>
    <t xml:space="preserve">Монитор видеодомофона цветной, TFT LCD 4,3" с трубкой на магните.
Возможности подключения: 4 монитора, 2 вызывные панели, 2 видеокамеры.
Поддержка microSD карты, запись фото и видео на microSD до 32ГБ или фото во внутреннюю память не менее 64 кадров. 
Адресный интерком, 25 мелодий. 
Питание 220В. </t>
  </si>
  <si>
    <t>Монитор цветного видеодомофона, адаптированный для работы с многоквартирными домофонами, экран TFT LCD 4,3" разрешение 480x272, PAL/NTSC, Hands-Free. Питание 14,5В, адаптер 220В/14,5В в комплекте.</t>
  </si>
  <si>
    <t>Монитор цветного видеодомофона, адаптированный для работы с многоквартирными домофонами, экран TFT LCD 4,3" разрешение 480x272, PAL/NTSC, с трубкой на магните. Питание 14,5В, адаптер 220В/14,5В в комплекте.</t>
  </si>
  <si>
    <t>Монитор цветного видеодомофона, адаптированный для работы с многоквартирными домофонами, экран TFT LCD 4,3" разрешение 480x272, PAL/NTSC, Hands-Free, запись фото на microSD до 32ГБ или во внутреннюю память не менее 64 кадров. Питание 14,5В, адаптер 220В/14,5В в комплекте.</t>
  </si>
  <si>
    <t>Монитор цветного видеодомофона, адаптированный для работы с многоквартирными домофонами, экран TFT LCD 4,3" разрешение 480x272, PAL/NTSC, с трубкой на магните, запись фото на microSD до 32ГБ или во внутреннюю память не менее 64 кадров. Питание 14,5В, адаптер 220В/14,5В в комплекте.</t>
  </si>
  <si>
    <r>
      <rPr>
        <b/>
        <sz val="10"/>
        <rFont val="Arial"/>
        <family val="2"/>
        <charset val="204"/>
      </rPr>
      <t>Громкоговоритель настенный, 3</t>
    </r>
    <r>
      <rPr>
        <b/>
        <sz val="10"/>
        <color indexed="23"/>
        <rFont val="Arial"/>
        <family val="2"/>
        <charset val="204"/>
      </rPr>
      <t>/</t>
    </r>
    <r>
      <rPr>
        <b/>
        <sz val="10"/>
        <rFont val="Arial"/>
        <family val="2"/>
        <charset val="204"/>
      </rPr>
      <t>6 Вт</t>
    </r>
    <r>
      <rPr>
        <sz val="10"/>
        <rFont val="Arial"/>
        <family val="2"/>
        <charset val="204"/>
      </rPr>
      <t>, 
100В, 91дБ, 90-16000 Гц, 275×200×105 мм</t>
    </r>
  </si>
  <si>
    <r>
      <rPr>
        <b/>
        <sz val="10"/>
        <rFont val="Arial"/>
        <family val="2"/>
        <charset val="204"/>
      </rPr>
      <t>Громкоговоритель настенный, 5</t>
    </r>
    <r>
      <rPr>
        <b/>
        <sz val="10"/>
        <color indexed="23"/>
        <rFont val="Arial"/>
        <family val="2"/>
        <charset val="204"/>
      </rPr>
      <t>/</t>
    </r>
    <r>
      <rPr>
        <b/>
        <sz val="10"/>
        <rFont val="Arial"/>
        <family val="2"/>
        <charset val="204"/>
      </rPr>
      <t>10 Вт</t>
    </r>
    <r>
      <rPr>
        <sz val="10"/>
        <rFont val="Arial"/>
        <family val="2"/>
        <charset val="204"/>
      </rPr>
      <t>, 
двухполосный, 100В, 91дБ, 90-16000 Гц, 275×200×105 мм</t>
    </r>
  </si>
  <si>
    <r>
      <rPr>
        <b/>
        <sz val="10"/>
        <color indexed="8"/>
        <rFont val="Arial"/>
        <family val="2"/>
        <charset val="204"/>
      </rPr>
      <t>Громкоговоритель настенный, 3/6 Вт</t>
    </r>
    <r>
      <rPr>
        <sz val="10"/>
        <color indexed="8"/>
        <rFont val="Arial"/>
        <family val="2"/>
        <charset val="204"/>
      </rPr>
      <t>, 
широкополосный, 100В, 91дБ, 90-18000 Гц, 285×200×100 мм</t>
    </r>
  </si>
  <si>
    <r>
      <rPr>
        <b/>
        <sz val="10"/>
        <color indexed="8"/>
        <rFont val="Arial"/>
        <family val="2"/>
        <charset val="204"/>
      </rPr>
      <t>Громкоговоритель настенный, 3/6/10 Вт</t>
    </r>
    <r>
      <rPr>
        <sz val="10"/>
        <color indexed="8"/>
        <rFont val="Arial"/>
        <family val="2"/>
        <charset val="204"/>
      </rPr>
      <t>, 
широкополосный, 100В, 91дБ, 90-18000 Гц, 340×242×100 мм</t>
    </r>
  </si>
  <si>
    <r>
      <rPr>
        <b/>
        <sz val="10"/>
        <rFont val="Arial"/>
        <family val="2"/>
        <charset val="204"/>
      </rPr>
      <t xml:space="preserve">Громкоговоритель настенный двухполосный </t>
    </r>
    <r>
      <rPr>
        <sz val="10"/>
        <rFont val="Arial"/>
        <family val="2"/>
        <charset val="204"/>
      </rPr>
      <t xml:space="preserve">
15 Вт, 100В, 92дБ, 60-16000 Гц, 220×170×150 мм</t>
    </r>
  </si>
  <si>
    <r>
      <rPr>
        <b/>
        <sz val="10"/>
        <rFont val="Arial"/>
        <family val="2"/>
        <charset val="204"/>
      </rPr>
      <t xml:space="preserve">Громкоговоритель настенный двухполосный </t>
    </r>
    <r>
      <rPr>
        <sz val="10"/>
        <rFont val="Arial"/>
        <family val="2"/>
        <charset val="204"/>
      </rPr>
      <t xml:space="preserve">
30 Вт, 100В, 92дБ, 40-16000 Гц, 300×194×216 мм</t>
    </r>
  </si>
  <si>
    <r>
      <rPr>
        <b/>
        <sz val="10"/>
        <rFont val="Arial"/>
        <family val="2"/>
        <charset val="204"/>
      </rPr>
      <t>Громкоговоритель потолочный, 3 Вт</t>
    </r>
    <r>
      <rPr>
        <sz val="10"/>
        <rFont val="Arial"/>
        <family val="2"/>
        <charset val="204"/>
      </rPr>
      <t>,
встраиваемый, 100В, 91дБ, 90-16000 Гц, Ø186х79 мм</t>
    </r>
  </si>
  <si>
    <r>
      <rPr>
        <b/>
        <sz val="10"/>
        <rFont val="Arial"/>
        <family val="2"/>
        <charset val="204"/>
      </rPr>
      <t>Громкоговоритель потолочный, 3</t>
    </r>
    <r>
      <rPr>
        <b/>
        <sz val="10"/>
        <color indexed="23"/>
        <rFont val="Arial"/>
        <family val="2"/>
        <charset val="204"/>
      </rPr>
      <t>/</t>
    </r>
    <r>
      <rPr>
        <b/>
        <sz val="10"/>
        <rFont val="Arial"/>
        <family val="2"/>
        <charset val="204"/>
      </rPr>
      <t>6 Вт</t>
    </r>
    <r>
      <rPr>
        <sz val="10"/>
        <rFont val="Arial"/>
        <family val="2"/>
        <charset val="204"/>
      </rPr>
      <t>,
встраиваемый, 100В, 91дБ, 90-16000 Гц, Ø186х79 мм</t>
    </r>
  </si>
  <si>
    <r>
      <rPr>
        <b/>
        <sz val="10"/>
        <rFont val="Arial"/>
        <family val="2"/>
        <charset val="204"/>
      </rPr>
      <t>Громкоговоритель потолочный, 5</t>
    </r>
    <r>
      <rPr>
        <b/>
        <sz val="10"/>
        <color indexed="23"/>
        <rFont val="Arial"/>
        <family val="2"/>
        <charset val="204"/>
      </rPr>
      <t>/</t>
    </r>
    <r>
      <rPr>
        <b/>
        <sz val="10"/>
        <rFont val="Arial"/>
        <family val="2"/>
        <charset val="204"/>
      </rPr>
      <t>10 Вт</t>
    </r>
    <r>
      <rPr>
        <sz val="10"/>
        <rFont val="Arial"/>
        <family val="2"/>
        <charset val="204"/>
      </rPr>
      <t>, 
встраиваемый, 100В, 91дБ, 90-16000 Гц, Ø230х90 мм</t>
    </r>
  </si>
  <si>
    <r>
      <rPr>
        <b/>
        <sz val="10"/>
        <rFont val="Arial"/>
        <family val="2"/>
        <charset val="204"/>
      </rPr>
      <t>Громкоговоритель потолочный, 3</t>
    </r>
    <r>
      <rPr>
        <b/>
        <sz val="10"/>
        <color indexed="23"/>
        <rFont val="Arial"/>
        <family val="2"/>
        <charset val="204"/>
      </rPr>
      <t>/</t>
    </r>
    <r>
      <rPr>
        <b/>
        <sz val="10"/>
        <rFont val="Arial"/>
        <family val="2"/>
        <charset val="204"/>
      </rPr>
      <t>6 Вт</t>
    </r>
    <r>
      <rPr>
        <sz val="10"/>
        <rFont val="Arial"/>
        <family val="2"/>
        <charset val="204"/>
      </rPr>
      <t>,
 встраиваемый, 100В, 91дБ, 90-16000 Гц, Ø168х65 мм,
 дизайн корпуса под потолок типа "Армстронг"</t>
    </r>
  </si>
  <si>
    <r>
      <rPr>
        <b/>
        <sz val="10"/>
        <rFont val="Arial"/>
        <family val="2"/>
        <charset val="204"/>
      </rPr>
      <t>Громкоговоритель потолочный, 3</t>
    </r>
    <r>
      <rPr>
        <b/>
        <sz val="10"/>
        <color indexed="23"/>
        <rFont val="Arial"/>
        <family val="2"/>
        <charset val="204"/>
      </rPr>
      <t>/</t>
    </r>
    <r>
      <rPr>
        <b/>
        <sz val="10"/>
        <rFont val="Arial"/>
        <family val="2"/>
        <charset val="204"/>
      </rPr>
      <t>6 Вт</t>
    </r>
    <r>
      <rPr>
        <sz val="10"/>
        <rFont val="Arial"/>
        <family val="2"/>
        <charset val="204"/>
      </rPr>
      <t>,
 встраиваемый, в комплекте с защитным кожухом, 
100В, 91дБ, 90-16000 Гц, Ø227х118 мм</t>
    </r>
  </si>
  <si>
    <r>
      <rPr>
        <b/>
        <sz val="10"/>
        <rFont val="Arial"/>
        <family val="2"/>
        <charset val="204"/>
      </rPr>
      <t>Громкоговоритель потолочный, 3</t>
    </r>
    <r>
      <rPr>
        <b/>
        <sz val="10"/>
        <color indexed="23"/>
        <rFont val="Arial"/>
        <family val="2"/>
        <charset val="204"/>
      </rPr>
      <t>/</t>
    </r>
    <r>
      <rPr>
        <b/>
        <sz val="10"/>
        <rFont val="Arial"/>
        <family val="2"/>
        <charset val="204"/>
      </rPr>
      <t>6 Вт</t>
    </r>
    <r>
      <rPr>
        <sz val="10"/>
        <rFont val="Arial"/>
        <family val="2"/>
        <charset val="204"/>
      </rPr>
      <t>,
накладного крепления, 100В, 91дБ, 90-16000 Гц, Ø180х70 мм</t>
    </r>
  </si>
  <si>
    <r>
      <rPr>
        <b/>
        <sz val="10"/>
        <color indexed="8"/>
        <rFont val="Arial"/>
        <family val="2"/>
        <charset val="204"/>
      </rPr>
      <t>Громкоговоритель рупорный 10/15 Вт</t>
    </r>
    <r>
      <rPr>
        <sz val="10"/>
        <color indexed="8"/>
        <rFont val="Arial"/>
        <family val="2"/>
        <charset val="204"/>
      </rPr>
      <t>, 
100В, 110дБ, 250-8000 Гц, Ø165×220×240 мм</t>
    </r>
  </si>
  <si>
    <r>
      <rPr>
        <b/>
        <sz val="10"/>
        <color indexed="8"/>
        <rFont val="Arial"/>
        <family val="2"/>
        <charset val="204"/>
      </rPr>
      <t>Громкоговоритель рупорный, 3.75/7.5/15/30 Вт</t>
    </r>
    <r>
      <rPr>
        <sz val="10"/>
        <color indexed="8"/>
        <rFont val="Arial"/>
        <family val="2"/>
        <charset val="204"/>
      </rPr>
      <t>, 
100В, 110дБ, 300-8000 Гц, Ø205×285×280 мм</t>
    </r>
  </si>
  <si>
    <r>
      <rPr>
        <b/>
        <sz val="10"/>
        <rFont val="Arial"/>
        <family val="2"/>
        <charset val="204"/>
      </rPr>
      <t>Громкоговоритель рупорный, 50 Вт</t>
    </r>
    <r>
      <rPr>
        <sz val="10"/>
        <rFont val="Arial"/>
        <family val="2"/>
        <charset val="204"/>
      </rPr>
      <t>, 
100В, 92дБ, 90-16000 Гц, Ø320×300×300 мм</t>
    </r>
  </si>
  <si>
    <r>
      <rPr>
        <b/>
        <sz val="10"/>
        <color indexed="8"/>
        <rFont val="Arial"/>
        <family val="2"/>
        <charset val="204"/>
      </rPr>
      <t>Источник стабилизированного питания 12В, 1А</t>
    </r>
    <r>
      <rPr>
        <sz val="10"/>
        <color indexed="8"/>
        <rFont val="Arial"/>
        <family val="2"/>
        <charset val="204"/>
      </rPr>
      <t>, коннектор (клеммная колодка) в комплекте. 74×39×30 мм</t>
    </r>
  </si>
  <si>
    <r>
      <rPr>
        <b/>
        <sz val="10"/>
        <color indexed="8"/>
        <rFont val="Arial"/>
        <family val="2"/>
        <charset val="204"/>
      </rPr>
      <t>Источник стабилизированного питания 12В, 2А</t>
    </r>
    <r>
      <rPr>
        <sz val="10"/>
        <color indexed="8"/>
        <rFont val="Arial"/>
        <family val="2"/>
        <charset val="204"/>
      </rPr>
      <t>, коннектор (клеммная колодка) в комплекте. 109×45×31 мм</t>
    </r>
  </si>
  <si>
    <r>
      <rPr>
        <b/>
        <sz val="10"/>
        <color indexed="8"/>
        <rFont val="Arial"/>
        <family val="2"/>
        <charset val="204"/>
      </rPr>
      <t>Источник стабилизированного питания 12В, 3А</t>
    </r>
    <r>
      <rPr>
        <sz val="10"/>
        <color indexed="8"/>
        <rFont val="Arial"/>
        <family val="2"/>
        <charset val="204"/>
      </rPr>
      <t>, коннектор (клеммная колодка) в комплекте. 110×47×30 мм</t>
    </r>
  </si>
  <si>
    <r>
      <rPr>
        <b/>
        <sz val="10"/>
        <color indexed="8"/>
        <rFont val="Arial"/>
        <family val="2"/>
        <charset val="204"/>
      </rPr>
      <t>Источник стабилизированного питания 12В, 4А</t>
    </r>
    <r>
      <rPr>
        <sz val="10"/>
        <color indexed="8"/>
        <rFont val="Arial"/>
        <family val="2"/>
        <charset val="204"/>
      </rPr>
      <t>, коннектор (клеммная колодка) в комплекте. 116×50×31 мм</t>
    </r>
  </si>
  <si>
    <r>
      <rPr>
        <b/>
        <sz val="10"/>
        <color indexed="8"/>
        <rFont val="Arial"/>
        <family val="2"/>
        <charset val="204"/>
      </rPr>
      <t>Источник стабилизированного питания 12В, 5А</t>
    </r>
    <r>
      <rPr>
        <sz val="10"/>
        <color indexed="8"/>
        <rFont val="Arial"/>
        <family val="2"/>
        <charset val="204"/>
      </rPr>
      <t>, коннектор (клеммная колодка) в комплекте. 113×61×32 мм</t>
    </r>
  </si>
  <si>
    <r>
      <rPr>
        <b/>
        <sz val="10"/>
        <rFont val="Arial"/>
        <family val="2"/>
        <charset val="204"/>
      </rPr>
      <t>Источник стабилизированного питания 12В, 5А</t>
    </r>
    <r>
      <rPr>
        <sz val="10"/>
        <rFont val="Arial"/>
        <family val="2"/>
        <charset val="204"/>
      </rPr>
      <t xml:space="preserve">
Регулировка выходного напряжения 12…14,2 В. 
Четыре клеммные колодки, установленные под защитной крышкой в корпусе БП</t>
    </r>
  </si>
  <si>
    <r>
      <rPr>
        <b/>
        <sz val="10"/>
        <rFont val="Arial"/>
        <family val="2"/>
        <charset val="204"/>
      </rPr>
      <t>Источник стабилизированного питания 12В, 7А</t>
    </r>
    <r>
      <rPr>
        <sz val="10"/>
        <rFont val="Arial"/>
        <family val="2"/>
        <charset val="204"/>
      </rPr>
      <t>, коннектор (клеммная колодка) в комплекте. 163х68х45 мм</t>
    </r>
  </si>
  <si>
    <r>
      <rPr>
        <b/>
        <sz val="10"/>
        <rFont val="Arial"/>
        <family val="2"/>
        <charset val="204"/>
      </rPr>
      <t>Источник вторичного электропитания 12В, 1А</t>
    </r>
    <r>
      <rPr>
        <sz val="10"/>
        <rFont val="Arial"/>
        <family val="2"/>
        <charset val="204"/>
      </rPr>
      <t xml:space="preserve"> 
в корпусе IP54 для скрытой установки в короба, распределительные коробки
48×56×28 мм</t>
    </r>
  </si>
  <si>
    <r>
      <rPr>
        <b/>
        <sz val="10"/>
        <rFont val="Arial"/>
        <family val="2"/>
        <charset val="204"/>
      </rPr>
      <t>Источник стабилизированного питания 14.5В, 0.8А</t>
    </r>
    <r>
      <rPr>
        <sz val="10"/>
        <rFont val="Arial"/>
        <family val="2"/>
        <charset val="204"/>
      </rPr>
      <t xml:space="preserve">
Совместим с мониторами серий Lilu, Tango, Sherlock, Stark, 
Neo Slim, Prime Slim, Amelie Slim и трубкой TS-AD. 
45х45х25 мм</t>
    </r>
  </si>
  <si>
    <r>
      <rPr>
        <b/>
        <sz val="10"/>
        <rFont val="Arial"/>
        <family val="2"/>
        <charset val="204"/>
      </rPr>
      <t>Источник стабилизированного питания 14.5В, 0.8А</t>
    </r>
    <r>
      <rPr>
        <sz val="10"/>
        <rFont val="Arial"/>
        <family val="2"/>
        <charset val="204"/>
      </rPr>
      <t xml:space="preserve">
Совместим с мониторами серий Lea, Selina, Rocky, Marilyn и панелью Corban Wi-Fi
45х45х30 мм</t>
    </r>
  </si>
  <si>
    <r>
      <rPr>
        <b/>
        <sz val="10"/>
        <rFont val="Arial"/>
        <family val="2"/>
        <charset val="204"/>
      </rPr>
      <t>Источник вторичного питания на DIN-рейку 12В, 3А</t>
    </r>
    <r>
      <rPr>
        <sz val="10"/>
        <rFont val="Arial"/>
        <family val="2"/>
        <charset val="204"/>
      </rPr>
      <t xml:space="preserve">        
встроенная защита от короткого замыкания нагрузки, перегрузки по напряжению и току, регулировка выходного напряжения (11.2 - 14.2 В)
93×87×55мм</t>
    </r>
  </si>
  <si>
    <r>
      <rPr>
        <b/>
        <sz val="10"/>
        <rFont val="Arial"/>
        <family val="2"/>
        <charset val="204"/>
      </rPr>
      <t>Источник вторичного питания на DIN-рейку 12В, 5А</t>
    </r>
    <r>
      <rPr>
        <sz val="10"/>
        <rFont val="Arial"/>
        <family val="2"/>
        <charset val="204"/>
      </rPr>
      <t xml:space="preserve">        
встроенная защита от короткого замыкания нагрузки, перегрузки по напряжению и току, регулировка выходного напряжения (11.2 - 14.2 В)
93×87×55мм</t>
    </r>
  </si>
  <si>
    <r>
      <rPr>
        <b/>
        <sz val="10"/>
        <rFont val="Arial"/>
        <family val="2"/>
        <charset val="204"/>
      </rPr>
      <t>Источник вторичного питания  на DIN-рейку резервированный 12В, 3А</t>
    </r>
    <r>
      <rPr>
        <sz val="10"/>
        <rFont val="Arial"/>
        <family val="2"/>
        <charset val="204"/>
      </rPr>
      <t xml:space="preserve"> под внешний АКБ 12В 4, 7 или 12А</t>
    </r>
    <r>
      <rPr>
        <b/>
        <sz val="10"/>
        <rFont val="Arial"/>
        <family val="2"/>
        <charset val="204"/>
      </rPr>
      <t>·</t>
    </r>
    <r>
      <rPr>
        <sz val="10"/>
        <rFont val="Arial"/>
        <family val="2"/>
        <charset val="204"/>
      </rPr>
      <t>ч. Защита от глубокого разряда аккумулятора. Защита от короткого замыкания нагрузки, перегрузки по напряжению и току, регулировка выходного напряжения (11.2 - 14.2 В). 93×87×55мм</t>
    </r>
  </si>
  <si>
    <r>
      <rPr>
        <b/>
        <sz val="10"/>
        <rFont val="Arial"/>
        <family val="2"/>
        <charset val="204"/>
      </rPr>
      <t>Источник вторичного питания  на DIN-рейку резервированный 12В, 5А</t>
    </r>
    <r>
      <rPr>
        <sz val="10"/>
        <rFont val="Arial"/>
        <family val="2"/>
        <charset val="204"/>
      </rPr>
      <t xml:space="preserve"> под внешний АКБ 12В 4, 7 или 12А</t>
    </r>
    <r>
      <rPr>
        <b/>
        <sz val="10"/>
        <rFont val="Arial"/>
        <family val="2"/>
        <charset val="204"/>
      </rPr>
      <t>·</t>
    </r>
    <r>
      <rPr>
        <sz val="10"/>
        <rFont val="Arial"/>
        <family val="2"/>
        <charset val="204"/>
      </rPr>
      <t>ч. Защита от глубокого разряда аккумулятора. Защита от короткого замыкания нагрузки, перегрузки по напряжению и току, регулировка выходного напряжения (11.2 - 14.2 В). 93×87×55мм</t>
    </r>
  </si>
  <si>
    <t>Хомут нейлоновый (кабельная стяжка) из нейлона высокой прочности (полиамид-6,6) с замком на конце для крепления или обвязки в жгут кабелей и проводов, крепления гибких гофротруб, а также других предметов.
Длина: 100 мм, Ширина 2,5 мм. Цвет - белый</t>
  </si>
  <si>
    <t>Хомут нейлоновый (кабельная стяжка) из нейлона высокой прочности (полиамид-6,6) с замком на конце для крепления или обвязки в жгут кабелей и проводов, крепления гибких гофротруб, а также других предметов.
Длина: 100 мм, Ширина 2,5 мм. Цвет - чёрный</t>
  </si>
  <si>
    <t>Хомут нейлоновый (кабельная стяжка) из нейлона высокой прочности (полиамид-6,6) с замком на конце для крепления или обвязки в жгут кабелей и проводов, крепления гибких гофротруб, а также других предметов.
Длина: 100 мм, Ширина 3,6 мм. Цвет - белый</t>
  </si>
  <si>
    <t>Хомут нейлоновый (кабельная стяжка) из нейлона высокой прочности (полиамид-6,6) с замком на конце для крепления или обвязки в жгут кабелей и проводов, крепления гибких гофротруб, а также других предметов.
Длина: 100 мм, Ширина 3,6 мм. Цвет - чёрный</t>
  </si>
  <si>
    <t>Хомут нейлоновый (кабельная стяжка) из нейлона высокой прочности (полиамид-6,6) с замком на конце для крепления или обвязки в жгут кабелей и проводов, крепления гибких гофротруб, а также других предметов.
Длина: 150 мм, Ширина 2,5 мм. Цвет - белый</t>
  </si>
  <si>
    <t>Хомут нейлоновый (кабельная стяжка) из нейлона высокой прочности (полиамид-6,6) с замком на конце для крепления или обвязки в жгут кабелей и проводов, крепления гибких гофротруб, а также других предметов.
Длина: 150 мм, Ширина 2,5 мм. Цвет - чёрный</t>
  </si>
  <si>
    <t>Хомут нейлоновый (кабельная стяжка) из нейлона высокой прочности (полиамид-6,6) с замком на конце для крепления или обвязки в жгут кабелей и проводов, крепления гибких гофротруб, а также других предметов.
Длина: 150 мм, Ширина 3,6 мм. Цвет - белый</t>
  </si>
  <si>
    <t>Хомут нейлоновый (кабельная стяжка) из нейлона высокой прочности (полиамид-6,6) с замком на конце для крепления или обвязки в жгут кабелей и проводов, крепления гибких гофротруб, а также других предметов.
Длина: 150 мм, Ширина 3,6 мм. Цвет - чёрный</t>
  </si>
  <si>
    <t>Хомут нейлоновый (кабельная стяжка) из нейлона высокой прочности (полиамид-6,6) с замком на конце для крепления или обвязки в жгут кабелей и проводов, крепления гибких гофротруб, а также других предметов.
Длина: 200 мм, Ширина 2,5 мм. Цвет - белый</t>
  </si>
  <si>
    <t>Хомут нейлоновый (кабельная стяжка) из нейлона высокой прочности (полиамид-6,6) с замком на конце для крепления или обвязки в жгут кабелей и проводов, крепления гибких гофротруб, а также других предметов.
Длина: 200 мм, Ширина 2,5 мм. Цвет - чёрный</t>
  </si>
  <si>
    <t>Хомут нейлоновый (кабельная стяжка) из нейлона высокой прочности (полиамид-6,6) с замком на конце для крепления или обвязки в жгут кабелей и проводов, крепления гибких гофротруб, а также других предметов.
Длина: 200 мм, Ширина 3,6 мм. Цвет - белый</t>
  </si>
  <si>
    <t>Хомут нейлоновый (кабельная стяжка) из нейлона высокой прочности (полиамид-6,6) с замком на конце для крепления или обвязки в жгут кабелей и проводов, крепления гибких гофротруб, а также других предметов.
Длина: 200 мм, Ширина 3,6 мм. Цвет - чёрный</t>
  </si>
  <si>
    <t>Хомут нейлоновый (кабельная стяжка) из нейлона высокой прочности (полиамид-6,6) с замком на конце для крепления или обвязки в жгут кабелей и проводов, крепления гибких гофротруб, а также других предметов.
Длина: 200 мм, Ширина 4,8 мм. Цвет - белый</t>
  </si>
  <si>
    <t>Хомут нейлоновый (кабельная стяжка) из нейлона высокой прочности (полиамид-6,6) с замком на конце для крепления или обвязки в жгут кабелей и проводов, крепления гибких гофротруб, а также других предметов.
Длина: 200 мм, Ширина 4,8 мм. Цвет - чёрный</t>
  </si>
  <si>
    <t>Хомут нейлоновый (кабельная стяжка) из нейлона высокой прочности (полиамид-6,6) с замком на конце для крепления или обвязки в жгут кабелей и проводов, крепления гибких гофротруб, а также других предметов.
Длина: 250 мм, Ширина 3,6 мм. Цвет - белый</t>
  </si>
  <si>
    <t>Хомут нейлоновый (кабельная стяжка) из нейлона высокой прочности (полиамид-6,6) с замком на конце для крепления или обвязки в жгут кабелей и проводов, крепления гибких гофротруб, а также других предметов.
Длина: 250 мм, Ширина 3,6 мм. Цвет - чёрный</t>
  </si>
  <si>
    <t>Хомут нейлоновый (кабельная стяжка) из нейлона высокой прочности (полиамид-6,6) с замком на конце для крепления или обвязки в жгут кабелей и проводов, крепления гибких гофротруб, а также других предметов.
Длина: 300 мм, Ширина 3,6 мм. Цвет - белый</t>
  </si>
  <si>
    <t>Хомут нейлоновый (кабельная стяжка) из нейлона высокой прочности (полиамид-6,6) с замком на конце для крепления или обвязки в жгут кабелей и проводов, крепления гибких гофротруб, а также других предметов.
Длина: 300 мм, Ширина 3,6 мм. Цвет - чёрный</t>
  </si>
  <si>
    <r>
      <t xml:space="preserve">Соединительный кабель для разветвления линии питания 
1 гнездо DC (внутренний контакт 2,1 мм) на </t>
    </r>
    <r>
      <rPr>
        <b/>
        <sz val="10"/>
        <rFont val="Arial"/>
        <family val="2"/>
        <charset val="204"/>
      </rPr>
      <t>4</t>
    </r>
    <r>
      <rPr>
        <sz val="10"/>
        <rFont val="Arial"/>
        <family val="2"/>
        <charset val="204"/>
      </rPr>
      <t xml:space="preserve"> штекера DC (2,1×5,5×9,5 мм)</t>
    </r>
  </si>
  <si>
    <t>Jolli HD Wi-Fi (VZ или XL)</t>
  </si>
  <si>
    <t>Marilyn HD Wi-Fi (VZ или XL)</t>
  </si>
  <si>
    <t>Mia HD</t>
  </si>
  <si>
    <t>Mia HD (VZ или XL)</t>
  </si>
  <si>
    <t>Блок управления электромеханическим замком, позволяет использовать питание вызывной панели или маломощный источник питания напряжением 12—15В, с допустимым током нагрузки не ниже 50 мА для открытия импульсного электромеханического замка. Диапазон напряжения на входе (Uвх): 12-15В. Диапазон напряжения на выходе (Uвых):11,4-14,4 (Uвх - 0,6В). Ток импульса на выходе (Iвых): 3А
Ток при заряде: 20mA. Ток в дежурном режиме: 0mA. Габариты: 17х17х50 mm</t>
  </si>
  <si>
    <t>TSc-P1080pUVCv</t>
  </si>
  <si>
    <t>TSc-Pe2HDf</t>
  </si>
  <si>
    <t>TSc-P2HDf</t>
  </si>
  <si>
    <t>Купольные видеокамеры</t>
  </si>
  <si>
    <t>TSc-Di1080pUVCv</t>
  </si>
  <si>
    <t>TSc-E1080pUVCv</t>
  </si>
  <si>
    <t>TSc-E5HDf</t>
  </si>
  <si>
    <t>TSc-Ve2HDf</t>
  </si>
  <si>
    <t>TSc-E2HDf</t>
  </si>
  <si>
    <t>СПЕЦИАЛЬНАЯ ЦЕНА ДЛЯ ПАРТНЕРОВ!</t>
  </si>
  <si>
    <t>Безопасность дома</t>
  </si>
  <si>
    <t>Wi-Fi камеры для наблюдения, контроля  и обеспечения домашней безопасности</t>
  </si>
  <si>
    <t>IP-видеокамера iРотор</t>
  </si>
  <si>
    <t>IP- видеокамера iРотор Плюс</t>
  </si>
  <si>
    <t>IP- видеокамера iСфера Плюс</t>
  </si>
  <si>
    <t>IP- видеокамера iКапля Плюс</t>
  </si>
  <si>
    <t>IP- видеокамера iШар Плюс</t>
  </si>
  <si>
    <t>IP- видеокамера iБлок Плюс</t>
  </si>
  <si>
    <t xml:space="preserve">                                    +
                                          в комплект
                                          не входят</t>
  </si>
  <si>
    <t>IP- видеокамера iЦилиндр Плюс</t>
  </si>
  <si>
    <t>IP- видеокамера iПоворотка Плюс</t>
  </si>
  <si>
    <t>&gt;&gt; Поддержка SIP 2.0</t>
  </si>
  <si>
    <r>
      <t xml:space="preserve">Marilyn HD Wi-Fi </t>
    </r>
    <r>
      <rPr>
        <b/>
        <sz val="12"/>
        <color indexed="10"/>
        <rFont val="Arial"/>
        <family val="2"/>
        <charset val="204"/>
      </rPr>
      <t>s</t>
    </r>
  </si>
  <si>
    <r>
      <t xml:space="preserve">Marilyn HD </t>
    </r>
    <r>
      <rPr>
        <b/>
        <sz val="12"/>
        <color indexed="10"/>
        <rFont val="Arial"/>
        <family val="2"/>
        <charset val="204"/>
      </rPr>
      <t>s</t>
    </r>
  </si>
  <si>
    <t>Комплекты домофонов</t>
  </si>
  <si>
    <t>Mia kit</t>
  </si>
  <si>
    <r>
      <t>Sherlock+</t>
    </r>
    <r>
      <rPr>
        <b/>
        <sz val="12"/>
        <color indexed="10"/>
        <rFont val="Arial"/>
        <family val="2"/>
        <charset val="204"/>
      </rPr>
      <t xml:space="preserve">
(в продаже только в белом цвете)</t>
    </r>
  </si>
  <si>
    <t>Mia</t>
  </si>
  <si>
    <t>Монитор цветного видеодомофона TFT LCD 7" 800x480, CVBS (PAL/NTSC), Hands-Free
2 панели, 2 камеры, до 6-ти шт. в параллель.
Питание 220В. Габариты 205х128х18 мм.</t>
  </si>
  <si>
    <t>TS-Visor (козырек)</t>
  </si>
  <si>
    <t>Козырек предназначен для использолвания с вызывными панелями серий iPanel и Triniti для защиты от осадков. Материал: Алюминий. Габаритные размеры 140 х52 х 34мм.</t>
  </si>
  <si>
    <t>Спеццена</t>
  </si>
  <si>
    <t>Источники питания</t>
  </si>
  <si>
    <t>Аккумуляторные батареи для ББП Tantos</t>
  </si>
  <si>
    <t xml:space="preserve">     Внимание!    На аккумуляторы серии TS не распространяется ценовая политика Tantos.    Спеццена является минимальной отпускной ценой.</t>
  </si>
  <si>
    <t>Аккумулятор 12В 1,2 А∙ч (TS 12012)</t>
  </si>
  <si>
    <t>Аккумулятор 12В 2,2 А∙ч (TS 12022)</t>
  </si>
  <si>
    <t>Аккумулятор 12В 4.5 А∙ч (TS 12045)</t>
  </si>
  <si>
    <r>
      <t xml:space="preserve">Соединительный кабель для разветвления линии питания 
1 гнездо DC (внутренний контакт 2,1 мм) на </t>
    </r>
    <r>
      <rPr>
        <b/>
        <sz val="10"/>
        <rFont val="Arial"/>
        <family val="2"/>
        <charset val="204"/>
      </rPr>
      <t>2</t>
    </r>
    <r>
      <rPr>
        <sz val="10"/>
        <rFont val="Arial"/>
        <family val="2"/>
        <charset val="204"/>
      </rPr>
      <t xml:space="preserve"> штекера DC (2,1×5,5×9,5 мм)</t>
    </r>
  </si>
  <si>
    <r>
      <t xml:space="preserve">Соединительный кабель для разветвления линии питания 
1 гнездо DC (внутренний контакт 2,1 мм) на </t>
    </r>
    <r>
      <rPr>
        <b/>
        <sz val="10"/>
        <rFont val="Arial"/>
        <family val="2"/>
        <charset val="204"/>
      </rPr>
      <t>8</t>
    </r>
    <r>
      <rPr>
        <sz val="10"/>
        <rFont val="Arial"/>
        <family val="2"/>
        <charset val="204"/>
      </rPr>
      <t xml:space="preserve"> штекеров DC (2,1×5,5×9,5 мм)</t>
    </r>
  </si>
  <si>
    <t>TS-CTR-2</t>
  </si>
  <si>
    <t>Smart-брелок TS 13,56МГц 1K сине-белый</t>
  </si>
  <si>
    <t>TSc-P1080pUVCf</t>
  </si>
  <si>
    <t>TS-МОП</t>
  </si>
  <si>
    <t>Модуль ограничения напряжения. Предназначен для ограничения подачи питания на подсветку кнопки вызова вызывной панели. Рабочее напряжение: 12..15 В. Ток коммутации: не более 300 мА. Порог отключения: 10.5 В. Ток собственного потребления: не более 2.5 мА (в версии со светодиодом - не более 5 мА). Ток срабатывания защиты по выходу: 500 мА. Габариты: 32х16х9 мм.</t>
  </si>
  <si>
    <t xml:space="preserve">Шлейф для мониторов TANTOS серии Classic. 4-х пиновый разъем c соединительными проводами для подключения вызывной панели или дополнительного монитора. </t>
  </si>
  <si>
    <t>Шлейф для мониторов TANTOS Classic 5ти-пиновый</t>
  </si>
  <si>
    <t xml:space="preserve">Шлейф для мониторов TANTOS серии Classic. 5-ти пиновый разъем c соединительными проводами для подключения вызывной панели. </t>
  </si>
  <si>
    <t>SN-Tsn 19" 6U450W-GD</t>
  </si>
  <si>
    <t>TS-KBD-EM2 Plastic</t>
  </si>
  <si>
    <t>Elly-S</t>
  </si>
  <si>
    <t>Elly-S с трубкой</t>
  </si>
  <si>
    <r>
      <rPr>
        <b/>
        <sz val="10"/>
        <rFont val="Arial"/>
        <family val="2"/>
        <charset val="204"/>
      </rPr>
      <t>Компактный трансляционный усилитель, 30 Вт</t>
    </r>
    <r>
      <rPr>
        <sz val="10"/>
        <rFont val="Arial"/>
        <family val="2"/>
        <charset val="204"/>
      </rPr>
      <t>, 
(кратковременно 80 Вт), 100В, USB, FM-тюнер, Bluetooth, mp3, 
1 приоритетный микрофонный / 1 линейный входы, 1 линейный выход, Воспроизводимые форматы SD карты: MPEG AUDIO LAYER3, 255×222×65 мм</t>
    </r>
  </si>
  <si>
    <r>
      <rPr>
        <b/>
        <sz val="10"/>
        <rFont val="Arial"/>
        <family val="2"/>
        <charset val="204"/>
      </rPr>
      <t>Громкоговоритель настенный, 1.5</t>
    </r>
    <r>
      <rPr>
        <b/>
        <sz val="10"/>
        <color indexed="23"/>
        <rFont val="Arial"/>
        <family val="2"/>
        <charset val="204"/>
      </rPr>
      <t>/</t>
    </r>
    <r>
      <rPr>
        <b/>
        <sz val="10"/>
        <rFont val="Arial"/>
        <family val="2"/>
        <charset val="204"/>
      </rPr>
      <t>3 Вт</t>
    </r>
    <r>
      <rPr>
        <sz val="10"/>
        <rFont val="Arial"/>
        <family val="2"/>
        <charset val="204"/>
      </rPr>
      <t>, 
100В, 91дБ, 90-16000 Гц, 120×120×60 мм</t>
    </r>
  </si>
  <si>
    <r>
      <rPr>
        <b/>
        <sz val="10"/>
        <rFont val="Arial"/>
        <family val="2"/>
        <charset val="204"/>
      </rPr>
      <t>Звуковая колонна настенная, 10 Вт</t>
    </r>
    <r>
      <rPr>
        <sz val="10"/>
        <rFont val="Arial"/>
        <family val="2"/>
        <charset val="204"/>
      </rPr>
      <t>, 
уличное исполнение, 100В, 91дБ, 90-16000 Гц, 262×106×75 мм, 
универсальный кронштейн в комплекте</t>
    </r>
  </si>
  <si>
    <r>
      <rPr>
        <b/>
        <sz val="10"/>
        <color indexed="8"/>
        <rFont val="Arial"/>
        <family val="2"/>
        <charset val="204"/>
      </rPr>
      <t>Звуковая колонна настенная, 20 Вт</t>
    </r>
    <r>
      <rPr>
        <sz val="10"/>
        <color indexed="8"/>
        <rFont val="Arial"/>
        <family val="2"/>
        <charset val="204"/>
      </rPr>
      <t>, 
уличное исполнение, 100В, 91дБ, 90-16000 Гц, 405×106×75 мм, 
универсальный кронштейн в комплекте</t>
    </r>
  </si>
  <si>
    <r>
      <rPr>
        <b/>
        <sz val="10"/>
        <rFont val="Arial"/>
        <family val="2"/>
        <charset val="204"/>
      </rPr>
      <t>Звуковая колонна настенная, 30 Вт</t>
    </r>
    <r>
      <rPr>
        <sz val="10"/>
        <rFont val="Arial"/>
        <family val="2"/>
        <charset val="204"/>
      </rPr>
      <t>,
уличное исполнение, 100В, 91дБ, 90-16000 Гц, 550×105×75 мм, 
универсальный кронштейн в комплекте</t>
    </r>
  </si>
  <si>
    <r>
      <rPr>
        <b/>
        <sz val="10"/>
        <rFont val="Arial"/>
        <family val="2"/>
        <charset val="204"/>
      </rPr>
      <t>Источник стабилизированного питания 12В, 3.2А</t>
    </r>
    <r>
      <rPr>
        <sz val="10"/>
        <rFont val="Arial"/>
        <family val="2"/>
        <charset val="204"/>
      </rPr>
      <t>, 
регулировка вых. напр, защита от КЗ, 
перфорированный корпус IP20, 85×59×33 мм</t>
    </r>
  </si>
  <si>
    <r>
      <rPr>
        <b/>
        <sz val="10"/>
        <rFont val="Arial"/>
        <family val="2"/>
        <charset val="204"/>
      </rPr>
      <t>Источник стабилизированного питания 12В, 5А</t>
    </r>
    <r>
      <rPr>
        <sz val="10"/>
        <rFont val="Arial"/>
        <family val="2"/>
        <charset val="204"/>
      </rPr>
      <t>, 
регулировка вых. напр, защита от КЗ, 
перфорированный корпус IP20, 200×100×43 мм</t>
    </r>
  </si>
  <si>
    <t>TS-10A-OPN</t>
  </si>
  <si>
    <r>
      <rPr>
        <b/>
        <sz val="10"/>
        <rFont val="Arial"/>
        <family val="2"/>
        <charset val="204"/>
      </rPr>
      <t>Источник стабилизированного питания 12В, 10А</t>
    </r>
    <r>
      <rPr>
        <sz val="10"/>
        <rFont val="Arial"/>
        <family val="2"/>
        <charset val="204"/>
      </rPr>
      <t>, 
регулировка выходного напряжения, защита от КЗ, 
перфорированный корпус IP20, 198×110×43 мм</t>
    </r>
  </si>
  <si>
    <t>TS-20A-OPN</t>
  </si>
  <si>
    <r>
      <rPr>
        <b/>
        <sz val="10"/>
        <rFont val="Arial"/>
        <family val="2"/>
        <charset val="204"/>
      </rPr>
      <t>Источник стабилизированного питания 12В, 20А</t>
    </r>
    <r>
      <rPr>
        <sz val="10"/>
        <rFont val="Arial"/>
        <family val="2"/>
        <charset val="204"/>
      </rPr>
      <t>, 
регулировка выходного напряжения, защита от КЗ, 
перфорированный корпус IP20, 202×110×50 мм</t>
    </r>
  </si>
  <si>
    <t>TS-1,5A-Slim Lux</t>
  </si>
  <si>
    <r>
      <t xml:space="preserve">Источник вторичного электропитания 12В, 1.5А 
</t>
    </r>
    <r>
      <rPr>
        <sz val="10"/>
        <rFont val="Arial"/>
        <family val="2"/>
        <charset val="204"/>
      </rPr>
      <t>в корпусе IP54 для скрытой установки в короба, распределительные коробки, сетевой шнур с вилкой, 43×45×27 мм</t>
    </r>
  </si>
  <si>
    <r>
      <t xml:space="preserve">Источник вторичного электропитания 12В, 2А 
</t>
    </r>
    <r>
      <rPr>
        <sz val="10"/>
        <rFont val="Arial"/>
        <family val="2"/>
        <charset val="204"/>
      </rPr>
      <t>в корпусе IP67 (всепогодный) для скрытой установки в короба, распределительные коробки, сетевой шнур с вилкой, 43×45×27 мм</t>
    </r>
  </si>
  <si>
    <t>TSc-P2HDfN</t>
  </si>
  <si>
    <t>TSc-E2HDfN</t>
  </si>
  <si>
    <t>Крышка сменная для TS-ERButton</t>
  </si>
  <si>
    <t>TS-NoTouch White</t>
  </si>
  <si>
    <t>TS-NoTouch IP68</t>
  </si>
  <si>
    <t>Кабель "витая пара" для СКС и IP-сетей</t>
  </si>
  <si>
    <t>Кабель UTP 4PR 24AWG (Cu) CAT5E PVC серый 305м Tantos</t>
  </si>
  <si>
    <t>Кабель витая пара для СКС и IP-сетей медный UTP indoor 4x2x0,48 мм 305м</t>
  </si>
  <si>
    <t>Кабель UTP 4PR 24AWG (Cu) CAT5E LDPE Outdoor 305м Tantos</t>
  </si>
  <si>
    <t>Кабель витая пара для СКС и IP-сетей уличного исполнения медный UTP Outdoor 4×2×0,48 мм 305м</t>
  </si>
  <si>
    <t>Кабель FTP 4PR 24AWG (Cu) CAT5E PVC серый 305м Tantos</t>
  </si>
  <si>
    <t>Кабель витая пара для СКС и IP-сетей медный экранированный FTP indoor 4×2×0,48 мм 305м</t>
  </si>
  <si>
    <t>Кабель FTP 4PR 24AWG (Cu) CAT5E LDPE Outdoor 305м Tantos</t>
  </si>
  <si>
    <t>Кабель витая пара для СКС и IP-сетей медный экранированный уличного исполнения FTP Outdoor 4×2×0,48 305м</t>
  </si>
  <si>
    <t>Кабель силовой ВВГнг</t>
  </si>
  <si>
    <t>Кабель ВВГ-Пнг(А)-LS 3x1,5 мм² ГОСТ (Tantos) 100м</t>
  </si>
  <si>
    <t>Кабель ВВГ-Пнг(А)-LS 3x2,5 мм² ГОСТ (Tantos) 100м</t>
  </si>
  <si>
    <t>Кабель силовой с пластмассовой изоляцией, в оболочке из поливинилхлоридного пластиката пониженной горючести. 
Количество жил: 3;  Сечение жилы 2,5 мм²
Тип оболочки: НГ(А)-LS (не поддерживает горение, «low smoke» малодымный)
Конструкция проводника: одножильный (solid)
Длина бухты: 100 м</t>
  </si>
  <si>
    <t>Хомуты (стяжки)</t>
  </si>
  <si>
    <t>Marilyn HD</t>
  </si>
  <si>
    <t>Stich HD</t>
  </si>
  <si>
    <t>Walle HD</t>
  </si>
  <si>
    <t>iPanel 2 HD</t>
  </si>
  <si>
    <t>iPanel 2 HD (Metal)</t>
  </si>
  <si>
    <t>iPanel 2 WG EM KBD HD</t>
  </si>
  <si>
    <t>Marilyn HD (VZ или XL)</t>
  </si>
  <si>
    <t>Stich</t>
  </si>
  <si>
    <t xml:space="preserve">Вызывные панели </t>
  </si>
  <si>
    <t>TS-VPS-EM lux WG</t>
  </si>
  <si>
    <t>TS-VPS-MF lux WG</t>
  </si>
  <si>
    <r>
      <t>Marilyn HD</t>
    </r>
    <r>
      <rPr>
        <b/>
        <sz val="12"/>
        <color indexed="10"/>
        <rFont val="Arial"/>
        <family val="2"/>
        <charset val="204"/>
      </rPr>
      <t xml:space="preserve"> </t>
    </r>
    <r>
      <rPr>
        <b/>
        <sz val="12"/>
        <rFont val="Arial"/>
        <family val="2"/>
        <charset val="204"/>
      </rPr>
      <t xml:space="preserve">Wi-Fi </t>
    </r>
    <r>
      <rPr>
        <b/>
        <sz val="12"/>
        <color indexed="10"/>
        <rFont val="Arial"/>
        <family val="2"/>
        <charset val="204"/>
      </rPr>
      <t>s</t>
    </r>
    <r>
      <rPr>
        <b/>
        <sz val="12"/>
        <rFont val="Arial"/>
        <family val="2"/>
        <charset val="204"/>
      </rPr>
      <t xml:space="preserve"> (VZ или XL)</t>
    </r>
  </si>
  <si>
    <r>
      <t xml:space="preserve">Marilyn HD </t>
    </r>
    <r>
      <rPr>
        <b/>
        <sz val="12"/>
        <color indexed="10"/>
        <rFont val="Arial"/>
        <family val="2"/>
        <charset val="204"/>
      </rPr>
      <t>s</t>
    </r>
    <r>
      <rPr>
        <b/>
        <sz val="12"/>
        <rFont val="Arial"/>
        <family val="2"/>
        <charset val="204"/>
      </rPr>
      <t xml:space="preserve"> (VZ или XL)</t>
    </r>
  </si>
  <si>
    <t>Монитор цветного видеодомофона 7 дюймов разрешение 800х480, с поддержкой форматов  AHD/TVI/CVI 1080р/720p/CVBS (PAL/NTSC), управление замками панелей, дополнительный канал управления воротами. Тонкий корпус, сенсорные кнопки, hands free. Адаптирован для многоквартирных домофонов. Встроенная память на 100 фото или 20 видеороликов по вызову. Запись фото или видео на microSD карту до 128 ГБ (в комплект не входит). Запись по детектору движения, по одному каналу. Питание: 220/15В, Габариты: 222х154х15мм.</t>
  </si>
  <si>
    <t>Монитор цветного видеодомофона 7 дюймов разрешение 800х480, с поддержкой форматов AHD/TVI/CVI 1080р/720p/CVBS (PAL/NTSC) и отправкой уведомлений о вызове на смартфон через приложение "vhOme 2.0", сенсорные кнопки, hands free. Адаптирован для многоквартирных домофонов. Встроенная память на 100 фото или 20 видео. Запись фото или видео на microSD карту до 128 ГБ (в комплект не входит). Запись по детектору движения, по одному каналу. Питание: 220/15В, Габариты: 222х154х15мм.</t>
  </si>
  <si>
    <t>Mia (VZ или XL)</t>
  </si>
  <si>
    <t>Монитор цветного видеодомофона TFT LCD 7" 800x480, CVBS (PAL/NTSC), Hands-Free, адаптирован для работы с многоквартирными домофонами. Питание 220В.</t>
  </si>
  <si>
    <t>TS-БВГ</t>
  </si>
  <si>
    <t>Блок видеосигнала гальванический. Устройство для гальванической развязки аналогового видеосигнала (видеотрансформатор). Предназначен для гальванической развязки видеосигнала любых аналоговых форматов, в пределах полосы пропускания, с целью изоляции источника и приёмника видеосигнала от возможных сквозных токов между ними.</t>
  </si>
  <si>
    <t>TSr-HV0815</t>
  </si>
  <si>
    <t>TSn-4P6U</t>
  </si>
  <si>
    <t>TSn-EPOE-U</t>
  </si>
  <si>
    <t>TS-KBD-Bio</t>
  </si>
  <si>
    <t>TS-RDR-E Rondo</t>
  </si>
  <si>
    <t>TS-KBD-EM Rondo</t>
  </si>
  <si>
    <t>TS-NoTouch Rondo</t>
  </si>
  <si>
    <t xml:space="preserve">   Внимание! На монтажные материалы Tantos не распространяется ценовая политика Tantos.    Спеццена является минимальной отпускной ценой.</t>
  </si>
  <si>
    <t>TSc-P2FA</t>
  </si>
  <si>
    <t>TSc-E2FA</t>
  </si>
  <si>
    <t>TSi-P25FPA</t>
  </si>
  <si>
    <r>
      <t xml:space="preserve">ABK-404 </t>
    </r>
    <r>
      <rPr>
        <b/>
        <sz val="12"/>
        <rFont val="Arial Narrow"/>
        <family val="2"/>
        <charset val="204"/>
      </rPr>
      <t>Контактная группа</t>
    </r>
  </si>
  <si>
    <r>
      <t xml:space="preserve">Tango 
</t>
    </r>
    <r>
      <rPr>
        <b/>
        <sz val="12"/>
        <color indexed="10"/>
        <rFont val="Arial"/>
        <family val="2"/>
        <charset val="204"/>
      </rPr>
      <t>(выводится из ассортимента)</t>
    </r>
  </si>
  <si>
    <r>
      <t xml:space="preserve">STARK
</t>
    </r>
    <r>
      <rPr>
        <b/>
        <sz val="12"/>
        <color indexed="10"/>
        <rFont val="Arial"/>
        <family val="2"/>
        <charset val="204"/>
      </rPr>
      <t>(выводится из ассортимента)</t>
    </r>
  </si>
  <si>
    <r>
      <t xml:space="preserve">Tango (VZ или XL)
</t>
    </r>
    <r>
      <rPr>
        <b/>
        <sz val="12"/>
        <color indexed="10"/>
        <rFont val="Arial"/>
        <family val="2"/>
        <charset val="204"/>
      </rPr>
      <t>(выводится из ассортимента)</t>
    </r>
  </si>
  <si>
    <r>
      <t xml:space="preserve">Stark (VZ или XL)
</t>
    </r>
    <r>
      <rPr>
        <b/>
        <sz val="12"/>
        <color indexed="10"/>
        <rFont val="Arial"/>
        <family val="2"/>
        <charset val="204"/>
      </rPr>
      <t>(выводится из ассортимента)</t>
    </r>
  </si>
  <si>
    <r>
      <t xml:space="preserve">Selina HD M
</t>
    </r>
    <r>
      <rPr>
        <b/>
        <sz val="12"/>
        <color indexed="10"/>
        <rFont val="Arial"/>
        <family val="2"/>
        <charset val="204"/>
      </rPr>
      <t>(выводится из ассортимента)</t>
    </r>
  </si>
  <si>
    <r>
      <t xml:space="preserve">Selina HD
</t>
    </r>
    <r>
      <rPr>
        <b/>
        <sz val="12"/>
        <color indexed="10"/>
        <rFont val="Arial"/>
        <family val="2"/>
        <charset val="204"/>
      </rPr>
      <t>(выводится из ассортимента)</t>
    </r>
  </si>
  <si>
    <r>
      <t xml:space="preserve">Selina HD M (VZ или XL)
</t>
    </r>
    <r>
      <rPr>
        <b/>
        <sz val="12"/>
        <color indexed="10"/>
        <rFont val="Arial"/>
        <family val="2"/>
        <charset val="204"/>
      </rPr>
      <t>(выводится из ассортимента)</t>
    </r>
  </si>
  <si>
    <r>
      <t xml:space="preserve">Selina HD (VZ или XL)
</t>
    </r>
    <r>
      <rPr>
        <b/>
        <sz val="12"/>
        <color indexed="10"/>
        <rFont val="Arial"/>
        <family val="2"/>
        <charset val="204"/>
      </rPr>
      <t>(выводится из ассортимента)</t>
    </r>
  </si>
  <si>
    <r>
      <rPr>
        <b/>
        <sz val="10"/>
        <rFont val="Arial"/>
        <family val="2"/>
        <charset val="204"/>
      </rPr>
      <t>Светодиодное радиоканальное табло отображения информации о вызове</t>
    </r>
    <r>
      <rPr>
        <sz val="10"/>
        <rFont val="Arial"/>
        <family val="2"/>
        <charset val="204"/>
      </rPr>
      <t xml:space="preserve">
Два режима работы: система вызова или электронная очередь. 
Простая настройка, позволяющая выбрать индикацию и сообщения для различных областей применения. 
Выход аудио для подключения наушников или усилителя. 
Отображение даты и времени. 
Память: 999 радиопередатчиков и 20 менеджеров. 
Архив вызовов: 20 сообщений. 
Дальность связи: 200 м (на открытом пространстве). 
</t>
    </r>
    <r>
      <rPr>
        <sz val="10"/>
        <color indexed="10"/>
        <rFont val="Arial"/>
        <family val="2"/>
        <charset val="204"/>
      </rPr>
      <t>Русский</t>
    </r>
    <r>
      <rPr>
        <sz val="10"/>
        <rFont val="Arial"/>
        <family val="2"/>
        <charset val="204"/>
      </rPr>
      <t xml:space="preserve">, английский язык.
Табло программируется с помощью TSw-RC4. 
</t>
    </r>
  </si>
  <si>
    <r>
      <rPr>
        <b/>
        <sz val="10"/>
        <rFont val="Arial"/>
        <family val="2"/>
        <charset val="204"/>
      </rPr>
      <t>Наручный радиоканальный пейджер для системы вызова персонала</t>
    </r>
    <r>
      <rPr>
        <sz val="10"/>
        <rFont val="Arial"/>
        <family val="2"/>
        <charset val="204"/>
      </rPr>
      <t xml:space="preserve">
При  нажатии на кнопку вызова, запрограммированную  в TSw-PAG, пейджер включает вибро и звуковой сигнал, а так же воспроизводит на ЖК дисплее номер вызываемого передатчика (кнопки). Вся информация на русском языке.</t>
    </r>
  </si>
  <si>
    <r>
      <rPr>
        <b/>
        <sz val="10"/>
        <rFont val="Arial"/>
        <family val="2"/>
        <charset val="204"/>
      </rPr>
      <t xml:space="preserve">Пульт управления и программирования </t>
    </r>
    <r>
      <rPr>
        <sz val="10"/>
        <rFont val="Arial"/>
        <family val="2"/>
        <charset val="204"/>
      </rPr>
      <t xml:space="preserve">
для электронного табло оповещения о вызове TSw-DSP
радиоканальный 4-х кнопочный
треугольный дизайн
цвет "под дерево"</t>
    </r>
  </si>
  <si>
    <r>
      <rPr>
        <b/>
        <sz val="10"/>
        <rFont val="Arial"/>
        <family val="2"/>
        <charset val="204"/>
      </rPr>
      <t>Кнопка вызова</t>
    </r>
    <r>
      <rPr>
        <sz val="10"/>
        <rFont val="Arial"/>
        <family val="2"/>
        <charset val="204"/>
      </rPr>
      <t xml:space="preserve"> радиоканальная (передатчик) 
1 кнопочный
квадратный дизайн
цвет "под дерево"</t>
    </r>
  </si>
  <si>
    <r>
      <rPr>
        <b/>
        <sz val="10"/>
        <rFont val="Arial"/>
        <family val="2"/>
        <charset val="204"/>
      </rPr>
      <t>Кнопка вызова</t>
    </r>
    <r>
      <rPr>
        <sz val="10"/>
        <rFont val="Arial"/>
        <family val="2"/>
        <charset val="204"/>
      </rPr>
      <t xml:space="preserve"> радиоканальная (передатчик) 
1 кнопочный, 
прямоугольный дизайн
цвет "белый" </t>
    </r>
  </si>
  <si>
    <r>
      <rPr>
        <b/>
        <sz val="10"/>
        <rFont val="Arial"/>
        <family val="2"/>
        <charset val="204"/>
      </rPr>
      <t>Кнопка вызова</t>
    </r>
    <r>
      <rPr>
        <sz val="10"/>
        <rFont val="Arial"/>
        <family val="2"/>
        <charset val="204"/>
      </rPr>
      <t xml:space="preserve"> радиоканальная (передатчик) 
4 кнопочный
круглый дизайн 
цвет "белый с красной окантовкой" </t>
    </r>
  </si>
  <si>
    <r>
      <rPr>
        <b/>
        <sz val="10"/>
        <rFont val="Arial"/>
        <family val="2"/>
        <charset val="204"/>
      </rPr>
      <t>Кнопка вызова</t>
    </r>
    <r>
      <rPr>
        <sz val="10"/>
        <rFont val="Arial"/>
        <family val="2"/>
        <charset val="204"/>
      </rPr>
      <t xml:space="preserve"> радиоканальная (передатчик) 
4 кнопочный 
треугольный дизайн 
цвет "под дерево"</t>
    </r>
  </si>
  <si>
    <r>
      <rPr>
        <b/>
        <sz val="10"/>
        <rFont val="Arial"/>
        <family val="2"/>
        <charset val="204"/>
      </rPr>
      <t>Источник вторичного питания резервированный 12В, 1.5А</t>
    </r>
    <r>
      <rPr>
        <sz val="10"/>
        <rFont val="Arial"/>
        <family val="2"/>
        <charset val="204"/>
      </rPr>
      <t xml:space="preserve">       
(max 2.5A) под АКБ 12В </t>
    </r>
    <r>
      <rPr>
        <b/>
        <sz val="10"/>
        <rFont val="Arial"/>
        <family val="2"/>
        <charset val="204"/>
      </rPr>
      <t xml:space="preserve">1.2 </t>
    </r>
    <r>
      <rPr>
        <sz val="10"/>
        <rFont val="Arial"/>
        <family val="2"/>
        <charset val="204"/>
      </rPr>
      <t>А∙ч 
Без защиты от глубокого разряда аккумулятора. Регулировка выходного напряжения в пределах от 11 до 13.6 В (при наличии сети 220В). Без защиты от переполюсовки при подключении аккумулятора. Защита от КЗ. Корус - металл, 135×105×53 мм</t>
    </r>
  </si>
  <si>
    <r>
      <rPr>
        <b/>
        <sz val="10"/>
        <rFont val="Arial"/>
        <family val="2"/>
        <charset val="204"/>
      </rPr>
      <t>Источник вторичного питания резервированный 12В, 1.5А</t>
    </r>
    <r>
      <rPr>
        <sz val="10"/>
        <rFont val="Arial"/>
        <family val="2"/>
        <charset val="204"/>
      </rPr>
      <t xml:space="preserve">       
(max 2.5A) под АКБ 12В </t>
    </r>
    <r>
      <rPr>
        <b/>
        <sz val="10"/>
        <rFont val="Arial"/>
        <family val="2"/>
        <charset val="204"/>
      </rPr>
      <t xml:space="preserve">1.2 </t>
    </r>
    <r>
      <rPr>
        <sz val="10"/>
        <rFont val="Arial"/>
        <family val="2"/>
        <charset val="204"/>
      </rPr>
      <t>А∙ч
Защита от глубокого разряда аккумулятора. Регулировка выходного напряжения в пределах от 11 до 13.6 В (при наличии сети 220В). Без защиты от переполюсовки при подключении аккумулятора. Защита от КЗ. Корус - металл, 135×105×53 мм</t>
    </r>
  </si>
  <si>
    <r>
      <rPr>
        <b/>
        <sz val="10"/>
        <rFont val="Arial"/>
        <family val="2"/>
        <charset val="204"/>
      </rPr>
      <t>Источник вторичного питания резервированный 12В, 2А</t>
    </r>
    <r>
      <rPr>
        <sz val="10"/>
        <rFont val="Arial"/>
        <family val="2"/>
        <charset val="204"/>
      </rPr>
      <t xml:space="preserve">       
(max 2.5A) под АКБ 12В 7А∙ч
Без защиты от глубокого разряда аккумулятора. Регулировка выходного напряжения в пределах от 11 до 13.6 В (при наличии сети 220В). Без защиты от переполюсовки при подключении аккумулятора. Защита от КЗ. Корус - металл, 180x180x75 мм</t>
    </r>
  </si>
  <si>
    <r>
      <rPr>
        <b/>
        <sz val="10"/>
        <rFont val="Arial"/>
        <family val="2"/>
        <charset val="204"/>
      </rPr>
      <t>Источник вторичного питания резервированный 12В, 2А</t>
    </r>
    <r>
      <rPr>
        <sz val="10"/>
        <rFont val="Arial"/>
        <family val="2"/>
        <charset val="204"/>
      </rPr>
      <t xml:space="preserve">       
пластиковый корпус под АКБ 12В 7А∙ч
Без защиты от глубокого разряда аккумулятора. Защита от короткого замыкания нагрузки, перегрузки по напряжению и току,</t>
    </r>
    <r>
      <rPr>
        <b/>
        <sz val="10"/>
        <rFont val="Arial"/>
        <family val="2"/>
        <charset val="204"/>
      </rPr>
      <t xml:space="preserve"> регулировка выходного напряжения</t>
    </r>
    <r>
      <rPr>
        <sz val="10"/>
        <rFont val="Arial"/>
        <family val="2"/>
        <charset val="204"/>
      </rPr>
      <t xml:space="preserve"> (11.2 - 14.2 В). 93×87×55мм</t>
    </r>
  </si>
  <si>
    <r>
      <rPr>
        <b/>
        <sz val="10"/>
        <rFont val="Arial"/>
        <family val="2"/>
        <charset val="204"/>
      </rPr>
      <t xml:space="preserve">Источник вторичного питания резервированный 12В, 3А       
</t>
    </r>
    <r>
      <rPr>
        <sz val="10"/>
        <rFont val="Arial"/>
        <family val="2"/>
        <charset val="204"/>
      </rPr>
      <t>(max 3.5A) под АКБ 12В 7А∙ч 
Без защиты от глубокого разряда аккумулятора. Регулировка выходного напряжения в пределах от 11 до 13.6 В (при наличии сети 220В). Защита от переполюсовки при подключении аккумулятора. Защита от КЗ. Корус - металл, 180x180x75 мм</t>
    </r>
  </si>
  <si>
    <r>
      <rPr>
        <b/>
        <sz val="10"/>
        <rFont val="Arial"/>
        <family val="2"/>
        <charset val="204"/>
      </rPr>
      <t>Источник вторичного питания резервированный 12В, 3А</t>
    </r>
    <r>
      <rPr>
        <sz val="10"/>
        <rFont val="Arial"/>
        <family val="2"/>
        <charset val="204"/>
      </rPr>
      <t xml:space="preserve">         
(max 3.5A) под АКБ 12В 7А∙ч
Защита от глубокого разряда аккумулятора. Защита от переполюсовки при подключении аккумулятора. Защита от КЗ. Корус - металл, 180×190×75 мм</t>
    </r>
  </si>
  <si>
    <r>
      <rPr>
        <b/>
        <sz val="10"/>
        <rFont val="Arial"/>
        <family val="2"/>
        <charset val="204"/>
      </rPr>
      <t>Источник вторичного питания резервированный 12В, 3А</t>
    </r>
    <r>
      <rPr>
        <sz val="10"/>
        <rFont val="Arial"/>
        <family val="2"/>
        <charset val="204"/>
      </rPr>
      <t xml:space="preserve">         
(max 3.5A) под АКБ 12В 7А∙ч
Защита от глубокого разряда аккумулятора. Защита от переполюсовки при подключении аккумулятора. Защита от КЗ. Корус - пластик</t>
    </r>
  </si>
  <si>
    <r>
      <rPr>
        <b/>
        <sz val="10"/>
        <rFont val="Arial"/>
        <family val="2"/>
        <charset val="204"/>
      </rPr>
      <t xml:space="preserve">Источник вторичного питания резервированный 12В, 3А
</t>
    </r>
    <r>
      <rPr>
        <sz val="10"/>
        <rFont val="Arial"/>
        <family val="2"/>
        <charset val="204"/>
      </rPr>
      <t xml:space="preserve">под АКБ 12В 7А∙ч
Защита от глубокого разряда аккумулятора. Защита от короткого замыкания нагрузки, перегрузки по напряжению и току, </t>
    </r>
    <r>
      <rPr>
        <b/>
        <sz val="10"/>
        <rFont val="Arial"/>
        <family val="2"/>
        <charset val="204"/>
      </rPr>
      <t>регулировка выходного напряжения</t>
    </r>
    <r>
      <rPr>
        <sz val="10"/>
        <rFont val="Arial"/>
        <family val="2"/>
        <charset val="204"/>
      </rPr>
      <t xml:space="preserve"> (11.2 - 14.2 В). 
Корус - металл </t>
    </r>
    <r>
      <rPr>
        <b/>
        <sz val="10"/>
        <rFont val="Arial"/>
        <family val="2"/>
        <charset val="204"/>
      </rPr>
      <t>с замком</t>
    </r>
    <r>
      <rPr>
        <sz val="10"/>
        <rFont val="Arial"/>
        <family val="2"/>
        <charset val="204"/>
      </rPr>
      <t>, 214×216×70мм</t>
    </r>
  </si>
  <si>
    <r>
      <rPr>
        <b/>
        <sz val="10"/>
        <rFont val="Arial"/>
        <family val="2"/>
        <charset val="204"/>
      </rPr>
      <t>Источник вторичного питания резервированный 12В, 3А</t>
    </r>
    <r>
      <rPr>
        <sz val="10"/>
        <rFont val="Arial"/>
        <family val="2"/>
        <charset val="204"/>
      </rPr>
      <t xml:space="preserve">       
пластиковый корпус под АКБ 12В 7А∙ч
Защита от глубокого разряда аккумулятора. Защита от короткого замыкания нагрузки, перегрузки по напряжению и току, </t>
    </r>
    <r>
      <rPr>
        <b/>
        <sz val="10"/>
        <rFont val="Arial"/>
        <family val="2"/>
        <charset val="204"/>
      </rPr>
      <t>регулировка выходного напряжения</t>
    </r>
    <r>
      <rPr>
        <sz val="10"/>
        <rFont val="Arial"/>
        <family val="2"/>
        <charset val="204"/>
      </rPr>
      <t xml:space="preserve"> (11.2 - 14.2 В). 93×87×55мм</t>
    </r>
  </si>
  <si>
    <r>
      <rPr>
        <b/>
        <sz val="10"/>
        <rFont val="Arial"/>
        <family val="2"/>
        <charset val="204"/>
      </rPr>
      <t xml:space="preserve">Источник вторичного питания резервированный 12В, 4А       
</t>
    </r>
    <r>
      <rPr>
        <sz val="10"/>
        <rFont val="Arial"/>
        <family val="2"/>
        <charset val="204"/>
      </rPr>
      <t>(max 4.5A) под АКБ 12В 7А∙ч 
Без защиты от глубокого разряда аккумулятора. Регулировка выходного напряжения в пределах от 11 до 14 В (при наличии сети 220В). Без защиты от переполюсовки при подключении аккумулятора. Защита от КЗ. Корус - металл, 180×190×75 мм</t>
    </r>
  </si>
  <si>
    <r>
      <rPr>
        <b/>
        <sz val="10"/>
        <rFont val="Arial"/>
        <family val="2"/>
        <charset val="204"/>
      </rPr>
      <t xml:space="preserve">Источник вторичного питания резервированный 12В, 4А       
</t>
    </r>
    <r>
      <rPr>
        <sz val="10"/>
        <rFont val="Arial"/>
        <family val="2"/>
        <charset val="204"/>
      </rPr>
      <t>(max 4.5A) под АКБ 12В 7А∙ч 
Без защиты от глубокого разряда аккумулятора. Регулировка выходного напряжения в пределах от 11 до 14,5 В (при наличии сети 220В). Без защиты от переполюсовки при подключении аккумулятора. Защита от КЗ. Корус - пластик</t>
    </r>
  </si>
  <si>
    <r>
      <rPr>
        <b/>
        <sz val="10"/>
        <rFont val="Arial"/>
        <family val="2"/>
        <charset val="204"/>
      </rPr>
      <t xml:space="preserve">Источник вторичного питания резервированный 12В, 5А       
</t>
    </r>
    <r>
      <rPr>
        <sz val="10"/>
        <rFont val="Arial"/>
        <family val="2"/>
        <charset val="204"/>
      </rPr>
      <t>(max 5.5A) под АКБ 12В 7А∙ч
Без защиты от глубокого разряда аккумулятора. Регулировка выходного напряжения в пределах от 11 до 14.6 В (при наличии сети 220В). Защита от переполюсовки при подключении аккумулятора. Защита от КЗ. Корус - металл, 180×190×75 мм</t>
    </r>
  </si>
  <si>
    <r>
      <rPr>
        <b/>
        <sz val="10"/>
        <rFont val="Arial"/>
        <family val="2"/>
        <charset val="204"/>
      </rPr>
      <t xml:space="preserve">Источник вторичного питания резервированный 12В, 5А       
</t>
    </r>
    <r>
      <rPr>
        <sz val="10"/>
        <rFont val="Arial"/>
        <family val="2"/>
        <charset val="204"/>
      </rPr>
      <t>(max 5.5A) под АКБ 12В 7А∙ч
Без защиты от глубокого разряда аккумулятора. Регулировка выходного напряжения в пределах от 11 до 14.6 В (при наличии сети 220В). Защита от переполюсовки при подключении аккумулятора. Защита от КЗ. Корус - пластик</t>
    </r>
  </si>
  <si>
    <r>
      <rPr>
        <b/>
        <sz val="10"/>
        <rFont val="Arial"/>
        <family val="2"/>
        <charset val="204"/>
      </rPr>
      <t xml:space="preserve">Источник вторичного питания резервированный 12В, 5А      </t>
    </r>
    <r>
      <rPr>
        <sz val="10"/>
        <rFont val="Arial"/>
        <family val="2"/>
        <charset val="204"/>
      </rPr>
      <t xml:space="preserve"> 
(max 5.5A) под АКБ 12В 7А∙ч
Защита от глубокого разряда аккумулятора. Защита от переполюсовки при подключении аккумулятора. Защита от КЗ. Корус - металл, 180×190×75 мм</t>
    </r>
  </si>
  <si>
    <r>
      <rPr>
        <b/>
        <sz val="10"/>
        <rFont val="Arial"/>
        <family val="2"/>
        <charset val="204"/>
      </rPr>
      <t xml:space="preserve">Источник вторичного питания резервированный 12В, 5А      </t>
    </r>
    <r>
      <rPr>
        <sz val="10"/>
        <rFont val="Arial"/>
        <family val="2"/>
        <charset val="204"/>
      </rPr>
      <t xml:space="preserve"> 
(max 5.5A) под АКБ 12В 7А∙ч
Защита от глубокого разряда аккумулятора. Защита от переполюсовки при подключении аккумулятора. Защита от КЗ. Корус - пластик</t>
    </r>
  </si>
  <si>
    <r>
      <rPr>
        <b/>
        <sz val="10"/>
        <rFont val="Arial"/>
        <family val="2"/>
        <charset val="204"/>
      </rPr>
      <t>Источник вторичного питания резервированный 12В, 5А</t>
    </r>
    <r>
      <rPr>
        <sz val="10"/>
        <rFont val="Arial"/>
        <family val="2"/>
        <charset val="204"/>
      </rPr>
      <t xml:space="preserve">        
под АКБ 12В 7А∙ч
Защита от глубокого разряда аккумулятора. Защита от короткого замыкания нагрузки, перегрузки по напряжению и току, </t>
    </r>
    <r>
      <rPr>
        <b/>
        <sz val="10"/>
        <rFont val="Arial"/>
        <family val="2"/>
        <charset val="204"/>
      </rPr>
      <t>регулировка выходного напряжения</t>
    </r>
    <r>
      <rPr>
        <sz val="10"/>
        <rFont val="Arial"/>
        <family val="2"/>
        <charset val="204"/>
      </rPr>
      <t xml:space="preserve"> (11.2 - 14.2 В). 
Корус - металл </t>
    </r>
    <r>
      <rPr>
        <b/>
        <sz val="10"/>
        <rFont val="Arial"/>
        <family val="2"/>
        <charset val="204"/>
      </rPr>
      <t>с замком</t>
    </r>
    <r>
      <rPr>
        <sz val="10"/>
        <rFont val="Arial"/>
        <family val="2"/>
        <charset val="204"/>
      </rPr>
      <t>, 214×216×70мм</t>
    </r>
  </si>
  <si>
    <r>
      <rPr>
        <b/>
        <sz val="10"/>
        <rFont val="Arial"/>
        <family val="2"/>
        <charset val="204"/>
      </rPr>
      <t>Источник вторичного питания резервированный 12В, 5А</t>
    </r>
    <r>
      <rPr>
        <sz val="10"/>
        <rFont val="Arial"/>
        <family val="2"/>
        <charset val="204"/>
      </rPr>
      <t xml:space="preserve">       
пластиковый корпус под АКБ 12В 7А∙ч
Защита от глубокого разряда аккумулятора. Защита от короткого замыкания нагрузки, перегрузки по напряжению и току, </t>
    </r>
    <r>
      <rPr>
        <b/>
        <sz val="10"/>
        <rFont val="Arial"/>
        <family val="2"/>
        <charset val="204"/>
      </rPr>
      <t>регулировка выходного напряжения</t>
    </r>
    <r>
      <rPr>
        <sz val="10"/>
        <rFont val="Arial"/>
        <family val="2"/>
        <charset val="204"/>
      </rPr>
      <t xml:space="preserve"> (11.2 - 14.2 В). 93×87×55мм</t>
    </r>
  </si>
  <si>
    <r>
      <rPr>
        <b/>
        <sz val="10"/>
        <rFont val="Arial"/>
        <family val="2"/>
        <charset val="204"/>
      </rPr>
      <t>Источник вторичного питания резервированный 12В, 5А</t>
    </r>
    <r>
      <rPr>
        <sz val="10"/>
        <rFont val="Arial"/>
        <family val="2"/>
        <charset val="204"/>
      </rPr>
      <t xml:space="preserve">       
(max 5.5A) под АКБ 12В 1×17А∙ч или 2×7А∙ч
Защита от глубокого разряда аккумулятора. Без защиты от переполюсовки при подключении аккумулятора. Защита от КЗ. Корус - металл с замком, 292×219×100мм</t>
    </r>
  </si>
  <si>
    <r>
      <rPr>
        <b/>
        <sz val="10"/>
        <rFont val="Arial"/>
        <family val="2"/>
        <charset val="204"/>
      </rPr>
      <t xml:space="preserve">Источник вторичного питания резервированный 12В, 3А              
</t>
    </r>
    <r>
      <rPr>
        <sz val="10"/>
        <rFont val="Arial"/>
        <family val="2"/>
        <charset val="204"/>
      </rPr>
      <t>с фильтрацией от взаимного влияния потребителей по каждому каналу 12В при токе потребления одного канала 0,75А (не более 1А). Количество каналов: 4. 
Без защиты от глубокого разряда аккумулятора. Без защиты от переполюсовки при подключении аккумулятора. Защита от КЗ. Корус - металл, под АКБ 12В 1×7А∙ч, 180×190×75 мм</t>
    </r>
  </si>
  <si>
    <r>
      <rPr>
        <b/>
        <sz val="10"/>
        <rFont val="Arial"/>
        <family val="2"/>
        <charset val="204"/>
      </rPr>
      <t xml:space="preserve">Источник вторичного питания резервированный 12В, 3А              
</t>
    </r>
    <r>
      <rPr>
        <sz val="10"/>
        <rFont val="Arial"/>
        <family val="2"/>
        <charset val="204"/>
      </rPr>
      <t>с фильтрацией от взаимного влияния потребителей по каждому каналу 12В при токе потребления одного канала 0,75А (не более 1А). Количество каналов: 4. 
Защита от глубокого разряда аккумулятора. Защита от переполюсовки при подключении аккумулятора. Защита от КЗ. Корус - металл,  под АКБ 12В 1×7А∙ч, 180×190×75 мм</t>
    </r>
  </si>
  <si>
    <r>
      <rPr>
        <b/>
        <sz val="10"/>
        <rFont val="Arial"/>
        <family val="2"/>
        <charset val="204"/>
      </rPr>
      <t xml:space="preserve">Источник вторичного питания резервированный 12В, 4А              
</t>
    </r>
    <r>
      <rPr>
        <sz val="10"/>
        <rFont val="Arial"/>
        <family val="2"/>
        <charset val="204"/>
      </rPr>
      <t>с фильтрацией от взаимного влияния потребителей по каждому каналу 12В при токе потребления одного канала не более 1А. Количество каналов: 4. 
Защита от глубокого разряда аккумулятора. Защита от переполюсовки при подключении аккумулятора. Защита от КЗ. Корус - металл,  под АКБ 12В 1×7А∙ч, 180×190×75 мм</t>
    </r>
  </si>
  <si>
    <r>
      <rPr>
        <b/>
        <sz val="10"/>
        <rFont val="Arial"/>
        <family val="2"/>
        <charset val="204"/>
      </rPr>
      <t xml:space="preserve">Источник вторичного питания резервированный 12В, 5А              
</t>
    </r>
    <r>
      <rPr>
        <sz val="10"/>
        <rFont val="Arial"/>
        <family val="2"/>
        <charset val="204"/>
      </rPr>
      <t>с фильтрацией от взаимного влияния потребителей по каждому каналу 12В при токе потребления одного канала не более 1А. 
Количество каналов: 4. Защита от глубокого разряда аккумулятора. Защита от переполюсовки при подключении аккумулятора. Защита от КЗ. Корус - металл,  под АКБ 12В 1×7А∙ч, 276×210×70мм</t>
    </r>
  </si>
  <si>
    <r>
      <rPr>
        <b/>
        <sz val="10"/>
        <rFont val="Arial"/>
        <family val="2"/>
        <charset val="204"/>
      </rPr>
      <t xml:space="preserve">Источник вторичного питания резервированный 12В, 8А              
</t>
    </r>
    <r>
      <rPr>
        <sz val="10"/>
        <rFont val="Arial"/>
        <family val="2"/>
        <charset val="204"/>
      </rPr>
      <t>с фильтрацией от взаимного влияния потребителей по каждому каналу 12В при токе потребления одного канала 0,65А (не более 0.7А). Количество каналов: 8. 
Защита от глубокого разряда аккумулятора. Защита от переполюсовки при подключении аккумулятора. Защита от КЗ. Корус - металл с замком,  под АКБ 12В 1×7А∙ч, 292×219×100мм</t>
    </r>
  </si>
  <si>
    <r>
      <rPr>
        <b/>
        <sz val="10"/>
        <rFont val="Arial"/>
        <family val="2"/>
        <charset val="204"/>
      </rPr>
      <t xml:space="preserve">Источник вторичного питания резервированный 12В, 8А              
</t>
    </r>
    <r>
      <rPr>
        <sz val="10"/>
        <rFont val="Arial"/>
        <family val="2"/>
        <charset val="204"/>
      </rPr>
      <t>с фильтрацией от взаимного влияния потребителей по каждому каналу 12В. Количество каналов: 16. Защита от глубокого разряда аккумулятора. Защита от переполюсовки при подключении аккумулятора. Защита от КЗ. Корус - металл  под АКБ 12В 1×17А∙ч</t>
    </r>
  </si>
  <si>
    <r>
      <rPr>
        <b/>
        <sz val="10"/>
        <rFont val="Arial"/>
        <family val="2"/>
        <charset val="204"/>
      </rPr>
      <t xml:space="preserve">Источник вторичного питания резервированный 12В, 10А              
</t>
    </r>
    <r>
      <rPr>
        <sz val="10"/>
        <rFont val="Arial"/>
        <family val="2"/>
        <charset val="204"/>
      </rPr>
      <t>с фильтрацией от взаимного влияния потребителей по каждому каналу 12В. Количество каналов: 32. Защита от глубокого разряда аккумулятора. Без защиты от переполюсовки при подключении аккумулятора. Защита от КЗ и перегрузки. Корус - металл  под АКБ 12В 2×17А∙ч или 3×12А∙ч</t>
    </r>
  </si>
  <si>
    <r>
      <rPr>
        <b/>
        <sz val="10"/>
        <rFont val="Arial"/>
        <family val="2"/>
        <charset val="204"/>
      </rPr>
      <t xml:space="preserve">Источник вторичного питания  12В, 5А       
</t>
    </r>
    <r>
      <rPr>
        <sz val="10"/>
        <rFont val="Arial"/>
        <family val="2"/>
        <charset val="204"/>
      </rPr>
      <t>Количество каналов: 9. Защита от КЗ и перегрузки. Корус - металл</t>
    </r>
  </si>
  <si>
    <r>
      <rPr>
        <b/>
        <sz val="10"/>
        <rFont val="Arial"/>
        <family val="2"/>
        <charset val="204"/>
      </rPr>
      <t xml:space="preserve">Источник вторичного питания  12В, 10А  
</t>
    </r>
    <r>
      <rPr>
        <sz val="10"/>
        <rFont val="Arial"/>
        <family val="2"/>
        <charset val="204"/>
      </rPr>
      <t>Количество каналов: 18. Защита от КЗ и перегрузки. Корус - металл</t>
    </r>
  </si>
  <si>
    <r>
      <t xml:space="preserve">Стабилизированный блок питания импульсного типа 12В, 1А
</t>
    </r>
    <r>
      <rPr>
        <sz val="10"/>
        <rFont val="Arial"/>
        <family val="2"/>
        <charset val="204"/>
      </rPr>
      <t>монтаж в сетевую розетку</t>
    </r>
  </si>
  <si>
    <r>
      <rPr>
        <b/>
        <sz val="10"/>
        <rFont val="Arial"/>
        <family val="2"/>
        <charset val="204"/>
      </rPr>
      <t>ИК-барьер активный двухпозиционный, двухлучевой</t>
    </r>
    <r>
      <rPr>
        <sz val="10"/>
        <rFont val="Arial"/>
        <family val="2"/>
        <charset val="204"/>
      </rPr>
      <t>, цифровая синхронизация лучей, max 80м (на улице), питание =13,8-24В/~11-18В, 65мА. t -25..+60°С</t>
    </r>
  </si>
  <si>
    <r>
      <rPr>
        <b/>
        <sz val="10"/>
        <rFont val="Arial"/>
        <family val="2"/>
        <charset val="204"/>
      </rPr>
      <t>Универсальный кронштейн для ИК извещателей</t>
    </r>
    <r>
      <rPr>
        <sz val="10"/>
        <rFont val="Arial"/>
        <family val="2"/>
        <charset val="204"/>
      </rPr>
      <t xml:space="preserve">
настенный, шаровой поворотный механизм, кабельный канал, позволяющий скрыть проводку внутри корпуса кронштейна</t>
    </r>
  </si>
  <si>
    <r>
      <rPr>
        <b/>
        <sz val="10"/>
        <rFont val="Arial"/>
        <family val="2"/>
        <charset val="204"/>
      </rPr>
      <t xml:space="preserve">Сирена динамическая                                                                 
</t>
    </r>
    <r>
      <rPr>
        <sz val="10"/>
        <rFont val="Arial"/>
        <family val="2"/>
        <charset val="204"/>
      </rPr>
      <t>12В, 600мА, 135дБ, два тона, уличная, t°раб. -20...+50°C, ABS, 235х165х198 мм</t>
    </r>
  </si>
  <si>
    <r>
      <t>Пассивный приемник-передатчик HD-видео по витой паре. 1 канал BNC, витая пара под винт, компактный корпус; дальность передачи видеосигнала</t>
    </r>
    <r>
      <rPr>
        <b/>
        <sz val="10"/>
        <rFont val="Arial"/>
        <family val="2"/>
        <charset val="204"/>
      </rPr>
      <t xml:space="preserve"> AHD 720P/960P, HD-CVI/TVI 720P: до 200 м,</t>
    </r>
    <r>
      <rPr>
        <sz val="10"/>
        <rFont val="Arial"/>
        <family val="2"/>
        <charset val="204"/>
      </rPr>
      <t xml:space="preserve"> D1(704х576):ч/б - до 600 м, цветной - до 300 м (600м при использовании с активным приемником)</t>
    </r>
  </si>
  <si>
    <r>
      <rPr>
        <b/>
        <sz val="10"/>
        <rFont val="Arial"/>
        <family val="2"/>
        <charset val="204"/>
      </rPr>
      <t>8-портовый</t>
    </r>
    <r>
      <rPr>
        <sz val="10"/>
        <rFont val="Arial"/>
        <family val="2"/>
        <charset val="204"/>
      </rPr>
      <t xml:space="preserve"> гигабитный  коммутатор, 8 портов 10/100/1000 Мбит/с, дуплекс, общая пропускная способность 16 Гбит/с, металлический корпус.Протестирован специально для применения в системах видеонаблюдения, исключает потерю пакетов при большх нагрузках. Металлический корпус. БП  12В 1А в комплекте.Габариты (Д x Ш x В) Коммутатор: 137 x 80 x 25 мм / Упаковка:191 x 141 x 75</t>
    </r>
  </si>
  <si>
    <r>
      <rPr>
        <b/>
        <sz val="10"/>
        <rFont val="Arial"/>
        <family val="2"/>
        <charset val="204"/>
      </rPr>
      <t>5 портовый гигабитный POE</t>
    </r>
    <r>
      <rPr>
        <sz val="10"/>
        <rFont val="Arial"/>
        <family val="2"/>
        <charset val="204"/>
      </rPr>
      <t xml:space="preserve"> Ethernet  коммутатор. 4 POE Ethernet 10/100/1000Мб портов, 1 порт 10/100/1000Мб  Ethernet, Бюджет PoE </t>
    </r>
    <r>
      <rPr>
        <b/>
        <sz val="10"/>
        <rFont val="Arial"/>
        <family val="2"/>
        <charset val="204"/>
      </rPr>
      <t>60 Вт</t>
    </r>
    <r>
      <rPr>
        <sz val="10"/>
        <rFont val="Arial"/>
        <family val="2"/>
        <charset val="204"/>
      </rPr>
      <t xml:space="preserve"> (15 Вт на порт), поддержка IEEE 802.3, 802.3u, 802.3ab, 802.3z, 802.3x, 10/100 Мбит, дуплексный / полудуплексный, металлический корпус, </t>
    </r>
    <r>
      <rPr>
        <b/>
        <sz val="10"/>
        <rFont val="Arial"/>
        <family val="2"/>
        <charset val="204"/>
      </rPr>
      <t>БП  в комплекте</t>
    </r>
    <r>
      <rPr>
        <sz val="10"/>
        <rFont val="Arial"/>
        <family val="2"/>
        <charset val="204"/>
      </rPr>
      <t>.</t>
    </r>
  </si>
  <si>
    <r>
      <rPr>
        <b/>
        <sz val="10"/>
        <rFont val="Arial"/>
        <family val="2"/>
        <charset val="204"/>
      </rPr>
      <t xml:space="preserve">6 портовый </t>
    </r>
    <r>
      <rPr>
        <sz val="10"/>
        <rFont val="Arial"/>
        <family val="2"/>
        <charset val="204"/>
      </rPr>
      <t>POE Ethernet  коммутатор. 4 POE Ethernet 10/100Мб портов 802.3af/a</t>
    </r>
    <r>
      <rPr>
        <b/>
        <sz val="10"/>
        <rFont val="Arial"/>
        <family val="2"/>
        <charset val="204"/>
      </rPr>
      <t>t</t>
    </r>
    <r>
      <rPr>
        <sz val="10"/>
        <rFont val="Arial"/>
        <family val="2"/>
        <charset val="204"/>
      </rPr>
      <t>, 2 порта 10/100Мб  Ethernet,</t>
    </r>
    <r>
      <rPr>
        <b/>
        <sz val="10"/>
        <rFont val="Arial"/>
        <family val="2"/>
        <charset val="204"/>
      </rPr>
      <t xml:space="preserve"> режим CCTV (дальность до 250м)</t>
    </r>
    <r>
      <rPr>
        <sz val="10"/>
        <rFont val="Arial"/>
        <family val="2"/>
        <charset val="204"/>
      </rPr>
      <t>. поддержка IEEE 802.3, 802.3u, 802.3ab, 802.3z, 802.3x, 10/100 Мбит, дуплексный / полудуплексный, металлический корпус, БП  в комплекте.</t>
    </r>
  </si>
  <si>
    <r>
      <rPr>
        <b/>
        <sz val="10"/>
        <rFont val="Arial"/>
        <family val="2"/>
        <charset val="204"/>
      </rPr>
      <t xml:space="preserve">6-ти портовый </t>
    </r>
    <r>
      <rPr>
        <sz val="10"/>
        <rFont val="Arial"/>
        <family val="2"/>
        <charset val="204"/>
      </rPr>
      <t>неуправляемый коммутатор с 4 портами PoE 10/100Мб/с, с встроенным блоком питания. Порты с поддержкой POE могут автоматически обнаруживать PoE и служить источником питания для устройств, поддерживающих стандарты IEEE802.3af и IEEE802.3at (таких как VoIP телефон, PoE точки доступа, IP-телефоны, камеры IP и т.д.)</t>
    </r>
  </si>
  <si>
    <r>
      <rPr>
        <b/>
        <sz val="10"/>
        <rFont val="Arial"/>
        <family val="2"/>
        <charset val="204"/>
      </rPr>
      <t>10 портовый</t>
    </r>
    <r>
      <rPr>
        <sz val="10"/>
        <rFont val="Arial"/>
        <family val="2"/>
        <charset val="204"/>
      </rPr>
      <t xml:space="preserve"> POE Ethernet коммутатор. </t>
    </r>
    <r>
      <rPr>
        <b/>
        <sz val="10"/>
        <rFont val="Arial"/>
        <family val="2"/>
        <charset val="204"/>
      </rPr>
      <t>8 POE Ethernet 10/100Мб портов</t>
    </r>
    <r>
      <rPr>
        <sz val="10"/>
        <rFont val="Arial"/>
        <family val="2"/>
        <charset val="204"/>
      </rPr>
      <t xml:space="preserve">, 2 порта Ehternet 1000 Мбит/с, </t>
    </r>
    <r>
      <rPr>
        <b/>
        <sz val="10"/>
        <rFont val="Arial"/>
        <family val="2"/>
        <charset val="204"/>
      </rPr>
      <t>режим CCTV (дальность до 250м)</t>
    </r>
    <r>
      <rPr>
        <sz val="10"/>
        <rFont val="Arial"/>
        <family val="2"/>
        <charset val="204"/>
      </rPr>
      <t>.Поддержка IEEE802.3, 802.3u, 802.3ab, 802.3z, 802.3x, 10/100/1000 Мбит.</t>
    </r>
  </si>
  <si>
    <r>
      <rPr>
        <sz val="10"/>
        <rFont val="Arial"/>
        <family val="2"/>
        <charset val="204"/>
      </rPr>
      <t>PoE-инжектор для сетей</t>
    </r>
    <r>
      <rPr>
        <b/>
        <sz val="10"/>
        <rFont val="Arial"/>
        <family val="2"/>
        <charset val="204"/>
      </rPr>
      <t>10/100/1000 Base</t>
    </r>
    <r>
      <rPr>
        <sz val="10"/>
        <rFont val="Arial"/>
        <family val="2"/>
        <charset val="204"/>
      </rPr>
      <t xml:space="preserve">T.Passive PoE, Вход:100-240В (AC), </t>
    </r>
    <r>
      <rPr>
        <b/>
        <sz val="10"/>
        <rFont val="Arial"/>
        <family val="2"/>
        <charset val="204"/>
      </rPr>
      <t>Выход: 48B 0.625A</t>
    </r>
    <r>
      <rPr>
        <sz val="10"/>
        <rFont val="Arial"/>
        <family val="2"/>
        <charset val="204"/>
      </rPr>
      <t xml:space="preserve">,Передача по сети: 10/100/1000 Mб/с, passive PoE Размеры:145*62*40мм Вес:170г
</t>
    </r>
  </si>
  <si>
    <r>
      <rPr>
        <b/>
        <sz val="10"/>
        <rFont val="Arial"/>
        <family val="2"/>
        <charset val="204"/>
      </rPr>
      <t>Удлинитель Ethernet + PoE</t>
    </r>
    <r>
      <rPr>
        <sz val="10"/>
        <rFont val="Arial"/>
        <family val="2"/>
        <charset val="204"/>
      </rPr>
      <t xml:space="preserve"> предназначен для увеличения расстояния передачи 10/100 Ethernet + PoE по кабелю витой пары дополнительно на 100 м.
</t>
    </r>
  </si>
  <si>
    <r>
      <rPr>
        <b/>
        <sz val="10"/>
        <rFont val="Arial"/>
        <family val="2"/>
        <charset val="204"/>
      </rPr>
      <t>Уличный (IP67) POE-удлинитель</t>
    </r>
    <r>
      <rPr>
        <sz val="10"/>
        <rFont val="Arial"/>
        <family val="2"/>
        <charset val="204"/>
      </rPr>
      <t xml:space="preserve"> предназначен для увеличения расстояния передачи 10/100 Ethernet + PoE по кабелю витой пары дополнительно на 100 м. Использование удлинителя PoE TSn-EPOE-U позволяет увеличить расстояние до активного оборудования (IP-камер, VoIP телефонов, точек доступа и т.д.) н</t>
    </r>
    <r>
      <rPr>
        <b/>
        <sz val="10"/>
        <rFont val="Arial"/>
        <family val="2"/>
        <charset val="204"/>
      </rPr>
      <t xml:space="preserve">а 100 </t>
    </r>
    <r>
      <rPr>
        <sz val="10"/>
        <rFont val="Arial"/>
        <family val="2"/>
        <charset val="204"/>
      </rPr>
      <t>и больше метров (в зависимости от потребления оборудования и характеристик источника питания). Для работы TSn-EPOE-U не требуется дополнительных блоков питания,  PoE-удлинитель питается от того же источника, что и оконечное оборудование (например от PoE-коммутатора или PoE-инжектора), что значительно облегчает проектирование и  монтаж системы</t>
    </r>
  </si>
  <si>
    <r>
      <t xml:space="preserve">Видеокамера </t>
    </r>
    <r>
      <rPr>
        <b/>
        <sz val="10"/>
        <color indexed="8"/>
        <rFont val="Arial"/>
        <family val="2"/>
        <charset val="204"/>
      </rPr>
      <t>Wi-Fi</t>
    </r>
    <r>
      <rPr>
        <sz val="10"/>
        <color indexed="8"/>
        <rFont val="Arial"/>
        <family val="2"/>
        <charset val="204"/>
      </rPr>
      <t xml:space="preserve"> купольная наклонно - поворотная </t>
    </r>
    <r>
      <rPr>
        <b/>
        <sz val="10"/>
        <color indexed="8"/>
        <rFont val="Arial"/>
        <family val="2"/>
        <charset val="204"/>
      </rPr>
      <t>с ИК подсветкой</t>
    </r>
    <r>
      <rPr>
        <sz val="10"/>
        <color indexed="8"/>
        <rFont val="Arial"/>
        <family val="2"/>
        <charset val="204"/>
      </rPr>
      <t xml:space="preserve"> мегапиксельная, </t>
    </r>
    <r>
      <rPr>
        <b/>
        <sz val="10"/>
        <color indexed="8"/>
        <rFont val="Arial"/>
        <family val="2"/>
        <charset val="204"/>
      </rPr>
      <t>1280х720 пк</t>
    </r>
    <r>
      <rPr>
        <sz val="10"/>
        <color indexed="8"/>
        <rFont val="Arial"/>
        <family val="2"/>
        <charset val="204"/>
      </rPr>
      <t>, 1/4” сенсор 0.4 Люкс (день) 0 Люкс (ночь с ИК подсветкой), автоматическое слежение за движущимися объектами, детектор движения, встроенный микрофон / встроенный динамик, поддержка microSDкарт, облачное хранение, мобильное приложение для iPhone, Android, веб интерфейс отсутствует. Питание DC 5В microUSB, ИК подсветка 5-10 м, -0+50˚C.</t>
    </r>
  </si>
  <si>
    <r>
      <t xml:space="preserve">Видеокамера </t>
    </r>
    <r>
      <rPr>
        <b/>
        <sz val="10"/>
        <color indexed="8"/>
        <rFont val="Arial"/>
        <family val="2"/>
        <charset val="204"/>
      </rPr>
      <t>Wi-Fi</t>
    </r>
    <r>
      <rPr>
        <sz val="10"/>
        <color indexed="8"/>
        <rFont val="Arial"/>
        <family val="2"/>
        <charset val="204"/>
      </rPr>
      <t xml:space="preserve"> купольная наклонно - поворотная </t>
    </r>
    <r>
      <rPr>
        <b/>
        <sz val="10"/>
        <color indexed="8"/>
        <rFont val="Arial"/>
        <family val="2"/>
        <charset val="204"/>
      </rPr>
      <t xml:space="preserve">с ИК подсветкой </t>
    </r>
    <r>
      <rPr>
        <sz val="10"/>
        <color indexed="8"/>
        <rFont val="Arial"/>
        <family val="2"/>
        <charset val="204"/>
      </rPr>
      <t xml:space="preserve">двухмегапиксельная, </t>
    </r>
    <r>
      <rPr>
        <b/>
        <sz val="10"/>
        <color indexed="8"/>
        <rFont val="Arial"/>
        <family val="2"/>
        <charset val="204"/>
      </rPr>
      <t>1920х1080 пк</t>
    </r>
    <r>
      <rPr>
        <sz val="10"/>
        <color indexed="8"/>
        <rFont val="Arial"/>
        <family val="2"/>
        <charset val="204"/>
      </rPr>
      <t>, 1/4” сенсор 0.4 Люкс (день) 0 Люкс (ночь с ИК подсветкой), автоматическое слежение за движущимися объектами, детектор движения, встроенный микрофон / встроенный динамик, поддержка microSDкарт, облачное хранение, мобильное приложение для iPhone, Android, веб интерфейс отсутствует. Питание DC 5В microUSB, ИК подсветка 5-10 м, -0+50˚C.</t>
    </r>
  </si>
  <si>
    <r>
      <t xml:space="preserve">Видеокамера </t>
    </r>
    <r>
      <rPr>
        <b/>
        <sz val="10"/>
        <color indexed="8"/>
        <rFont val="Arial"/>
        <family val="2"/>
        <charset val="204"/>
      </rPr>
      <t>Wi-Fi</t>
    </r>
    <r>
      <rPr>
        <sz val="10"/>
        <color indexed="8"/>
        <rFont val="Arial"/>
        <family val="2"/>
        <charset val="204"/>
      </rPr>
      <t xml:space="preserve"> купольная наклонно - поворотная </t>
    </r>
    <r>
      <rPr>
        <b/>
        <sz val="10"/>
        <color indexed="8"/>
        <rFont val="Arial"/>
        <family val="2"/>
        <charset val="204"/>
      </rPr>
      <t>с ИК подсветкой</t>
    </r>
    <r>
      <rPr>
        <sz val="10"/>
        <color indexed="8"/>
        <rFont val="Arial"/>
        <family val="2"/>
        <charset val="204"/>
      </rPr>
      <t xml:space="preserve"> двухмегапиксельная, </t>
    </r>
    <r>
      <rPr>
        <b/>
        <sz val="10"/>
        <color indexed="8"/>
        <rFont val="Arial"/>
        <family val="2"/>
        <charset val="204"/>
      </rPr>
      <t>1920х1080 пк</t>
    </r>
    <r>
      <rPr>
        <sz val="10"/>
        <color indexed="8"/>
        <rFont val="Arial"/>
        <family val="2"/>
        <charset val="204"/>
      </rPr>
      <t>, 1/2.7” сенсор 0.1 Люкс (день) 0 Люкс (ночь с ИК подсветкой), детектор движения, встроенный микрофон / встроенный динамик, поддержка SD карт, порт Ethernet, облачное хранение, мобильное приложение для iPhone, Android, веб интерфейс отсутствует. Питание DC 5В microUSB, ИК подсветка до 10 м, -0+50˚C.</t>
    </r>
  </si>
  <si>
    <r>
      <t xml:space="preserve">Видеокамера </t>
    </r>
    <r>
      <rPr>
        <b/>
        <sz val="10"/>
        <color indexed="8"/>
        <rFont val="Arial"/>
        <family val="2"/>
        <charset val="204"/>
      </rPr>
      <t xml:space="preserve">Wi-Fi </t>
    </r>
    <r>
      <rPr>
        <sz val="10"/>
        <color indexed="8"/>
        <rFont val="Arial"/>
        <family val="2"/>
        <charset val="204"/>
      </rPr>
      <t xml:space="preserve">компактная с </t>
    </r>
    <r>
      <rPr>
        <b/>
        <sz val="10"/>
        <color indexed="8"/>
        <rFont val="Arial"/>
        <family val="2"/>
        <charset val="204"/>
      </rPr>
      <t xml:space="preserve">ИК подсветкой </t>
    </r>
    <r>
      <rPr>
        <sz val="10"/>
        <color indexed="8"/>
        <rFont val="Arial"/>
        <family val="2"/>
        <charset val="204"/>
      </rPr>
      <t xml:space="preserve">двухмегапиксельная, </t>
    </r>
    <r>
      <rPr>
        <b/>
        <sz val="10"/>
        <color indexed="8"/>
        <rFont val="Arial"/>
        <family val="2"/>
        <charset val="204"/>
      </rPr>
      <t>1920х1080 пк</t>
    </r>
    <r>
      <rPr>
        <sz val="10"/>
        <color indexed="8"/>
        <rFont val="Arial"/>
        <family val="2"/>
        <charset val="204"/>
      </rPr>
      <t>, 1/2.7” сенсор 0.1 Люкс (день) 0 Люкс (ночь с ИК подсветкой), детектор движения, встроенный микрофон / встроенный динамик, поддержка SD карт, облачное хранение, мобильное приложение для iPhone, Android, веб интерфейс отсутствует. Питание DC 5В microUSB, ИК подсветка до10 м, -0+50˚C.</t>
    </r>
  </si>
  <si>
    <r>
      <t xml:space="preserve">Видеокамера </t>
    </r>
    <r>
      <rPr>
        <b/>
        <sz val="10"/>
        <color indexed="8"/>
        <rFont val="Arial"/>
        <family val="2"/>
        <charset val="204"/>
      </rPr>
      <t>Wi-Fi</t>
    </r>
    <r>
      <rPr>
        <sz val="10"/>
        <color indexed="8"/>
        <rFont val="Arial"/>
        <family val="2"/>
        <charset val="204"/>
      </rPr>
      <t xml:space="preserve"> компактная с </t>
    </r>
    <r>
      <rPr>
        <b/>
        <sz val="10"/>
        <color indexed="8"/>
        <rFont val="Arial"/>
        <family val="2"/>
        <charset val="204"/>
      </rPr>
      <t>ИК подсветкой</t>
    </r>
    <r>
      <rPr>
        <sz val="10"/>
        <color indexed="8"/>
        <rFont val="Arial"/>
        <family val="2"/>
        <charset val="204"/>
      </rPr>
      <t xml:space="preserve"> двухмегапиксельная, </t>
    </r>
    <r>
      <rPr>
        <b/>
        <sz val="10"/>
        <color indexed="8"/>
        <rFont val="Arial"/>
        <family val="2"/>
        <charset val="204"/>
      </rPr>
      <t>1920х1080 пк</t>
    </r>
    <r>
      <rPr>
        <sz val="10"/>
        <color indexed="8"/>
        <rFont val="Arial"/>
        <family val="2"/>
        <charset val="204"/>
      </rPr>
      <t>, 1/2.7” сенсор 0.1 Люкс (день) 0 Люкс (ночь с ИК подсветкой), детектор движения, встроенный микрофон / встроенный динамик, поддержка SD карт, облачное хранение, мобильное приложение для iPhone, Android, веб интерфейс отсутствует. Питание DC 5В microUSB, ИК подсветка до10 м, -0+50˚C.</t>
    </r>
  </si>
  <si>
    <r>
      <t xml:space="preserve">Видеокамера </t>
    </r>
    <r>
      <rPr>
        <b/>
        <sz val="10"/>
        <color indexed="8"/>
        <rFont val="Arial"/>
        <family val="2"/>
        <charset val="204"/>
      </rPr>
      <t>Wi-Fi</t>
    </r>
    <r>
      <rPr>
        <sz val="10"/>
        <color indexed="8"/>
        <rFont val="Arial"/>
        <family val="2"/>
        <charset val="204"/>
      </rPr>
      <t xml:space="preserve"> с возможностью </t>
    </r>
    <r>
      <rPr>
        <b/>
        <sz val="10"/>
        <color indexed="8"/>
        <rFont val="Arial"/>
        <family val="2"/>
        <charset val="204"/>
      </rPr>
      <t>питания от аккумуляторов</t>
    </r>
    <r>
      <rPr>
        <sz val="10"/>
        <color indexed="8"/>
        <rFont val="Arial"/>
        <family val="2"/>
        <charset val="204"/>
      </rPr>
      <t xml:space="preserve"> и длительной автономной работой </t>
    </r>
    <r>
      <rPr>
        <b/>
        <sz val="10"/>
        <color indexed="8"/>
        <rFont val="Arial"/>
        <family val="2"/>
        <charset val="204"/>
      </rPr>
      <t>с ИК подсветкой</t>
    </r>
    <r>
      <rPr>
        <sz val="10"/>
        <color indexed="8"/>
        <rFont val="Arial"/>
        <family val="2"/>
        <charset val="204"/>
      </rPr>
      <t xml:space="preserve">, </t>
    </r>
    <r>
      <rPr>
        <b/>
        <sz val="10"/>
        <color indexed="8"/>
        <rFont val="Arial"/>
        <family val="2"/>
        <charset val="204"/>
      </rPr>
      <t>PIR детектор</t>
    </r>
    <r>
      <rPr>
        <sz val="10"/>
        <color indexed="8"/>
        <rFont val="Arial"/>
        <family val="2"/>
        <charset val="204"/>
      </rPr>
      <t xml:space="preserve">, двухмегапиксельная, </t>
    </r>
    <r>
      <rPr>
        <b/>
        <sz val="10"/>
        <color indexed="8"/>
        <rFont val="Arial"/>
        <family val="2"/>
        <charset val="204"/>
      </rPr>
      <t>1920х1080 пк</t>
    </r>
    <r>
      <rPr>
        <sz val="10"/>
        <color indexed="8"/>
        <rFont val="Arial"/>
        <family val="2"/>
        <charset val="204"/>
      </rPr>
      <t xml:space="preserve">, 1/2.7” сенсор 0.1 Люкс (день) 0 Люкс (ночь с ИК подсветкой), детектор движения, встроенный микрофон / встроенный динамик, поддержка SD карт, облачное хранение, мобильное приложение для iPhone, Android, веб интерфейс отсутствует. Питание DC 5В microUSB или </t>
    </r>
    <r>
      <rPr>
        <b/>
        <sz val="10"/>
        <color indexed="8"/>
        <rFont val="Arial"/>
        <family val="2"/>
        <charset val="204"/>
      </rPr>
      <t>2х18650 АКБ</t>
    </r>
    <r>
      <rPr>
        <sz val="10"/>
        <color indexed="8"/>
        <rFont val="Arial"/>
        <family val="2"/>
        <charset val="204"/>
      </rPr>
      <t xml:space="preserve"> (</t>
    </r>
    <r>
      <rPr>
        <b/>
        <sz val="10"/>
        <color indexed="10"/>
        <rFont val="Arial"/>
        <family val="2"/>
        <charset val="204"/>
      </rPr>
      <t>в комплект не входят</t>
    </r>
    <r>
      <rPr>
        <sz val="10"/>
        <color indexed="8"/>
        <rFont val="Arial"/>
        <family val="2"/>
        <charset val="204"/>
      </rPr>
      <t>), ИК подсветка до 10 м, -0+50˚C.</t>
    </r>
  </si>
  <si>
    <r>
      <t xml:space="preserve">Видеокамера </t>
    </r>
    <r>
      <rPr>
        <b/>
        <sz val="10"/>
        <rFont val="Arial"/>
        <family val="2"/>
        <charset val="204"/>
      </rPr>
      <t xml:space="preserve">Wi-Fi </t>
    </r>
    <r>
      <rPr>
        <sz val="10"/>
        <rFont val="Arial"/>
        <family val="2"/>
        <charset val="204"/>
      </rPr>
      <t xml:space="preserve">цилиндрическая </t>
    </r>
    <r>
      <rPr>
        <b/>
        <sz val="10"/>
        <rFont val="Arial"/>
        <family val="2"/>
        <charset val="204"/>
      </rPr>
      <t>с ИК подсветкой</t>
    </r>
    <r>
      <rPr>
        <sz val="10"/>
        <rFont val="Arial"/>
        <family val="2"/>
        <charset val="204"/>
      </rPr>
      <t xml:space="preserve"> двухмегапиксельная, </t>
    </r>
    <r>
      <rPr>
        <b/>
        <sz val="10"/>
        <rFont val="Arial"/>
        <family val="2"/>
        <charset val="204"/>
      </rPr>
      <t>1920х1080 пк</t>
    </r>
    <r>
      <rPr>
        <sz val="10"/>
        <rFont val="Arial"/>
        <family val="2"/>
        <charset val="204"/>
      </rPr>
      <t xml:space="preserve">, 1/2.7” сенсор 0.1 Люкс (день) 0 Люкс (ночь с ИК подсветкой), детектор движения, встроенный микрофон / встроенный динамик, поддержка microSD карт, облачное хранение, мобильное приложение для iPhone, Android, веб интерфейс отсутствует. Питание DC 12В, </t>
    </r>
    <r>
      <rPr>
        <b/>
        <sz val="10"/>
        <rFont val="Arial"/>
        <family val="2"/>
        <charset val="204"/>
      </rPr>
      <t>ИК подсветка 10 м</t>
    </r>
    <r>
      <rPr>
        <sz val="10"/>
        <rFont val="Arial"/>
        <family val="2"/>
        <charset val="204"/>
      </rPr>
      <t>, -30+50˚C.</t>
    </r>
  </si>
  <si>
    <r>
      <t xml:space="preserve">Видеокамера </t>
    </r>
    <r>
      <rPr>
        <b/>
        <sz val="10"/>
        <color indexed="8"/>
        <rFont val="Arial"/>
        <family val="2"/>
        <charset val="204"/>
      </rPr>
      <t xml:space="preserve">Wi-Fi </t>
    </r>
    <r>
      <rPr>
        <sz val="10"/>
        <color indexed="8"/>
        <rFont val="Arial"/>
        <family val="2"/>
        <charset val="204"/>
      </rPr>
      <t xml:space="preserve">купольная наклонно - поворотная с </t>
    </r>
    <r>
      <rPr>
        <b/>
        <sz val="10"/>
        <color indexed="8"/>
        <rFont val="Arial"/>
        <family val="2"/>
        <charset val="204"/>
      </rPr>
      <t xml:space="preserve">ИК подсветкой </t>
    </r>
    <r>
      <rPr>
        <sz val="10"/>
        <color indexed="8"/>
        <rFont val="Arial"/>
        <family val="2"/>
        <charset val="204"/>
      </rPr>
      <t xml:space="preserve">двухмегапиксельная, </t>
    </r>
    <r>
      <rPr>
        <b/>
        <sz val="10"/>
        <color indexed="8"/>
        <rFont val="Arial"/>
        <family val="2"/>
        <charset val="204"/>
      </rPr>
      <t>1920х1080 пк</t>
    </r>
    <r>
      <rPr>
        <sz val="10"/>
        <color indexed="8"/>
        <rFont val="Arial"/>
        <family val="2"/>
        <charset val="204"/>
      </rPr>
      <t>, 1/2.7” сенсор 0.1 Люкс (день) 0 Люкс (ночь с ИК подсветкой), детектор движения, встроенный микрофон / встроенный динамик, поддержка SD карт, порт Ethernet, облачное хранение, мобильное приложение для iPhone, Android, веб интерфейс отсутствует. Питание DC 12В, Белая и ИК подсветка до 15 м, -30+50˚C.</t>
    </r>
  </si>
  <si>
    <t>Унифицированный разъём, используемый в телекоммуникациях
Тип: RJ (registered jack) 8Р8С. Соединение: под обжим. Корпус: пластик. Максимальное напряжение: 250 B. Предельный ток через контакт: 2А. Проводник: 24, 25 AWG. Рабочая температура: от -40...+125С. Сопротивление изоляции: 100 Ом. Категория: 5е. Диэлектрик выдерживает напряжение 500 В переменного тока. Кол-во контактов:8. Кол-во посадочных мест:8</t>
  </si>
  <si>
    <t>F-разъём для кабеля RG-6, 
имеющего номинальное волновое сопротивление 75 Ом
Отличительной чертой конструкции штекера F является отсутствие непосредственного штекера. В роли штекера выступает центральный проводник коаксиального кабеля, 
благодаря чему достигается минимальная потеря сигнала. Штекер устанавливается методом накрутки на предварительно зачищенный коаксиальный кабель, при этом способе установки не требуется использование специальных инструментов</t>
  </si>
  <si>
    <t>Соединительный шнур TS CCTV (BNC+DC) 20М
предназначен для передачи видео/аудио сигнала и питания (DC) от камеры видеонаблюдения к ресиверу или видеорегистратору (DVR). С одной стороны шнура располагаются штекер разъема BNC и штекер разъема питания видеокамеры, с другой штекер разъема BNC и гнездо разъема питания. Длина шнура составляет 20 метров. Видеошнур является универсальным средством подключения оборудования, позволяющее значительно сэкономить время монтажа.</t>
  </si>
  <si>
    <r>
      <rPr>
        <b/>
        <sz val="10"/>
        <color indexed="8"/>
        <rFont val="Arial"/>
        <family val="2"/>
        <charset val="204"/>
      </rPr>
      <t>7“ сенсорный экран, поддержка SD карты, запись фото</t>
    </r>
    <r>
      <rPr>
        <sz val="10"/>
        <color indexed="8"/>
        <rFont val="Arial"/>
        <family val="2"/>
        <charset val="204"/>
      </rPr>
      <t xml:space="preserve">
Запись звонков с голосовым сообщением посетителя
Поддержка проводной сигнализации на </t>
    </r>
    <r>
      <rPr>
        <sz val="10"/>
        <color indexed="10"/>
        <rFont val="Arial"/>
        <family val="2"/>
        <charset val="204"/>
      </rPr>
      <t>8</t>
    </r>
    <r>
      <rPr>
        <sz val="10"/>
        <color indexed="8"/>
        <rFont val="Arial"/>
        <family val="2"/>
        <charset val="204"/>
      </rPr>
      <t xml:space="preserve"> зон
Поддержка подключения кнопки вызова
Питание POE 18V или DC 18V.</t>
    </r>
  </si>
  <si>
    <r>
      <rPr>
        <b/>
        <sz val="10"/>
        <color indexed="8"/>
        <rFont val="Arial"/>
        <family val="2"/>
        <charset val="204"/>
      </rPr>
      <t>7“ сенсорный экран, поддержка SD карты, запись фото</t>
    </r>
    <r>
      <rPr>
        <sz val="10"/>
        <color indexed="8"/>
        <rFont val="Arial"/>
        <family val="2"/>
        <charset val="204"/>
      </rPr>
      <t xml:space="preserve">
</t>
    </r>
    <r>
      <rPr>
        <b/>
        <sz val="10"/>
        <color indexed="10"/>
        <rFont val="Arial"/>
        <family val="2"/>
        <charset val="204"/>
      </rPr>
      <t>Поддержка 4-х проводных панелей</t>
    </r>
    <r>
      <rPr>
        <sz val="10"/>
        <color indexed="8"/>
        <rFont val="Arial"/>
        <family val="2"/>
        <charset val="204"/>
      </rPr>
      <t xml:space="preserve">
Запись звонков с голосовым сообщением посетителя
Поддержка проводной сигнализации на </t>
    </r>
    <r>
      <rPr>
        <sz val="10"/>
        <color indexed="10"/>
        <rFont val="Arial"/>
        <family val="2"/>
        <charset val="204"/>
      </rPr>
      <t>8</t>
    </r>
    <r>
      <rPr>
        <sz val="10"/>
        <color indexed="8"/>
        <rFont val="Arial"/>
        <family val="2"/>
        <charset val="204"/>
      </rPr>
      <t xml:space="preserve"> зон
Поддержка подключения кнопки вызова
Питание POE 18V или DC 18V.</t>
    </r>
  </si>
  <si>
    <r>
      <rPr>
        <b/>
        <sz val="10"/>
        <color indexed="8"/>
        <rFont val="Arial"/>
        <family val="2"/>
        <charset val="204"/>
      </rPr>
      <t>7“ сенсорный экран, поддержка SD карты, запись фото</t>
    </r>
    <r>
      <rPr>
        <sz val="10"/>
        <color indexed="8"/>
        <rFont val="Arial"/>
        <family val="2"/>
        <charset val="204"/>
      </rPr>
      <t xml:space="preserve">
</t>
    </r>
    <r>
      <rPr>
        <b/>
        <sz val="10"/>
        <color indexed="10"/>
        <rFont val="Arial"/>
        <family val="2"/>
        <charset val="204"/>
      </rPr>
      <t>Поддержка 4-х проводных панелей
Встроенный Wi-Fi модуль (iOS/Android)</t>
    </r>
    <r>
      <rPr>
        <sz val="10"/>
        <color indexed="8"/>
        <rFont val="Arial"/>
        <family val="2"/>
        <charset val="204"/>
      </rPr>
      <t xml:space="preserve">
Запись звонков с голосовым сообщением посетителя
Поддержка проводной сигнализации на </t>
    </r>
    <r>
      <rPr>
        <sz val="10"/>
        <color indexed="10"/>
        <rFont val="Arial"/>
        <family val="2"/>
        <charset val="204"/>
      </rPr>
      <t>8</t>
    </r>
    <r>
      <rPr>
        <sz val="10"/>
        <color indexed="8"/>
        <rFont val="Arial"/>
        <family val="2"/>
        <charset val="204"/>
      </rPr>
      <t xml:space="preserve"> зон
Поддержка подключения кнопки вызова
Питание POE 18V или DC 18V.</t>
    </r>
  </si>
  <si>
    <r>
      <rPr>
        <b/>
        <sz val="10"/>
        <color indexed="8"/>
        <rFont val="Arial"/>
        <family val="2"/>
        <charset val="204"/>
      </rPr>
      <t>7“ сенсорный экран, запись фото</t>
    </r>
    <r>
      <rPr>
        <sz val="10"/>
        <color indexed="8"/>
        <rFont val="Arial"/>
        <family val="2"/>
        <charset val="204"/>
      </rPr>
      <t xml:space="preserve">
Поддержка проводной сигнализации на 4 зонs
Литой корпус из высококачественного алюминиевого сплава 
Внутренняя память для фотокадров 
Питание POE 18V или DC 12V
Настольное исполнение.</t>
    </r>
  </si>
  <si>
    <r>
      <rPr>
        <b/>
        <sz val="10"/>
        <rFont val="Arial"/>
        <family val="2"/>
        <charset val="204"/>
      </rPr>
      <t>3.5", 2Mp видеокамера с углом обзора 130° по горизонтали</t>
    </r>
    <r>
      <rPr>
        <sz val="10"/>
        <rFont val="Arial"/>
        <family val="2"/>
        <charset val="204"/>
      </rPr>
      <t>, EM-Marine или пароль, список контактов, IP64, питание POE, врезная установка.
Корпус из высококачественного алюминиевого сплава.
Вызов абонента с помощью адресной книги с голосовым сопровождением.
Поддержка всех типов электрозамков.</t>
    </r>
  </si>
  <si>
    <r>
      <rPr>
        <b/>
        <sz val="10"/>
        <color indexed="8"/>
        <rFont val="Arial"/>
        <family val="2"/>
        <charset val="204"/>
      </rPr>
      <t xml:space="preserve">8-ми портовый POE коммутатор
</t>
    </r>
    <r>
      <rPr>
        <sz val="10"/>
        <color indexed="8"/>
        <rFont val="Arial"/>
        <family val="2"/>
        <charset val="204"/>
      </rPr>
      <t>7 портов POE 10/100M RJ45 + 1 Uplink порт 10/100M RJ45 
Крепление на DIN-рейку или накладной монтаж
Питание DC 18V, 3.5A
Блок питания в комплекте (вход AC 100-240V / выход 18V, 3.5A).</t>
    </r>
  </si>
  <si>
    <r>
      <rPr>
        <b/>
        <sz val="10"/>
        <rFont val="Arial"/>
        <family val="2"/>
        <charset val="204"/>
      </rPr>
      <t>Корд межблочный для систем видеонаблюдения</t>
    </r>
    <r>
      <rPr>
        <sz val="10"/>
        <rFont val="Arial"/>
        <family val="2"/>
        <charset val="204"/>
      </rPr>
      <t xml:space="preserve"> предназначен для передачи видео/аудио сигнала от камеры видеонаблюдения к ресиверу или видеорегистратору (DVR). С каждой стороны шнура располагается штекер разъема BNC видеокамеры. Длина шнура составляет 1.5 метра. Видеошнур является универсальным средством подключения оборудования, позволяющее значительно сэкономить время монтажа</t>
    </r>
  </si>
  <si>
    <r>
      <rPr>
        <b/>
        <sz val="10"/>
        <rFont val="Arial"/>
        <family val="2"/>
        <charset val="204"/>
      </rPr>
      <t>Корд межблочный для систем видеонаблюдения</t>
    </r>
    <r>
      <rPr>
        <sz val="10"/>
        <rFont val="Arial"/>
        <family val="2"/>
        <charset val="204"/>
      </rPr>
      <t xml:space="preserve"> предназначен для передачи видео/аудио сигнала от камеры видеонаблюдения к ресиверу или видеорегистратору (DVR). С каждой стороны шнура располагается штекер разъема BNC видеокамеры. Длина шнура составляет 3 метра. Видеошнур является универсальным средством подключения оборудования, позволяющее значительно сэкономить время монтажа</t>
    </r>
  </si>
  <si>
    <r>
      <rPr>
        <b/>
        <sz val="10"/>
        <rFont val="Arial"/>
        <family val="2"/>
        <charset val="204"/>
      </rPr>
      <t xml:space="preserve">Патч-корд </t>
    </r>
    <r>
      <rPr>
        <sz val="10"/>
        <rFont val="Arial"/>
        <family val="2"/>
        <charset val="204"/>
      </rPr>
      <t>(patching cord — соединительный шнур)</t>
    </r>
    <r>
      <rPr>
        <b/>
        <sz val="10"/>
        <rFont val="Arial"/>
        <family val="2"/>
        <charset val="204"/>
      </rPr>
      <t xml:space="preserve"> для соединения телекоммуникационного оборудования</t>
    </r>
    <r>
      <rPr>
        <sz val="10"/>
        <rFont val="Arial"/>
        <family val="2"/>
        <charset val="204"/>
      </rPr>
      <t xml:space="preserve">: компьютеры, офисные АТС, сетевые коммутаторы, концентраторы, коммутационные панели, маршрутизаторы, патч-панели в телекоммуникационных стойках, сетевые карты и т.п. 
Длина шнура </t>
    </r>
    <r>
      <rPr>
        <b/>
        <sz val="10"/>
        <rFont val="Arial"/>
        <family val="2"/>
        <charset val="204"/>
      </rPr>
      <t>1</t>
    </r>
    <r>
      <rPr>
        <sz val="10"/>
        <rFont val="Arial"/>
        <family val="2"/>
        <charset val="204"/>
      </rPr>
      <t xml:space="preserve"> м, с его обеих сторон располагаются штекеры разъёма RJ-45 (8P8C). 
Литой разъём. Полоса пропускаемых частот от 100-125 МГц, категория 5е.</t>
    </r>
  </si>
  <si>
    <r>
      <rPr>
        <b/>
        <sz val="10"/>
        <rFont val="Arial"/>
        <family val="2"/>
        <charset val="204"/>
      </rPr>
      <t xml:space="preserve">Патч-корд </t>
    </r>
    <r>
      <rPr>
        <sz val="10"/>
        <rFont val="Arial"/>
        <family val="2"/>
        <charset val="204"/>
      </rPr>
      <t>(patching cord — соединительный шнур)</t>
    </r>
    <r>
      <rPr>
        <b/>
        <sz val="10"/>
        <rFont val="Arial"/>
        <family val="2"/>
        <charset val="204"/>
      </rPr>
      <t xml:space="preserve"> для соединения телекоммуникационного оборудования</t>
    </r>
    <r>
      <rPr>
        <sz val="10"/>
        <rFont val="Arial"/>
        <family val="2"/>
        <charset val="204"/>
      </rPr>
      <t xml:space="preserve">: компьютеры, офисные АТС, сетевые коммутаторы, концентраторы, коммутационные панели, маршрутизаторы, патч-панели в телекоммуникационных стойках, сетевые карты и т.п. 
Длина шнура </t>
    </r>
    <r>
      <rPr>
        <b/>
        <sz val="10"/>
        <rFont val="Arial"/>
        <family val="2"/>
        <charset val="204"/>
      </rPr>
      <t>2</t>
    </r>
    <r>
      <rPr>
        <sz val="10"/>
        <rFont val="Arial"/>
        <family val="2"/>
        <charset val="204"/>
      </rPr>
      <t xml:space="preserve"> м, с его обеих сторон располагаются штекеры разъёма RJ-45 (8P8C). 
Литой разъём. Полоса пропускаемых частот от 100-125 МГц, категория 5е.</t>
    </r>
  </si>
  <si>
    <r>
      <rPr>
        <b/>
        <sz val="10"/>
        <rFont val="Arial"/>
        <family val="2"/>
        <charset val="204"/>
      </rPr>
      <t>Свинцово-кислотный аккумулятор TS 12В, 1.2А∙ч</t>
    </r>
    <r>
      <rPr>
        <sz val="10"/>
        <rFont val="Arial"/>
        <family val="2"/>
        <charset val="204"/>
      </rPr>
      <t xml:space="preserve">       
для резервного электропитания приборов, систем ОПС.
Технология AGM. Рабочее напряжение: 12 В, Емкость: 1,2 А∙ч, Клеммы:  Нож F1 (Faston)
Вес: 0,59 кг, Габаритный размер 98×44×59 мм
Срок службы: 200-250 циклов "заряд-разряд" при 100% разряде или до 3 лет в буферном режиме.</t>
    </r>
  </si>
  <si>
    <r>
      <rPr>
        <b/>
        <sz val="10"/>
        <rFont val="Arial"/>
        <family val="2"/>
        <charset val="204"/>
      </rPr>
      <t>Свинцово-кислотный аккумулятор TS 12В, 2.2А∙ч</t>
    </r>
    <r>
      <rPr>
        <sz val="10"/>
        <rFont val="Arial"/>
        <family val="2"/>
        <charset val="204"/>
      </rPr>
      <t xml:space="preserve">       
для резервного электропитания приборов, систем ОПС.
Технология AGM. Рабочее напряжение: 12 В, Емкость: 2,2 А∙ч, Клеммы:  Нож F1 (Faston)
Вес: 0,95 кг, Габаритный размер 178×34×66 мм
Срок службы: 200-250 циклов "заряд-разряд" при 100% разряде или до 3 лет в буферном режиме.</t>
    </r>
  </si>
  <si>
    <r>
      <rPr>
        <b/>
        <sz val="10"/>
        <rFont val="Arial"/>
        <family val="2"/>
        <charset val="204"/>
      </rPr>
      <t>Свинцово-кислотный аккумулятор TS 12В, 4.5А∙ч</t>
    </r>
    <r>
      <rPr>
        <sz val="10"/>
        <rFont val="Arial"/>
        <family val="2"/>
        <charset val="204"/>
      </rPr>
      <t xml:space="preserve">       
для резервного электропитания приборов, систем ОПС.
Технология AGM. Рабочее напряжение: 12 В, Емкость: 4,5 А∙ч, Клеммы:  Нож F1 (Faston)
Вес: 1,37 кг, Габаритный размер 90×70×107 мм
Срок службы: 200-250 циклов "заряд-разряд" при 100% разряде или до 3 лет в буферном режиме.</t>
    </r>
  </si>
  <si>
    <r>
      <rPr>
        <b/>
        <sz val="10"/>
        <rFont val="Arial"/>
        <family val="2"/>
        <charset val="204"/>
      </rPr>
      <t>Свинцово-кислотный аккумулятор TS 12В, 7А∙ч</t>
    </r>
    <r>
      <rPr>
        <sz val="10"/>
        <rFont val="Arial"/>
        <family val="2"/>
        <charset val="204"/>
      </rPr>
      <t xml:space="preserve">       
для резервного электропитания приборов, систем ОПС.
Технология AGM. Рабочее напряжение: 12 В, Емкость: 7 А∙ч, Клеммы:  Нож F1 (Faston)
Вес: 1,97 кг, Габаритный размер 151×65×100 мм
Срок службы: 200-250 циклов "заряд-разряд" при 100% разряде или до 3 лет в буферном режиме.</t>
    </r>
  </si>
  <si>
    <r>
      <rPr>
        <b/>
        <sz val="10"/>
        <rFont val="Arial"/>
        <family val="2"/>
        <charset val="204"/>
      </rPr>
      <t>Свинцово-кислотный аккумулятор TS 12В, 12А∙ч</t>
    </r>
    <r>
      <rPr>
        <sz val="10"/>
        <rFont val="Arial"/>
        <family val="2"/>
        <charset val="204"/>
      </rPr>
      <t xml:space="preserve">       
для резервного электропитания приборов, систем ОПС.
Технология AGM. Рабочее напряжение: 12 В, Емкость: 12 А∙ч, Клеммы:  Нож F1 (Faston)
Вес: 3,45 кг, Габаритный размер 151×98×101 мм
Срок службы: 200-250 циклов "заряд-разряд" при 100% разряде или до 3 лет в буферном режиме.</t>
    </r>
  </si>
  <si>
    <r>
      <rPr>
        <b/>
        <sz val="10"/>
        <rFont val="Arial"/>
        <family val="2"/>
        <charset val="204"/>
      </rPr>
      <t>Свинцово-кислотный аккумулятор TS 12В, 17А∙ч</t>
    </r>
    <r>
      <rPr>
        <sz val="10"/>
        <rFont val="Arial"/>
        <family val="2"/>
        <charset val="204"/>
      </rPr>
      <t xml:space="preserve">       
для резервного электропитания приборов, систем ОПС.
Технология AGM. Рабочее напряжение: 12 В, Емкость: 17 А∙ч, Клеммы:  Нож F1 (Faston)
Вес: 5,1 кг, Габаритный размер 181×77×167 мм
Срок службы: 200-250 циклов "заряд-разряд" при 100% разряде или до 3 лет в буферном режиме.</t>
    </r>
  </si>
  <si>
    <r>
      <rPr>
        <b/>
        <sz val="10"/>
        <rFont val="Arial"/>
        <family val="2"/>
        <charset val="204"/>
      </rPr>
      <t>Источник вторичного питания резервированный 12В, 2А</t>
    </r>
    <r>
      <rPr>
        <sz val="10"/>
        <rFont val="Arial"/>
        <family val="2"/>
        <charset val="204"/>
      </rPr>
      <t xml:space="preserve">       
(max 2.5A) под АКБ 12В 7А∙ч
Без защиты от глубокого разряда аккумулятора. Регулировка выходного напряжения в пределах от 11 до 13.6 В (при наличии сети 220В). Без защиты от переполюсовки при подключении аккумулятора. Защита от КЗ. Корус - пластик</t>
    </r>
  </si>
  <si>
    <r>
      <rPr>
        <b/>
        <sz val="10"/>
        <rFont val="Arial"/>
        <family val="2"/>
        <charset val="204"/>
      </rPr>
      <t>Источник вторичного питания резервированный 12В, 2А</t>
    </r>
    <r>
      <rPr>
        <sz val="10"/>
        <rFont val="Arial"/>
        <family val="2"/>
        <charset val="204"/>
      </rPr>
      <t xml:space="preserve">        
(max 3.5A) под АКБ 12В 7А∙ч
Защита от глубокого разряда аккумулятора. Защита от переполюсовки при подключении аккумулятора. Защита от КЗ. Корус - металл, 180×190×75 мм</t>
    </r>
  </si>
  <si>
    <r>
      <rPr>
        <b/>
        <sz val="10"/>
        <rFont val="Arial"/>
        <family val="2"/>
        <charset val="204"/>
      </rPr>
      <t>Источник вторичного питания резервированный 12В, 2А</t>
    </r>
    <r>
      <rPr>
        <sz val="10"/>
        <rFont val="Arial"/>
        <family val="2"/>
        <charset val="204"/>
      </rPr>
      <t xml:space="preserve">        
(max 2.5A) под АКБ 12В 7А∙ч
Защита от глубокого разряда аккумулятора. Защита от переполюсовки при подключении аккумулятора. Защита от КЗ. Корус - пластик</t>
    </r>
  </si>
  <si>
    <r>
      <rPr>
        <b/>
        <sz val="10"/>
        <rFont val="Arial"/>
        <family val="2"/>
        <charset val="204"/>
      </rPr>
      <t>Источник вторичного питания резервированный 12В, 2А</t>
    </r>
    <r>
      <rPr>
        <sz val="10"/>
        <rFont val="Arial"/>
        <family val="2"/>
        <charset val="204"/>
      </rPr>
      <t xml:space="preserve">        
(max 3.5A) под АКБ 12В 7А∙ч
Защита от глубокого разряда аккумулятора. Регулировка выходного напряжения в пределах от 11 до 14 В (при наличии сети 220В). Защита от переполюсовки при подключении аккумулятора. Защита от КЗ (плавкий предохранитель). Корус - металл, 180×190×75 мм</t>
    </r>
  </si>
  <si>
    <r>
      <rPr>
        <b/>
        <sz val="10"/>
        <rFont val="Arial"/>
        <family val="2"/>
        <charset val="204"/>
      </rPr>
      <t>Источник вторичного питания резервированный 12В, 3А</t>
    </r>
    <r>
      <rPr>
        <sz val="10"/>
        <rFont val="Arial"/>
        <family val="2"/>
        <charset val="204"/>
      </rPr>
      <t xml:space="preserve">         
(max 3.5A) под АКБ 12В 7А∙ч
Защита от глубокого разряда аккумулятора. Регулировка выходного напряжения в пределах от 11 до 13.5 В (при наличии сети 220В). Защита от переполюсовки при подключении аккумулятора. Защита от КЗ (плавкий предохранитель). Корус - металл, 180×190×75 мм</t>
    </r>
  </si>
  <si>
    <r>
      <rPr>
        <b/>
        <sz val="10"/>
        <rFont val="Arial"/>
        <family val="2"/>
        <charset val="204"/>
      </rPr>
      <t>Источник вторичного питания резервированный 12В, 4А</t>
    </r>
    <r>
      <rPr>
        <sz val="10"/>
        <rFont val="Arial"/>
        <family val="2"/>
        <charset val="204"/>
      </rPr>
      <t xml:space="preserve">         
(max 4.5A) под АКБ 12В 7А∙ч
Защита от глубокого разряда аккумулятора. Регулировка выходного напряжения в пределах от 11 до 14 В (при наличии сети 220В). Без защиты от переполюсовки при подключении аккумулятора. Защита от КЗ (плавкий предохранитель) Корус - металл 180×190×75 мм</t>
    </r>
  </si>
  <si>
    <r>
      <rPr>
        <b/>
        <sz val="10"/>
        <rFont val="Arial"/>
        <family val="2"/>
        <charset val="204"/>
      </rPr>
      <t>Источник вторичного питания резервированный 12В, 5А</t>
    </r>
    <r>
      <rPr>
        <sz val="10"/>
        <rFont val="Arial"/>
        <family val="2"/>
        <charset val="204"/>
      </rPr>
      <t xml:space="preserve">         
(max 5.5A) под АКБ 12В 7А∙ч
Защита от глубокого разряда аккумулятора. Регулировка выходного напряжения в пределах от 11 до 14 В (при наличии сети 220В). Без защиты от переполюсовки при подключении аккумулятора. Защита от КЗ (плавкий предохранитель) Корус - металл 180×190×75 мм</t>
    </r>
  </si>
  <si>
    <r>
      <rPr>
        <b/>
        <sz val="10"/>
        <rFont val="Arial"/>
        <family val="2"/>
        <charset val="204"/>
      </rPr>
      <t xml:space="preserve">Источник вторичного питания резервированный 12В, 6А       
</t>
    </r>
    <r>
      <rPr>
        <sz val="10"/>
        <rFont val="Arial"/>
        <family val="2"/>
        <charset val="204"/>
      </rPr>
      <t>(max 6.2A) под АКБ 12В 7А∙ч
Без защиты от глубокого разряда аккумулятора. Регулировка выходного напряжения в пределах от 11 до 14.6 В (при наличии сети 220В). Без защиты от переполюсовки при подключении аккумулятора. Защита от КЗ. Корус - металл, 180×190×75 мм</t>
    </r>
  </si>
  <si>
    <r>
      <rPr>
        <b/>
        <sz val="10"/>
        <rFont val="Arial"/>
        <family val="2"/>
        <charset val="204"/>
      </rPr>
      <t xml:space="preserve">Источник вторичного питания резервированный 12В, 6А       
</t>
    </r>
    <r>
      <rPr>
        <sz val="10"/>
        <rFont val="Arial"/>
        <family val="2"/>
        <charset val="204"/>
      </rPr>
      <t>(max 6.5A) под АКБ 12В 7А∙ч
Без защиты от глубокого разряда аккумулятора. Регулировка выходного напряжения в пределах от 12 до 14.5 В (при наличии сети 220В). Без защиты от переполюсовки при подключении аккумулятора. Защита от КЗ. Корус - пластик</t>
    </r>
  </si>
  <si>
    <r>
      <rPr>
        <b/>
        <sz val="10"/>
        <rFont val="Arial"/>
        <family val="2"/>
        <charset val="204"/>
      </rPr>
      <t xml:space="preserve">Источник вторичного питания резервированный 12В, 6А       
</t>
    </r>
    <r>
      <rPr>
        <sz val="10"/>
        <rFont val="Arial"/>
        <family val="2"/>
        <charset val="204"/>
      </rPr>
      <t>(max 6.5A) под АКБ 12В 7А∙ч
Без защиты от глубокого разряда аккумулятора. Регулировка выходного напряжения. Защита от глубокого разряда АКБ, Защита от короткого замыкания при работе от АКБ. Защита от переполюсовки при подключении АКБ. Корус - металл, 180×190×75 мм</t>
    </r>
  </si>
  <si>
    <r>
      <rPr>
        <b/>
        <sz val="10"/>
        <rFont val="Arial"/>
        <family val="2"/>
        <charset val="204"/>
      </rPr>
      <t xml:space="preserve">Источник вторичного питания резервированный 12В, 8А      </t>
    </r>
    <r>
      <rPr>
        <sz val="10"/>
        <rFont val="Arial"/>
        <family val="2"/>
        <charset val="204"/>
      </rPr>
      <t xml:space="preserve"> 
(max 8.5A) под АКБ 12В 1×17А∙ч или 2×7А∙ч
Защита от глубокого разряда аккумулятора. Защита от переполюсовки при подключении аккумулятора. Защита от КЗ. Корус - металл с замком</t>
    </r>
  </si>
  <si>
    <r>
      <rPr>
        <b/>
        <sz val="10"/>
        <rFont val="Arial"/>
        <family val="2"/>
        <charset val="204"/>
      </rPr>
      <t xml:space="preserve">Источник вторичного питания резервированный 12В, 10А      </t>
    </r>
    <r>
      <rPr>
        <sz val="10"/>
        <rFont val="Arial"/>
        <family val="2"/>
        <charset val="204"/>
      </rPr>
      <t xml:space="preserve"> 
(max 10.5A) под АКБ 12В 1×17А∙ч или 2×7А∙ч
Защита от глубокого разряда аккумулятора. Защита от переполюсовки при подключении аккумулятора. Защита от КЗ. Корус - металл с замком</t>
    </r>
  </si>
  <si>
    <r>
      <rPr>
        <b/>
        <sz val="10"/>
        <rFont val="Arial"/>
        <family val="2"/>
        <charset val="204"/>
      </rPr>
      <t xml:space="preserve">Источник вторичного питания резервированный 12В, 10А      </t>
    </r>
    <r>
      <rPr>
        <sz val="10"/>
        <rFont val="Arial"/>
        <family val="2"/>
        <charset val="204"/>
      </rPr>
      <t xml:space="preserve"> 
(max 8.3A) под АКБ 12В 1×17А∙ч или 2×12А∙ч или 2×7А∙ч
Защита от глубокого разряда аккумулятора. Защита от переполюсовки при подключении аккумулятора. Защита от КЗ. Корус - металл с замком</t>
    </r>
  </si>
  <si>
    <r>
      <rPr>
        <b/>
        <sz val="10"/>
        <rFont val="Arial"/>
        <family val="2"/>
        <charset val="204"/>
      </rPr>
      <t>Источник вторичного питания резервированный 12В, 8А</t>
    </r>
    <r>
      <rPr>
        <sz val="10"/>
        <rFont val="Arial"/>
        <family val="2"/>
        <charset val="204"/>
      </rPr>
      <t xml:space="preserve"> 
(макс 9.5А). Корпус - металл с замком под акб.12В 17(18) А∙ч
8 распределённых выходов × 1.25 А
Регулировка выходного напряжения 12.5÷14.5 В
Защита от перегрузки и короткого замыкания каналов</t>
    </r>
  </si>
  <si>
    <r>
      <rPr>
        <b/>
        <sz val="10"/>
        <rFont val="Arial"/>
        <family val="2"/>
        <charset val="204"/>
      </rPr>
      <t xml:space="preserve">Громкоговоритель настенный двухполосный </t>
    </r>
    <r>
      <rPr>
        <sz val="10"/>
        <rFont val="Arial"/>
        <family val="2"/>
        <charset val="204"/>
      </rPr>
      <t xml:space="preserve">
Регулировка мощности 3/6/15 Вт, 100В, 92дБ, 60-16000 Гц, 220×170×150 мм</t>
    </r>
  </si>
  <si>
    <r>
      <rPr>
        <b/>
        <sz val="10"/>
        <rFont val="Arial"/>
        <family val="2"/>
        <charset val="204"/>
      </rPr>
      <t xml:space="preserve">Комплект дистанционного управления </t>
    </r>
    <r>
      <rPr>
        <sz val="10"/>
        <rFont val="Arial"/>
        <family val="2"/>
        <charset val="204"/>
      </rPr>
      <t xml:space="preserve">радиоканальный. 
В комплекте 2-х канальный приёмник + 2 брелока, дальность до 60м, частота 433.92МГц, </t>
    </r>
    <r>
      <rPr>
        <b/>
        <sz val="10"/>
        <color indexed="10"/>
        <rFont val="Arial"/>
        <family val="2"/>
        <charset val="204"/>
      </rPr>
      <t>до 120 брелоков</t>
    </r>
    <r>
      <rPr>
        <sz val="10"/>
        <rFont val="Arial"/>
        <family val="2"/>
        <charset val="204"/>
      </rPr>
      <t>, 2 канала (реле 10А/250В АС или 10А/30В DC) с 4-мя вариантами управления, питание приемника 12В DC</t>
    </r>
  </si>
  <si>
    <r>
      <rPr>
        <b/>
        <sz val="10"/>
        <rFont val="Arial"/>
        <family val="2"/>
        <charset val="204"/>
      </rPr>
      <t xml:space="preserve"> Дополнительный брелок</t>
    </r>
    <r>
      <rPr>
        <sz val="10"/>
        <rFont val="Arial"/>
        <family val="2"/>
        <charset val="204"/>
      </rPr>
      <t xml:space="preserve"> 
для комплекта TSt-100HS</t>
    </r>
  </si>
  <si>
    <r>
      <rPr>
        <b/>
        <sz val="10"/>
        <rFont val="Arial"/>
        <family val="2"/>
        <charset val="204"/>
      </rPr>
      <t xml:space="preserve"> Дополнительный брелок</t>
    </r>
    <r>
      <rPr>
        <sz val="10"/>
        <rFont val="Arial"/>
        <family val="2"/>
        <charset val="204"/>
      </rPr>
      <t xml:space="preserve"> 
для комплекта TSt-100HS
с защитной крышкой от случайного нажатия</t>
    </r>
  </si>
  <si>
    <r>
      <rPr>
        <b/>
        <sz val="10"/>
        <rFont val="Arial"/>
        <family val="2"/>
        <charset val="204"/>
      </rPr>
      <t xml:space="preserve">Программируемый приемник </t>
    </r>
    <r>
      <rPr>
        <sz val="10"/>
        <rFont val="Arial"/>
        <family val="2"/>
        <charset val="204"/>
      </rPr>
      <t>сигналов беспроводных брелоков. Память на 250 брелоков TSt-TRS-4R, в возможностью их индивидуального удаления или добавления через программатор TS-PRG, 4 канала управления реле с высокой нагрузочной способностью 20А/14В DC или 7А/120В АС. Питание 10-36В, постоянного или переменного тока. Габариты корпуса 87х63х25мм. Возможно применения в системах воротной автоматики и шлагбаумах различных производителей</t>
    </r>
  </si>
  <si>
    <r>
      <rPr>
        <b/>
        <sz val="10"/>
        <rFont val="Arial"/>
        <family val="2"/>
        <charset val="204"/>
      </rPr>
      <t>Программатор</t>
    </r>
    <r>
      <rPr>
        <sz val="10"/>
        <rFont val="Arial"/>
        <family val="2"/>
        <charset val="204"/>
      </rPr>
      <t xml:space="preserve"> для приёмника TSt-RCV4-250. Предназначен для программирования любого количества приемников. Функции: просмотра, добавления, индивидуального удаления, проверки брелоков и полная очистка памяти.</t>
    </r>
  </si>
  <si>
    <r>
      <rPr>
        <b/>
        <sz val="10"/>
        <rFont val="Arial"/>
        <family val="2"/>
        <charset val="204"/>
      </rPr>
      <t>Антенна</t>
    </r>
    <r>
      <rPr>
        <sz val="10"/>
        <rFont val="Arial"/>
        <family val="2"/>
        <charset val="204"/>
      </rPr>
      <t xml:space="preserve"> с кронштейном для крепления и кабелем 2,5 м. Предназначена для использования в системах организации проезда автотранспорта совместно с радиоприемниками, работающими на частоте 433 МГц</t>
    </r>
  </si>
  <si>
    <r>
      <rPr>
        <b/>
        <sz val="10"/>
        <rFont val="Arial"/>
        <family val="2"/>
        <charset val="204"/>
      </rPr>
      <t>Брелок-передатчик</t>
    </r>
    <r>
      <rPr>
        <sz val="10"/>
        <rFont val="Arial"/>
        <family val="2"/>
        <charset val="204"/>
      </rPr>
      <t xml:space="preserve"> 
четырёхканальный для TSt-RCV4-250. Динамический код. Защитная крышка от случайного нажатия</t>
    </r>
  </si>
  <si>
    <r>
      <rPr>
        <b/>
        <sz val="10"/>
        <rFont val="Arial"/>
        <family val="2"/>
        <charset val="204"/>
      </rPr>
      <t>Автономный контроллер</t>
    </r>
    <r>
      <rPr>
        <sz val="10"/>
        <rFont val="Arial"/>
        <family val="2"/>
        <charset val="204"/>
      </rPr>
      <t xml:space="preserve"> (без корпуса), протокол подключения считывателей TM или Wiegand-26, питание: 9-24V DC, ток коммутации 3А,  2 мастер ключа, 1000 пользовательских ключей, время открывания замка от 1 до 127 сек, раздельное управление зуммером и светодиодом считывателя. Рабочая температура -35...+50°С.
Размеры 46 х 38 х 16 мм</t>
    </r>
  </si>
  <si>
    <r>
      <rPr>
        <b/>
        <sz val="10"/>
        <rFont val="Arial"/>
        <family val="2"/>
        <charset val="204"/>
      </rPr>
      <t>Автономный контроллер доступа</t>
    </r>
    <r>
      <rPr>
        <sz val="10"/>
        <rFont val="Arial"/>
        <family val="2"/>
        <charset val="204"/>
      </rPr>
      <t xml:space="preserve"> 
со встроенным считывателем карт форматов EM-Marin, до 1000 пользователей, Wiegand-26, подключение внешнего считывателя, -40…+60°С,103х48х20 мм, IP66. Цвет: черный</t>
    </r>
  </si>
  <si>
    <r>
      <rPr>
        <b/>
        <sz val="10"/>
        <rFont val="Arial"/>
        <family val="2"/>
        <charset val="204"/>
      </rPr>
      <t>Автономный контроллер доступа</t>
    </r>
    <r>
      <rPr>
        <sz val="10"/>
        <rFont val="Arial"/>
        <family val="2"/>
        <charset val="204"/>
      </rPr>
      <t xml:space="preserve"> 
со встроенным считывателем карт форматов EM-Marin, до 1000 пользователей, Wiegand-26, подключение внешнего считывателя, -40…+60°С,103х48х20 мм, IP66. Цвет: белый</t>
    </r>
  </si>
  <si>
    <r>
      <rPr>
        <b/>
        <sz val="10"/>
        <rFont val="Arial"/>
        <family val="2"/>
        <charset val="204"/>
      </rPr>
      <t>Считыватель карт</t>
    </r>
    <r>
      <rPr>
        <sz val="10"/>
        <rFont val="Arial"/>
        <family val="2"/>
        <charset val="204"/>
      </rPr>
      <t xml:space="preserve"> 
Em-marine, выходной протокол Wiegand-26/34, дальность считывания 5-10см, питание 12В, размеры 102х43х16мм, рабочая температура -20..+60°С. Цвет: чёрный</t>
    </r>
  </si>
  <si>
    <r>
      <rPr>
        <b/>
        <sz val="10"/>
        <rFont val="Arial"/>
        <family val="2"/>
        <charset val="204"/>
      </rPr>
      <t>Считыватель карт</t>
    </r>
    <r>
      <rPr>
        <sz val="10"/>
        <rFont val="Arial"/>
        <family val="2"/>
        <charset val="204"/>
      </rPr>
      <t xml:space="preserve"> 
Em-marine, выходной протокол Wiegand-26/34, дальность считывания 5-10см, питание 12В, размеры 102х43х16мм, рабочая температура
 -20..+60°С. Цвет: белый</t>
    </r>
  </si>
  <si>
    <r>
      <rPr>
        <b/>
        <sz val="10"/>
        <rFont val="Arial"/>
        <family val="2"/>
        <charset val="204"/>
      </rPr>
      <t>Считыватель карт</t>
    </r>
    <r>
      <rPr>
        <sz val="10"/>
        <rFont val="Arial"/>
        <family val="2"/>
        <charset val="204"/>
      </rPr>
      <t xml:space="preserve"> 
Mifare, рабочая частота 13,56МГц, выходной протокол Wiegand-26, питание 9-16В, габаритные размеры 102х43х16мм. Цвет: черный</t>
    </r>
  </si>
  <si>
    <r>
      <rPr>
        <b/>
        <sz val="10"/>
        <rFont val="Arial"/>
        <family val="2"/>
        <charset val="204"/>
      </rPr>
      <t xml:space="preserve">Считыватель карт </t>
    </r>
    <r>
      <rPr>
        <sz val="10"/>
        <rFont val="Arial"/>
        <family val="2"/>
        <charset val="204"/>
      </rPr>
      <t xml:space="preserve">
формата Em-marin в корпусе из цинкового сплава и пластика, выходной протокол Wiegand-26, питание 9-18В, 25мА, размеры Æ 73 х 20 мм, IP66, -40... +60С.</t>
    </r>
  </si>
  <si>
    <r>
      <rPr>
        <b/>
        <sz val="10"/>
        <rFont val="Arial"/>
        <family val="2"/>
        <charset val="204"/>
      </rPr>
      <t xml:space="preserve">Считыватель карт </t>
    </r>
    <r>
      <rPr>
        <sz val="10"/>
        <rFont val="Arial"/>
        <family val="2"/>
        <charset val="204"/>
      </rPr>
      <t xml:space="preserve">
формата Em-marin в металлическом корпусе, выходной протокол Wiegand-26, 
питание 9-18В, 103x48x19 мм, IP66, -40... +60С.</t>
    </r>
  </si>
  <si>
    <r>
      <rPr>
        <b/>
        <sz val="10"/>
        <rFont val="Arial"/>
        <family val="2"/>
        <charset val="204"/>
      </rPr>
      <t xml:space="preserve">Считыватель карт </t>
    </r>
    <r>
      <rPr>
        <sz val="10"/>
        <rFont val="Arial"/>
        <family val="2"/>
        <charset val="204"/>
      </rPr>
      <t xml:space="preserve">
формата Mifare в металлическом корпусе, выходной протокол Wiegand-26, 
питание 9-18В, 103x48x19 мм, IP66, -40... +60С.</t>
    </r>
  </si>
  <si>
    <r>
      <rPr>
        <b/>
        <sz val="10"/>
        <rFont val="Arial"/>
        <family val="2"/>
        <charset val="204"/>
      </rPr>
      <t>Настольный USB-считыватель карт формата Em-Marin</t>
    </r>
    <r>
      <rPr>
        <sz val="10"/>
        <rFont val="Arial"/>
        <family val="2"/>
        <charset val="204"/>
      </rPr>
      <t xml:space="preserve">
Предназначен для ввода номера бесконтактного идентификатора в текстовое поле любого программного обеспечения. 
Рабочая частота 125кГц, дистанция чтения не менее 3 см, интерфейс USB 2.0, питание 5В пост.тока через USB-порт, ток не более 100 мА, рабочая температура от -10 до +60гр.С, 110х80х25 мм. Совместим с ОС: Windows XP, 7, 8, 8.1, 10</t>
    </r>
  </si>
  <si>
    <r>
      <rPr>
        <b/>
        <sz val="10"/>
        <rFont val="Arial"/>
        <family val="2"/>
        <charset val="204"/>
      </rPr>
      <t>Кодонаборная панель со встроенным контроллером и считывателем</t>
    </r>
    <r>
      <rPr>
        <sz val="10"/>
        <rFont val="Arial"/>
        <family val="2"/>
        <charset val="204"/>
      </rPr>
      <t xml:space="preserve"> карт Em-marine. Емкость памяти 1000 кодов и карт, возможна работа в режимах: карта + код / карта или код / только карта. Питание: 12В пост.тока, не более 80мА. Температура -40..+60°С. Корпус - металл. </t>
    </r>
    <r>
      <rPr>
        <b/>
        <sz val="10"/>
        <rFont val="Arial"/>
        <family val="2"/>
        <charset val="204"/>
      </rPr>
      <t>Класс защиты оболочки: IP66</t>
    </r>
    <r>
      <rPr>
        <sz val="10"/>
        <rFont val="Arial"/>
        <family val="2"/>
        <charset val="204"/>
      </rPr>
      <t>. Размеры 130 х 56 х 23 мм. Два индикатора статуса в режиме ожидания горят ровным красным светом.</t>
    </r>
  </si>
  <si>
    <r>
      <rPr>
        <b/>
        <sz val="10"/>
        <rFont val="Arial"/>
        <family val="2"/>
        <charset val="204"/>
      </rPr>
      <t>Кодонаборная панель</t>
    </r>
    <r>
      <rPr>
        <sz val="10"/>
        <rFont val="Arial"/>
        <family val="2"/>
        <charset val="204"/>
      </rPr>
      <t>, пыле- влагозащищённая (</t>
    </r>
    <r>
      <rPr>
        <b/>
        <sz val="10"/>
        <rFont val="Arial"/>
        <family val="2"/>
        <charset val="204"/>
      </rPr>
      <t>класс защиты IP66</t>
    </r>
    <r>
      <rPr>
        <sz val="10"/>
        <rFont val="Arial"/>
        <family val="2"/>
        <charset val="204"/>
      </rPr>
      <t xml:space="preserve">), со встроенным контроллером и считывателем карт EMM. Емкость памяти 1000 кодов и карт, возможна работа в режимах: карта + код / карта или код / только карта. Автономный режим или режим считывателя </t>
    </r>
    <r>
      <rPr>
        <b/>
        <sz val="10"/>
        <rFont val="Arial"/>
        <family val="2"/>
        <charset val="204"/>
      </rPr>
      <t>с выходом Wiegand-26</t>
    </r>
    <r>
      <rPr>
        <sz val="10"/>
        <rFont val="Arial"/>
        <family val="2"/>
        <charset val="204"/>
      </rPr>
      <t>. Питание: 12В пост.ток, не более 80мА. Темп-ра -40..+60°С. Корпус - цинковый сплав. Размеры 130 х 56 х 23 мм</t>
    </r>
  </si>
  <si>
    <r>
      <rPr>
        <b/>
        <sz val="10"/>
        <rFont val="Arial"/>
        <family val="2"/>
        <charset val="204"/>
      </rPr>
      <t>Кодонаборная панель со встроенным контроллером и считывателем</t>
    </r>
    <r>
      <rPr>
        <sz val="10"/>
        <rFont val="Arial"/>
        <family val="2"/>
        <charset val="204"/>
      </rPr>
      <t xml:space="preserve"> карт EMM. Емкость памяти 1000 кодов и карт, возможна работа в режимах: карта + код / карта или код / только карта. Автономный режим или режим считывателя с выходом Wiegand-26/37. Трехцветный индикатор статуса, звуковая индикация. Питание 12-18 В DC/35мА. Температура -40..+60°С. Корпус -пластик, IP66. Размеры 135 х 54 х 20 мм</t>
    </r>
  </si>
  <si>
    <r>
      <rPr>
        <b/>
        <sz val="10"/>
        <rFont val="Arial"/>
        <family val="2"/>
        <charset val="204"/>
      </rPr>
      <t>Кодонаборная панель со встроенным контроллером и считывателем</t>
    </r>
    <r>
      <rPr>
        <sz val="10"/>
        <rFont val="Arial"/>
        <family val="2"/>
        <charset val="204"/>
      </rPr>
      <t xml:space="preserve"> карт EMM. Емкость памяти 1000 кодов и карт, возможна работа в режимах: карта + код / карта или код / только карта. Трехцветный индикатор статуса, звуковая индикация. Питание 12-18 В, 80 мА. Температура -40..+60°С. Корпус -пластик, IP66. Размеры Æ 73 х 20 мм</t>
    </r>
  </si>
  <si>
    <r>
      <t xml:space="preserve">Перезаписываемый электронный ключ серии </t>
    </r>
    <r>
      <rPr>
        <b/>
        <sz val="10"/>
        <rFont val="Arial"/>
        <family val="2"/>
        <charset val="204"/>
      </rPr>
      <t>RW1990</t>
    </r>
    <r>
      <rPr>
        <sz val="10"/>
        <rFont val="Arial"/>
        <family val="2"/>
        <charset val="204"/>
      </rPr>
      <t xml:space="preserve"> с 64-битным идентификационным кодом. Предназначен для копирования ключей Dallas DS1990A и их аналогов TM1990A-F5. После записи и финализации является полной копией оригинальных ключей семейства iButton.
Цвет пластикового держателя: чёрный</t>
    </r>
  </si>
  <si>
    <r>
      <rPr>
        <b/>
        <sz val="10"/>
        <rFont val="Arial"/>
        <family val="2"/>
        <charset val="204"/>
      </rPr>
      <t>EM-Marine (толстая)</t>
    </r>
    <r>
      <rPr>
        <sz val="10"/>
        <rFont val="Arial"/>
        <family val="2"/>
        <charset val="204"/>
      </rPr>
      <t xml:space="preserve"> 
Карта Proximity 125 кГц, 86x54x1,6 мм, с прорезью для крепления
Идентификационный номер нанесен на поверхность карты</t>
    </r>
  </si>
  <si>
    <r>
      <rPr>
        <b/>
        <sz val="10"/>
        <rFont val="Arial"/>
        <family val="2"/>
        <charset val="204"/>
      </rPr>
      <t>EM-Marine (тонкая)</t>
    </r>
    <r>
      <rPr>
        <sz val="10"/>
        <rFont val="Arial"/>
        <family val="2"/>
        <charset val="204"/>
      </rPr>
      <t xml:space="preserve"> 
Карта Proximity 125 кГц, 86x54x0,8 мм
Идентификационный номер нанесен на поверхность карты</t>
    </r>
  </si>
  <si>
    <r>
      <rPr>
        <b/>
        <sz val="10"/>
        <rFont val="Arial"/>
        <family val="2"/>
        <charset val="204"/>
      </rPr>
      <t xml:space="preserve">EM-Marine (тонкая, под печать)
</t>
    </r>
    <r>
      <rPr>
        <sz val="10"/>
        <rFont val="Arial"/>
        <family val="2"/>
        <charset val="204"/>
      </rPr>
      <t>Карта Proximity 125 кГц, 86x54x0,8 мм, БЕЗ идентификационного номера на поверхности карты.
При производстве карты используются более тонкий чип и дополнительное покрытие специальной плёнкой, выравнивающей поверхность</t>
    </r>
  </si>
  <si>
    <r>
      <rPr>
        <b/>
        <sz val="10"/>
        <rFont val="Arial"/>
        <family val="2"/>
        <charset val="204"/>
      </rPr>
      <t>Тонкая smart-карта</t>
    </r>
    <r>
      <rPr>
        <sz val="10"/>
        <rFont val="Arial"/>
        <family val="2"/>
        <charset val="204"/>
      </rPr>
      <t xml:space="preserve">  13,56 МГц, 1Кб, 0.8 мм
Память 1024 байт (16 секторов по 64 байта); рабочая частота - 13,56 MГц
Чип: S50 (Китай)
Совместима со считывателями формата Mifare, БЕЗ идентификационного номера на поверхности карты</t>
    </r>
  </si>
  <si>
    <r>
      <rPr>
        <b/>
        <sz val="10"/>
        <rFont val="Arial"/>
        <family val="2"/>
        <charset val="204"/>
      </rPr>
      <t>Толстая smart-карта</t>
    </r>
    <r>
      <rPr>
        <sz val="10"/>
        <rFont val="Arial"/>
        <family val="2"/>
        <charset val="204"/>
      </rPr>
      <t xml:space="preserve">  13,56 МГц, 1Кб, 0.8 мм
Память 1024 байт (16 секторов по 64 байта); рабочая частота - 13,56 MГц
Чип: S50 (Китай)
Совместима со считывателями формата Mifare, БЕЗ идентификационного номера на поверхности карты</t>
    </r>
  </si>
  <si>
    <r>
      <rPr>
        <b/>
        <sz val="10"/>
        <rFont val="Arial"/>
        <family val="2"/>
        <charset val="204"/>
      </rPr>
      <t>Толстая карта формата Temic</t>
    </r>
    <r>
      <rPr>
        <sz val="10"/>
        <rFont val="Arial"/>
        <family val="2"/>
        <charset val="204"/>
      </rPr>
      <t xml:space="preserve">
Рабочая частота 125кГц, чип T5577, с прорезью, 86x54x1,6 мм
Предназначена для записи или копирования уникального номера (может имитировать карты форматов EM Marine и HID Prox)</t>
    </r>
  </si>
  <si>
    <r>
      <rPr>
        <b/>
        <sz val="10"/>
        <rFont val="Arial"/>
        <family val="2"/>
        <charset val="204"/>
      </rPr>
      <t>Тонкая карта формата Temic</t>
    </r>
    <r>
      <rPr>
        <sz val="10"/>
        <rFont val="Arial"/>
        <family val="2"/>
        <charset val="204"/>
      </rPr>
      <t xml:space="preserve">
Рабочая частота 125кГц, чип T5577, без прорези, 86x54x0,8 мм
Предназначена для записи или копирования уникального номера (может имитировать карты форматов EM Marine и HID Prox)</t>
    </r>
  </si>
  <si>
    <r>
      <rPr>
        <b/>
        <sz val="10"/>
        <rFont val="Arial"/>
        <family val="2"/>
        <charset val="204"/>
      </rPr>
      <t>Самоклеящаяся пластиковая карта</t>
    </r>
    <r>
      <rPr>
        <sz val="10"/>
        <rFont val="Arial"/>
        <family val="2"/>
        <charset val="204"/>
      </rPr>
      <t xml:space="preserve"> (без чипа) 
размер 85.6х54 мм (СR-80), цвет белый
Предназначена для персонализации карт доступа (Em-Marine, Mifare, HID) посредством прямой печати на специализированном принтере и наклеивания на карту доступа.
Выполнена из тонкого пластика, где на одну из сторон нанесен слой клея на основе PVC пластика, защищенный бумагой (удаляется перед наклеиванием).</t>
    </r>
  </si>
  <si>
    <r>
      <rPr>
        <b/>
        <sz val="10"/>
        <rFont val="Arial"/>
        <family val="2"/>
        <charset val="204"/>
      </rPr>
      <t>Брелок Proximity</t>
    </r>
    <r>
      <rPr>
        <sz val="10"/>
        <rFont val="Arial"/>
        <family val="2"/>
        <charset val="204"/>
      </rPr>
      <t xml:space="preserve"> 125 кГц, с кольцом для крепления
цвет - синий с белой вставкой под печать</t>
    </r>
  </si>
  <si>
    <r>
      <rPr>
        <b/>
        <sz val="10"/>
        <rFont val="Arial"/>
        <family val="2"/>
        <charset val="204"/>
      </rPr>
      <t xml:space="preserve">Брелок </t>
    </r>
    <r>
      <rPr>
        <sz val="10"/>
        <rFont val="Arial"/>
        <family val="2"/>
        <charset val="204"/>
      </rPr>
      <t>с рабочей частотой 13,56 МГц, с кольцом для крепления, цвет - синий
Память 1024 байт (16 секторов по 64 байта)
Чип: S50 (Китай)
Совместим со считывателями формата Mifare</t>
    </r>
  </si>
  <si>
    <r>
      <rPr>
        <b/>
        <sz val="10"/>
        <rFont val="Arial"/>
        <family val="2"/>
        <charset val="204"/>
      </rPr>
      <t xml:space="preserve">Брелок </t>
    </r>
    <r>
      <rPr>
        <sz val="10"/>
        <rFont val="Arial"/>
        <family val="2"/>
        <charset val="204"/>
      </rPr>
      <t>с рабочей частотой 13,56 МГц, с кольцом для крепления, цвет - синий с центральной белой вставкой
Память 1024 байт (16 секторов по 64 байта)
Чип: S50 (Китай)
Совместим со считывателями формата Mifare, идентификационный номер нанесен на поверхность брелока</t>
    </r>
  </si>
  <si>
    <r>
      <rPr>
        <b/>
        <sz val="10"/>
        <rFont val="Arial"/>
        <family val="2"/>
        <charset val="204"/>
      </rPr>
      <t>Брелок формата Temic</t>
    </r>
    <r>
      <rPr>
        <sz val="10"/>
        <rFont val="Arial"/>
        <family val="2"/>
        <charset val="204"/>
      </rPr>
      <t xml:space="preserve">
Рабочая частота 125кГц, чип T5577, с кольцом для крепления, цвет - синий
Предназначен для записи или копирования уникального номера (может имитировать брелоки форматов EM Marine и HID Prox)</t>
    </r>
  </si>
  <si>
    <r>
      <rPr>
        <b/>
        <sz val="10"/>
        <rFont val="Arial"/>
        <family val="2"/>
        <charset val="204"/>
      </rPr>
      <t>Бейдж для проксимити карт</t>
    </r>
    <r>
      <rPr>
        <sz val="10"/>
        <rFont val="Arial"/>
        <family val="2"/>
        <charset val="204"/>
      </rPr>
      <t xml:space="preserve"> повышенной прочности с отверстием для ремешка, прозрачный, горизонтальный, 101х83 мм </t>
    </r>
  </si>
  <si>
    <r>
      <rPr>
        <b/>
        <sz val="10"/>
        <rFont val="Arial"/>
        <family val="2"/>
        <charset val="204"/>
      </rPr>
      <t>Бейдж для проксимити карт</t>
    </r>
    <r>
      <rPr>
        <sz val="10"/>
        <rFont val="Arial"/>
        <family val="2"/>
        <charset val="204"/>
      </rPr>
      <t xml:space="preserve"> повышенной прочности с отверстием для ремешка, прозрачный, вертикальный, 114х69 мм </t>
    </r>
  </si>
  <si>
    <r>
      <rPr>
        <b/>
        <sz val="10"/>
        <rFont val="Arial"/>
        <family val="2"/>
        <charset val="204"/>
      </rPr>
      <t>Ретрактор для бейджей и проксимити карт</t>
    </r>
    <r>
      <rPr>
        <sz val="10"/>
        <rFont val="Arial"/>
        <family val="2"/>
        <charset val="204"/>
      </rPr>
      <t xml:space="preserve">, </t>
    </r>
    <r>
      <rPr>
        <b/>
        <sz val="10"/>
        <rFont val="Arial"/>
        <family val="2"/>
        <charset val="204"/>
      </rPr>
      <t>круглый (d=32 мм)</t>
    </r>
    <r>
      <rPr>
        <sz val="10"/>
        <rFont val="Arial"/>
        <family val="2"/>
        <charset val="204"/>
      </rPr>
      <t xml:space="preserve">, 
длина нити 65 см, </t>
    </r>
    <r>
      <rPr>
        <b/>
        <sz val="10"/>
        <rFont val="Arial"/>
        <family val="2"/>
        <charset val="204"/>
      </rPr>
      <t xml:space="preserve">с металлическим зажимом </t>
    </r>
    <r>
      <rPr>
        <sz val="10"/>
        <rFont val="Arial"/>
        <family val="2"/>
        <charset val="204"/>
      </rPr>
      <t>и виниловым ремешком на кнопке для крепления бейджа или карты, цвет- белый
Ретрактор предназначен для ношения бейджей и прокисимити карт и представляет собой брелок с вытяжной нитью, работающий по принципу катушки. Встроенный пружинный механизм возвращает нить после использования в исходное положение. На корпусе ретрактора отведено место диаметром 19 мм под наклейку или для печати логотипа.</t>
    </r>
  </si>
  <si>
    <r>
      <rPr>
        <b/>
        <sz val="10"/>
        <rFont val="Arial"/>
        <family val="2"/>
        <charset val="204"/>
      </rPr>
      <t>Ретрактор для бейджей и проксимити карт</t>
    </r>
    <r>
      <rPr>
        <sz val="10"/>
        <rFont val="Arial"/>
        <family val="2"/>
        <charset val="204"/>
      </rPr>
      <t>,</t>
    </r>
    <r>
      <rPr>
        <b/>
        <sz val="10"/>
        <rFont val="Arial"/>
        <family val="2"/>
        <charset val="204"/>
      </rPr>
      <t xml:space="preserve"> овальный (32х40 мм)</t>
    </r>
    <r>
      <rPr>
        <sz val="10"/>
        <rFont val="Arial"/>
        <family val="2"/>
        <charset val="204"/>
      </rPr>
      <t>, 
длина нити 55 см,</t>
    </r>
    <r>
      <rPr>
        <b/>
        <sz val="10"/>
        <rFont val="Arial"/>
        <family val="2"/>
        <charset val="204"/>
      </rPr>
      <t xml:space="preserve"> с металлическим карабином </t>
    </r>
    <r>
      <rPr>
        <sz val="10"/>
        <rFont val="Arial"/>
        <family val="2"/>
        <charset val="204"/>
      </rPr>
      <t>и кольцом для крепления бейджа или карты, цвет- зелёный
Ретрактор предназначен для ношения бейджей и прокисимити карт и представляет собой брелок с вытяжной нитью, работающий по принципу катушки. Встроенный пружинный механизм возвращает нить после использования в исходное положение. На корпусе ретрактора с обеих сторон предусмотрено место под наклейку или для нанесения логотипа</t>
    </r>
  </si>
  <si>
    <r>
      <rPr>
        <b/>
        <sz val="10"/>
        <rFont val="Arial"/>
        <family val="2"/>
        <charset val="204"/>
      </rPr>
      <t>Устройство разблокировки двери</t>
    </r>
    <r>
      <rPr>
        <sz val="10"/>
        <rFont val="Arial"/>
        <family val="2"/>
        <charset val="204"/>
      </rPr>
      <t xml:space="preserve"> 
с восстанавливаемой вставкой и защитной крышкой. Коммутируемое напряжение/ток:30В/2А. Тип контактов: НО – 2 шт. НЗ– 2 шт. 
Рабочая температура: -30…+70С. Класс защиты: IP24. 
Габаритные размеры: 87.5x87.5x24.5/56.5 мм (с монтажной коробкой)</t>
    </r>
  </si>
  <si>
    <r>
      <rPr>
        <b/>
        <sz val="10"/>
        <rFont val="Arial"/>
        <family val="2"/>
        <charset val="204"/>
      </rPr>
      <t>Сменная крышка</t>
    </r>
    <r>
      <rPr>
        <sz val="10"/>
        <rFont val="Arial"/>
        <family val="2"/>
        <charset val="204"/>
      </rPr>
      <t xml:space="preserve"> из прозрачного пластика для устройства аварийной разблокировки TS-ERButton</t>
    </r>
  </si>
  <si>
    <r>
      <rPr>
        <b/>
        <sz val="10"/>
        <rFont val="Arial"/>
        <family val="2"/>
        <charset val="204"/>
      </rPr>
      <t>Кнопка выхода</t>
    </r>
    <r>
      <rPr>
        <sz val="10"/>
        <rFont val="Arial"/>
        <family val="2"/>
        <charset val="204"/>
      </rPr>
      <t xml:space="preserve"> прямоугольная, металлическая
2 шурупа в комплекте, размеры: 118х39х5 мм</t>
    </r>
  </si>
  <si>
    <r>
      <rPr>
        <b/>
        <sz val="10"/>
        <rFont val="Arial"/>
        <family val="2"/>
        <charset val="204"/>
      </rPr>
      <t>Кнопка выхода</t>
    </r>
    <r>
      <rPr>
        <sz val="10"/>
        <rFont val="Arial"/>
        <family val="2"/>
        <charset val="204"/>
      </rPr>
      <t xml:space="preserve"> c подсветкой, прямоугольная, металлическая
Питание подсветки кнопки 12В. Коммутируемое напряжение /ток: 36В/3А.Тип контактов НО/НЗ. Размеры 92 x 29 x 40мм</t>
    </r>
  </si>
  <si>
    <r>
      <rPr>
        <b/>
        <sz val="10"/>
        <rFont val="Arial"/>
        <family val="2"/>
        <charset val="204"/>
      </rPr>
      <t>Кнопка выхода</t>
    </r>
    <r>
      <rPr>
        <sz val="10"/>
        <rFont val="Arial"/>
        <family val="2"/>
        <charset val="204"/>
      </rPr>
      <t xml:space="preserve"> накладная прямоугольная
надпись "ВЫХОД", пластик</t>
    </r>
  </si>
  <si>
    <r>
      <rPr>
        <b/>
        <sz val="10"/>
        <rFont val="Arial"/>
        <family val="2"/>
        <charset val="204"/>
      </rPr>
      <t xml:space="preserve">Кнопка выхода бесконтактная
</t>
    </r>
    <r>
      <rPr>
        <sz val="10"/>
        <rFont val="Arial"/>
        <family val="2"/>
        <charset val="204"/>
      </rPr>
      <t>питание 12В, выходное реле полная группа (НО/НЗ), Коммутируемое напряжение/ток: переменный ток - 120В/3А, постоянный ток - 30В/3А, габариты: внешние, по накладке 86х86х10 мм, врезная часть - 43х55х26 мм</t>
    </r>
  </si>
  <si>
    <r>
      <rPr>
        <b/>
        <sz val="10"/>
        <rFont val="Arial"/>
        <family val="2"/>
        <charset val="204"/>
      </rPr>
      <t xml:space="preserve">Кнопка выхода сенсорная
</t>
    </r>
    <r>
      <rPr>
        <sz val="10"/>
        <rFont val="Arial"/>
        <family val="2"/>
        <charset val="204"/>
      </rPr>
      <t>накладная, пластиковая, с подсветкой, реле 3А, 30В, COM/NO/NC, -20~+50С, 86х50х20 мм, лицевая панель - чёрного цвета</t>
    </r>
  </si>
  <si>
    <r>
      <rPr>
        <b/>
        <sz val="10"/>
        <rFont val="Arial"/>
        <family val="2"/>
        <charset val="204"/>
      </rPr>
      <t xml:space="preserve">Кнопка выхода сенсорная
</t>
    </r>
    <r>
      <rPr>
        <sz val="10"/>
        <rFont val="Arial"/>
        <family val="2"/>
        <charset val="204"/>
      </rPr>
      <t>накладная, пластиковая, с подсветкой, реле 3А, 30В, COM/NO/NC, -20~+50С, 86х50х20 мм, лицевая панель - белого цвета</t>
    </r>
  </si>
  <si>
    <r>
      <rPr>
        <b/>
        <sz val="10"/>
        <rFont val="Arial"/>
        <family val="2"/>
        <charset val="204"/>
      </rPr>
      <t>Кнопка выхода</t>
    </r>
    <r>
      <rPr>
        <sz val="10"/>
        <rFont val="Arial"/>
        <family val="2"/>
        <charset val="204"/>
      </rPr>
      <t xml:space="preserve"> 
накладная, металическая, с подсветкой. 
Коммутироемое напряжение до 36В пост. тока / 3А. Габариты: 53х53х25мм</t>
    </r>
  </si>
  <si>
    <r>
      <rPr>
        <b/>
        <sz val="10"/>
        <color indexed="8"/>
        <rFont val="Arial"/>
        <family val="2"/>
        <charset val="204"/>
      </rPr>
      <t>Кнопка выхода</t>
    </r>
    <r>
      <rPr>
        <sz val="10"/>
        <color indexed="8"/>
        <rFont val="Arial"/>
        <family val="2"/>
        <charset val="204"/>
      </rPr>
      <t xml:space="preserve"> </t>
    </r>
    <r>
      <rPr>
        <b/>
        <sz val="10"/>
        <color indexed="8"/>
        <rFont val="Arial"/>
        <family val="2"/>
        <charset val="204"/>
      </rPr>
      <t>типа "грибок"</t>
    </r>
    <r>
      <rPr>
        <sz val="10"/>
        <color indexed="8"/>
        <rFont val="Arial"/>
        <family val="2"/>
        <charset val="204"/>
      </rPr>
      <t xml:space="preserve">
накладная, металическая, без подсветки, нажимной элемент зелёного цвета типа "грибок" 
Коммутироемое напряжение до 36В пост. тока / 3А. Габариты: 53х53х25мм</t>
    </r>
  </si>
  <si>
    <r>
      <rPr>
        <b/>
        <sz val="10"/>
        <rFont val="Arial"/>
        <family val="2"/>
        <charset val="204"/>
      </rPr>
      <t xml:space="preserve">Кнопка выхода бесконтактная </t>
    </r>
    <r>
      <rPr>
        <sz val="10"/>
        <rFont val="Arial"/>
        <family val="2"/>
        <charset val="204"/>
      </rPr>
      <t xml:space="preserve">
Накладная, пластиковая, дальность срабатывания: от 3 до 15 см (регулируемая); время срабатывания реле: от 0,3 до 30 сек (регулируемое); тип контактов: НО/НЗ; световая 2-цветная индикация (синий + зеленый); питание: 12-24В пост. тока; потребляемый ток: не более 50мА; коммутируемое напряжение / ток: не более 36В/3А; размеры: 80 х 32 х 23 мм; рабочая температура: -20…+50°С; цвет - белый</t>
    </r>
  </si>
  <si>
    <r>
      <rPr>
        <b/>
        <sz val="10"/>
        <rFont val="Arial"/>
        <family val="2"/>
        <charset val="204"/>
      </rPr>
      <t>Доводчик дверной</t>
    </r>
    <r>
      <rPr>
        <sz val="10"/>
        <rFont val="Arial"/>
        <family val="2"/>
        <charset val="204"/>
      </rPr>
      <t xml:space="preserve">
 усилие EN4, вес двери до 100 кг,  две регулировки: скорость закрывания и скорость доводки, рабочая температура: -35..+60°С, габаритные размеры: 223х44.5х72.5мм, установочные размеры:206х19 мм, материал: алюминий
Доступны цвета: венге, серебро, белый</t>
    </r>
  </si>
  <si>
    <r>
      <rPr>
        <b/>
        <sz val="10"/>
        <rFont val="Arial"/>
        <family val="2"/>
        <charset val="204"/>
      </rPr>
      <t>Сменный рычаг</t>
    </r>
    <r>
      <rPr>
        <sz val="10"/>
        <rFont val="Arial"/>
        <family val="2"/>
        <charset val="204"/>
      </rPr>
      <t xml:space="preserve"> 
для дверных доводчиков TS-DC065, TS-DC085, TS-DC120.
Стандартный, без функции фиксации двери в открытом положении.
Доступны цвета: венге, серебро, белый</t>
    </r>
  </si>
  <si>
    <r>
      <rPr>
        <b/>
        <sz val="10"/>
        <rFont val="Arial"/>
        <family val="2"/>
        <charset val="204"/>
      </rPr>
      <t xml:space="preserve">Скользящий канал </t>
    </r>
    <r>
      <rPr>
        <sz val="10"/>
        <rFont val="Arial"/>
        <family val="2"/>
        <charset val="204"/>
      </rPr>
      <t xml:space="preserve">
с функцией фиксации двери в открытом положении (ФОП) для дверных доводчиков TS-DC085, TS-DC085 Freeze, TS-DC120 Freeze.
Доступны цвета: венге, серебро, белый</t>
    </r>
  </si>
  <si>
    <r>
      <rPr>
        <b/>
        <sz val="10"/>
        <rFont val="Arial"/>
        <family val="2"/>
        <charset val="204"/>
      </rPr>
      <t xml:space="preserve">Замок-защёлка электромеханический
</t>
    </r>
    <r>
      <rPr>
        <sz val="10"/>
        <rFont val="Arial"/>
        <family val="2"/>
        <charset val="204"/>
      </rPr>
      <t>миниатюрный врезной, усилие удержания 300 кг, 12 В, 85 мА, нормально открытый. Ответная планка в комплекте</t>
    </r>
  </si>
  <si>
    <r>
      <rPr>
        <b/>
        <sz val="10"/>
        <rFont val="Arial"/>
        <family val="2"/>
        <charset val="204"/>
      </rPr>
      <t xml:space="preserve">Замок электромеханический
</t>
    </r>
    <r>
      <rPr>
        <sz val="10"/>
        <rFont val="Arial"/>
        <family val="2"/>
        <charset val="204"/>
      </rPr>
      <t>накладной, универсальный, с блокировкой кнопки в 2-х положениях. Питание 12В/1,5А. Габариты 147х105х37мм. Материал корпуса: сталь c нержавеющим покрытием. В комплекте 5 ключей.</t>
    </r>
  </si>
  <si>
    <r>
      <rPr>
        <b/>
        <sz val="10"/>
        <rFont val="Arial"/>
        <family val="2"/>
        <charset val="204"/>
      </rPr>
      <t xml:space="preserve">Замок электромеханический
</t>
    </r>
    <r>
      <rPr>
        <sz val="10"/>
        <rFont val="Arial"/>
        <family val="2"/>
        <charset val="204"/>
      </rPr>
      <t>накладной, универсальный. Питание 12В/1,5А. Габариты 147х105х37мм. Материал корпуса: сталь c нержавеющим покрытием. В комплекте 5 ключей.</t>
    </r>
  </si>
  <si>
    <r>
      <rPr>
        <b/>
        <sz val="10"/>
        <rFont val="Arial"/>
        <family val="2"/>
        <charset val="204"/>
      </rPr>
      <t xml:space="preserve">Замок электромеханический
</t>
    </r>
    <r>
      <rPr>
        <sz val="10"/>
        <rFont val="Arial"/>
        <family val="2"/>
        <charset val="204"/>
      </rPr>
      <t>накладной, универсальный, с блокировкой кнопки в 2-х положениях. Питание 12В/1,5А. Габариты 147х105х37мм. Материал корпуса: крашенная сталь. В комплекте 5 ключей.</t>
    </r>
  </si>
  <si>
    <r>
      <rPr>
        <b/>
        <sz val="10"/>
        <rFont val="Arial"/>
        <family val="2"/>
        <charset val="204"/>
      </rPr>
      <t xml:space="preserve">Замок электромагнитный
</t>
    </r>
    <r>
      <rPr>
        <sz val="10"/>
        <rFont val="Arial"/>
        <family val="2"/>
        <charset val="204"/>
      </rPr>
      <t xml:space="preserve">усилие удержания </t>
    </r>
    <r>
      <rPr>
        <b/>
        <sz val="10"/>
        <rFont val="Arial"/>
        <family val="2"/>
        <charset val="204"/>
      </rPr>
      <t xml:space="preserve">180 </t>
    </r>
    <r>
      <rPr>
        <sz val="10"/>
        <rFont val="Arial"/>
        <family val="2"/>
        <charset val="204"/>
      </rPr>
      <t>кг. питание 12В/300мА. габариты 170х34х20,5мм, В комплекте монтажная планка, для крепления на уголок необходим TS-LM180</t>
    </r>
  </si>
  <si>
    <r>
      <rPr>
        <b/>
        <sz val="10"/>
        <rFont val="Arial"/>
        <family val="2"/>
        <charset val="204"/>
      </rPr>
      <t xml:space="preserve">Замок электромагнитный
</t>
    </r>
    <r>
      <rPr>
        <sz val="10"/>
        <rFont val="Arial"/>
        <family val="2"/>
        <charset val="204"/>
      </rPr>
      <t>усилие удержания</t>
    </r>
    <r>
      <rPr>
        <b/>
        <sz val="10"/>
        <rFont val="Arial"/>
        <family val="2"/>
        <charset val="204"/>
      </rPr>
      <t xml:space="preserve"> 300</t>
    </r>
    <r>
      <rPr>
        <sz val="10"/>
        <rFont val="Arial"/>
        <family val="2"/>
        <charset val="204"/>
      </rPr>
      <t xml:space="preserve"> кг. питание 12В/380мА. габариты 250х42х25,4мм. В комплекте монтажная планка, для крепления на уголок необходим TS-LM300</t>
    </r>
  </si>
  <si>
    <r>
      <rPr>
        <b/>
        <sz val="10"/>
        <rFont val="Arial"/>
        <family val="2"/>
        <charset val="204"/>
      </rPr>
      <t xml:space="preserve">Замок электромагнитный
</t>
    </r>
    <r>
      <rPr>
        <sz val="10"/>
        <rFont val="Arial"/>
        <family val="2"/>
        <charset val="204"/>
      </rPr>
      <t xml:space="preserve">усилие удержания </t>
    </r>
    <r>
      <rPr>
        <b/>
        <sz val="10"/>
        <rFont val="Arial"/>
        <family val="2"/>
        <charset val="204"/>
      </rPr>
      <t>500</t>
    </r>
    <r>
      <rPr>
        <sz val="10"/>
        <rFont val="Arial"/>
        <family val="2"/>
        <charset val="204"/>
      </rPr>
      <t xml:space="preserve"> кг. питание 12В/460мА. габариты 266х67х42мм. В комплекте монтажная планка, для крепления на уголок необходим TS-LM500</t>
    </r>
  </si>
  <si>
    <r>
      <rPr>
        <b/>
        <sz val="10"/>
        <rFont val="Arial"/>
        <family val="2"/>
        <charset val="204"/>
      </rPr>
      <t>Монтажный уголок</t>
    </r>
    <r>
      <rPr>
        <sz val="10"/>
        <rFont val="Arial"/>
        <family val="2"/>
        <charset val="204"/>
      </rPr>
      <t xml:space="preserve"> 
для замка TS-ML180</t>
    </r>
  </si>
  <si>
    <r>
      <rPr>
        <b/>
        <sz val="10"/>
        <rFont val="Arial"/>
        <family val="2"/>
        <charset val="204"/>
      </rPr>
      <t>Монтажный уголок</t>
    </r>
    <r>
      <rPr>
        <sz val="10"/>
        <rFont val="Arial"/>
        <family val="2"/>
        <charset val="204"/>
      </rPr>
      <t xml:space="preserve"> 
для замка TS-ML300</t>
    </r>
  </si>
  <si>
    <r>
      <rPr>
        <b/>
        <sz val="10"/>
        <rFont val="Arial"/>
        <family val="2"/>
        <charset val="204"/>
      </rPr>
      <t xml:space="preserve">Монтажный уголок
</t>
    </r>
    <r>
      <rPr>
        <sz val="10"/>
        <rFont val="Arial"/>
        <family val="2"/>
        <charset val="204"/>
      </rPr>
      <t xml:space="preserve"> для замка TS-ML500</t>
    </r>
  </si>
  <si>
    <r>
      <rPr>
        <b/>
        <sz val="10"/>
        <rFont val="Arial"/>
        <family val="2"/>
        <charset val="204"/>
      </rPr>
      <t>Комплект креплений</t>
    </r>
    <r>
      <rPr>
        <sz val="10"/>
        <rFont val="Arial"/>
        <family val="2"/>
        <charset val="204"/>
      </rPr>
      <t xml:space="preserve">  (Z-образный)
для установки электромагнитных замков TS-ML180 на двери, открывающиеся внутрь.</t>
    </r>
  </si>
  <si>
    <r>
      <rPr>
        <b/>
        <sz val="10"/>
        <rFont val="Arial"/>
        <family val="2"/>
        <charset val="204"/>
      </rPr>
      <t xml:space="preserve">Комплект креплений </t>
    </r>
    <r>
      <rPr>
        <sz val="10"/>
        <rFont val="Arial"/>
        <family val="2"/>
        <charset val="204"/>
      </rPr>
      <t>(Z-образный)
для установки электромагнитных замков TS-ML300 на двери, открывающиеся внутрь.</t>
    </r>
  </si>
  <si>
    <r>
      <rPr>
        <b/>
        <sz val="10"/>
        <rFont val="Arial"/>
        <family val="2"/>
        <charset val="204"/>
      </rPr>
      <t>Комплект креплений</t>
    </r>
    <r>
      <rPr>
        <sz val="10"/>
        <rFont val="Arial"/>
        <family val="2"/>
        <charset val="204"/>
      </rPr>
      <t xml:space="preserve"> (Z-образный)
для установки электромагнитных замков TS-ML500 на двери, открывающиеся внутрь.</t>
    </r>
  </si>
  <si>
    <r>
      <rPr>
        <b/>
        <sz val="10"/>
        <rFont val="Arial"/>
        <family val="2"/>
        <charset val="204"/>
      </rPr>
      <t>U-адаптер для крепления замка</t>
    </r>
    <r>
      <rPr>
        <sz val="10"/>
        <rFont val="Arial"/>
        <family val="2"/>
        <charset val="204"/>
      </rPr>
      <t xml:space="preserve"> TS-ML180 на стеклянную дверь
Размеры внешние:  130x38x28 мм.   Размеры паза: 130х34х17 мм
Толщина стекла: 8-15 мм.  Материал: алюминий</t>
    </r>
  </si>
  <si>
    <r>
      <rPr>
        <b/>
        <sz val="10"/>
        <rFont val="Arial"/>
        <family val="2"/>
        <charset val="204"/>
      </rPr>
      <t>U-адаптер для крепления замка</t>
    </r>
    <r>
      <rPr>
        <sz val="10"/>
        <rFont val="Arial"/>
        <family val="2"/>
        <charset val="204"/>
      </rPr>
      <t xml:space="preserve"> TS-ML300 на стеклянную дверь
Размеры внешние: 180х42х28 мм.   Размеры паза: 180х39х17 мм
Толщина стекла: 8-15 мм.   Материал: алюминий</t>
    </r>
  </si>
  <si>
    <r>
      <rPr>
        <b/>
        <sz val="10"/>
        <rFont val="Arial"/>
        <family val="2"/>
        <charset val="204"/>
      </rPr>
      <t>Замок врезной соленоидный электро-механический</t>
    </r>
    <r>
      <rPr>
        <sz val="10"/>
        <rFont val="Arial"/>
        <family val="2"/>
        <charset val="204"/>
      </rPr>
      <t>. 
Питание =12-24В/1,2А. Встроенный датчик положения двери. 
Размер 210х28х40мм</t>
    </r>
  </si>
  <si>
    <r>
      <rPr>
        <b/>
        <sz val="10"/>
        <rFont val="Arial"/>
        <family val="2"/>
        <charset val="204"/>
      </rPr>
      <t>Контактная группа для электромеханических замков</t>
    </r>
    <r>
      <rPr>
        <sz val="10"/>
        <rFont val="Arial"/>
        <family val="2"/>
        <charset val="204"/>
      </rPr>
      <t xml:space="preserve">                              
       (аналог CISA 06.510.10.0)                                                                                     Коммутируемый ток 5A/36В пост. перем</t>
    </r>
  </si>
  <si>
    <r>
      <rPr>
        <b/>
        <sz val="10"/>
        <rFont val="Arial"/>
        <family val="2"/>
        <charset val="204"/>
      </rPr>
      <t xml:space="preserve">Блок управления TS-БУЗ </t>
    </r>
    <r>
      <rPr>
        <sz val="10"/>
        <rFont val="Arial"/>
        <family val="2"/>
        <charset val="204"/>
      </rPr>
      <t>предназначен для совместной работы с электромеханическим замком и позволяет использовать питание вызывной панели или маломощный источник питания напряжением 12—15В, с допустимым током нагрузки не ниже 50 мА для открытия импульсного электромеханического замка.</t>
    </r>
  </si>
  <si>
    <r>
      <rPr>
        <b/>
        <sz val="10"/>
        <rFont val="Arial"/>
        <family val="2"/>
        <charset val="204"/>
      </rPr>
      <t>Цилиндр в комплекте с 5 ключами для электромеханического TS-EL2369 Classic</t>
    </r>
    <r>
      <rPr>
        <sz val="10"/>
        <rFont val="Arial"/>
        <family val="2"/>
        <charset val="204"/>
      </rPr>
      <t xml:space="preserve">
Предназначен для замены при потере ключей или при выходе из строя одного из цилиндров замка. 
В комплект поставки входит 2 цилиндровых механизма: внешний и для внутренней крышки замка.</t>
    </r>
  </si>
  <si>
    <r>
      <rPr>
        <b/>
        <sz val="10"/>
        <rFont val="Arial"/>
        <family val="2"/>
        <charset val="204"/>
      </rPr>
      <t>Цилиндр в комплекте с 5 ключами для электромеханического TS-EL2369SS</t>
    </r>
    <r>
      <rPr>
        <sz val="10"/>
        <rFont val="Arial"/>
        <family val="2"/>
        <charset val="204"/>
      </rPr>
      <t xml:space="preserve">
Предназначен для замены при потере ключей или при выходе из строя одного из цилиндров замка. 
В комплект поставки входит 2 цилиндровых механизма: внешний и для внутренней крышки замка.</t>
    </r>
  </si>
  <si>
    <r>
      <rPr>
        <b/>
        <sz val="10"/>
        <rFont val="Arial"/>
        <family val="2"/>
        <charset val="204"/>
      </rPr>
      <t>Цилиндр в комплекте с 5 ключами для электромеханического TS-EL2369ST</t>
    </r>
    <r>
      <rPr>
        <sz val="10"/>
        <rFont val="Arial"/>
        <family val="2"/>
        <charset val="204"/>
      </rPr>
      <t xml:space="preserve">
Предназначен для замены при потере ключей или при выходе из строя одного из цилиндров замка. 
В комплект поставки входит 2 цилиндровых механизма: внешний и для внутренней крышки замка.</t>
    </r>
  </si>
  <si>
    <r>
      <rPr>
        <b/>
        <sz val="10"/>
        <rFont val="Arial"/>
        <family val="2"/>
        <charset val="204"/>
      </rPr>
      <t>Цилиндр для электромеханического замка TS-EL2370SS в комплекте с 5 ключами</t>
    </r>
    <r>
      <rPr>
        <sz val="10"/>
        <rFont val="Arial"/>
        <family val="2"/>
        <charset val="204"/>
      </rPr>
      <t>. 
Предназначен для замены при потере ключей или при выходе из строя цилиндра замка.</t>
    </r>
  </si>
  <si>
    <r>
      <rPr>
        <b/>
        <sz val="10"/>
        <rFont val="Arial"/>
        <family val="2"/>
        <charset val="204"/>
      </rPr>
      <t>Катушка для электромеханических замков TS-EL2369ST, TS-EL2369SS, TS-EL2370SS</t>
    </r>
    <r>
      <rPr>
        <sz val="10"/>
        <rFont val="Arial"/>
        <family val="2"/>
        <charset val="204"/>
      </rPr>
      <t>. 
Сопротивление 8 Ом. Предназначена для ремонта замка в случае перегорания. В комлекте: катушка, 2 винта крепления, 2 пружины сердечника, 2 сердечника</t>
    </r>
  </si>
  <si>
    <r>
      <rPr>
        <b/>
        <sz val="10"/>
        <rFont val="Arial"/>
        <family val="2"/>
        <charset val="204"/>
      </rPr>
      <t>Катушка для электромеханического замка TS-EL2369 Classic</t>
    </r>
    <r>
      <rPr>
        <sz val="10"/>
        <rFont val="Arial"/>
        <family val="2"/>
        <charset val="204"/>
      </rPr>
      <t>. 
Сопротивление 8 Ом. Предназначена для ремонта замка в случае перегорания. В комплекте поставки: катушка, 2 сердечника и 2 пружины сердечника</t>
    </r>
  </si>
  <si>
    <r>
      <rPr>
        <b/>
        <sz val="10"/>
        <rFont val="Arial"/>
        <family val="2"/>
        <charset val="204"/>
      </rPr>
      <t>Стойка универсальная</t>
    </r>
    <r>
      <rPr>
        <sz val="10"/>
        <rFont val="Arial"/>
        <family val="2"/>
        <charset val="204"/>
      </rPr>
      <t xml:space="preserve"> 3-х сторонняя, с 6-ю отверстиями для муфт. 
Материал: полированная нержавеющая сталь AISI 201. В комплекте с декоративной крышкой основания и анкерами. Диаметр - 50.8 мм, высота - 1000 мм, расстояние между отверстиями крепления муфт - 445 мм</t>
    </r>
  </si>
  <si>
    <r>
      <rPr>
        <b/>
        <sz val="10"/>
        <rFont val="Arial"/>
        <family val="2"/>
        <charset val="204"/>
      </rPr>
      <t>Стойка универсальная</t>
    </r>
    <r>
      <rPr>
        <sz val="10"/>
        <rFont val="Arial"/>
        <family val="2"/>
        <charset val="204"/>
      </rPr>
      <t xml:space="preserve"> 3-х сторонняя, с 6-ю отверстиями для муфт и </t>
    </r>
    <r>
      <rPr>
        <b/>
        <sz val="10"/>
        <rFont val="Arial"/>
        <family val="2"/>
        <charset val="204"/>
      </rPr>
      <t>отвертстием для фиксатора поворотной створки</t>
    </r>
    <r>
      <rPr>
        <sz val="10"/>
        <rFont val="Arial"/>
        <family val="2"/>
        <charset val="204"/>
      </rPr>
      <t>. 
Материал: полированная нержавеющая сталь AISI 201. В комплекте с декоративной крышкой и анкерными болтами. Диаметр - 50.8 мм, высота - 1000 мм, расстояние между отверстиями крепления муфт - 445 мм</t>
    </r>
  </si>
  <si>
    <r>
      <rPr>
        <b/>
        <sz val="10"/>
        <rFont val="Arial"/>
        <family val="2"/>
        <charset val="204"/>
      </rPr>
      <t>Муфта</t>
    </r>
    <r>
      <rPr>
        <sz val="10"/>
        <rFont val="Arial"/>
        <family val="2"/>
        <charset val="204"/>
      </rPr>
      <t xml:space="preserve"> 
</t>
    </r>
    <r>
      <rPr>
        <b/>
        <sz val="10"/>
        <rFont val="Arial"/>
        <family val="2"/>
        <charset val="204"/>
      </rPr>
      <t>для крепления горизонтальных поручней</t>
    </r>
    <r>
      <rPr>
        <sz val="10"/>
        <rFont val="Arial"/>
        <family val="2"/>
        <charset val="204"/>
      </rPr>
      <t xml:space="preserve"> TSb-H(HL) </t>
    </r>
    <r>
      <rPr>
        <b/>
        <sz val="10"/>
        <rFont val="Arial"/>
        <family val="2"/>
        <charset val="204"/>
      </rPr>
      <t>к вертикальным стойкам</t>
    </r>
    <r>
      <rPr>
        <sz val="10"/>
        <rFont val="Arial"/>
        <family val="2"/>
        <charset val="204"/>
      </rPr>
      <t xml:space="preserve"> TSb-V(K).
Материал: полированная нержавеющая сталь AISI 304. Поставляется в комплекте с крепежом.</t>
    </r>
  </si>
  <si>
    <r>
      <rPr>
        <b/>
        <sz val="10"/>
        <rFont val="Arial"/>
        <family val="2"/>
        <charset val="204"/>
      </rPr>
      <t xml:space="preserve">Муфта </t>
    </r>
    <r>
      <rPr>
        <sz val="10"/>
        <rFont val="Arial"/>
        <family val="2"/>
        <charset val="204"/>
      </rPr>
      <t xml:space="preserve">
</t>
    </r>
    <r>
      <rPr>
        <b/>
        <sz val="10"/>
        <rFont val="Arial"/>
        <family val="2"/>
        <charset val="204"/>
      </rPr>
      <t>для крепления горизонтальных поручней</t>
    </r>
    <r>
      <rPr>
        <sz val="10"/>
        <rFont val="Arial"/>
        <family val="2"/>
        <charset val="204"/>
      </rPr>
      <t xml:space="preserve"> TSb-H(HL) </t>
    </r>
    <r>
      <rPr>
        <b/>
        <sz val="10"/>
        <rFont val="Arial"/>
        <family val="2"/>
        <charset val="204"/>
      </rPr>
      <t>к стене</t>
    </r>
    <r>
      <rPr>
        <sz val="10"/>
        <rFont val="Arial"/>
        <family val="2"/>
        <charset val="204"/>
      </rPr>
      <t xml:space="preserve"> или любой другой вертикальной плоскости.
Материал: полированная нержавеющая сталь AISI 304</t>
    </r>
  </si>
  <si>
    <r>
      <rPr>
        <b/>
        <sz val="10"/>
        <rFont val="Arial"/>
        <family val="2"/>
        <charset val="204"/>
      </rPr>
      <t xml:space="preserve">Муфта шарнирная </t>
    </r>
    <r>
      <rPr>
        <sz val="10"/>
        <rFont val="Arial"/>
        <family val="2"/>
        <charset val="204"/>
      </rPr>
      <t xml:space="preserve">
для организации секции ограждения типа "Антипаника" (необходимы 2 шт. в составе с поворотной створкой TSb-K).
Муфта может использоваться для создания стационарных ограждений, соединяемых под свободным углом от 0 до 90 градусов.</t>
    </r>
  </si>
  <si>
    <r>
      <rPr>
        <b/>
        <sz val="10"/>
        <rFont val="Arial"/>
        <family val="2"/>
        <charset val="204"/>
      </rPr>
      <t>Поручень</t>
    </r>
    <r>
      <rPr>
        <sz val="10"/>
        <rFont val="Arial"/>
        <family val="2"/>
        <charset val="204"/>
      </rPr>
      <t xml:space="preserve">  диаметром 32 мм и </t>
    </r>
    <r>
      <rPr>
        <b/>
        <sz val="10"/>
        <rFont val="Arial"/>
        <family val="2"/>
        <charset val="204"/>
      </rPr>
      <t>длиной 985 мм</t>
    </r>
    <r>
      <rPr>
        <sz val="10"/>
        <rFont val="Arial"/>
        <family val="2"/>
        <charset val="204"/>
      </rPr>
      <t>. 
Материал: нержавеющая сталь ANSI 201.</t>
    </r>
  </si>
  <si>
    <r>
      <rPr>
        <b/>
        <sz val="10"/>
        <rFont val="Arial"/>
        <family val="2"/>
        <charset val="204"/>
      </rPr>
      <t>Поручень</t>
    </r>
    <r>
      <rPr>
        <sz val="10"/>
        <rFont val="Arial"/>
        <family val="2"/>
        <charset val="204"/>
      </rPr>
      <t xml:space="preserve"> диаметром 32 мм и </t>
    </r>
    <r>
      <rPr>
        <b/>
        <sz val="10"/>
        <rFont val="Arial"/>
        <family val="2"/>
        <charset val="204"/>
      </rPr>
      <t>длиной 1485 мм</t>
    </r>
    <r>
      <rPr>
        <sz val="10"/>
        <rFont val="Arial"/>
        <family val="2"/>
        <charset val="204"/>
      </rPr>
      <t>. 
Материал: нержавеющая сталь ANSI 201.</t>
    </r>
  </si>
  <si>
    <r>
      <rPr>
        <b/>
        <sz val="10"/>
        <rFont val="Arial"/>
        <family val="2"/>
        <charset val="204"/>
      </rPr>
      <t xml:space="preserve">Поворотная створка </t>
    </r>
    <r>
      <rPr>
        <sz val="10"/>
        <rFont val="Arial"/>
        <family val="2"/>
        <charset val="204"/>
      </rPr>
      <t xml:space="preserve">
для для организации поворотной секции ограждения типа "Антипаника" . Используется совместно с шарнирными муфтами TSb-MK и стойками TSb-V и TSb-VK.
Материал: полированная нержавеющая сталь AISI 201 диаметром 32мм. Ширина перекрываемого прохода 1300 мм. Ширина может быть уменьшена путем укорачивания створки.</t>
    </r>
  </si>
  <si>
    <r>
      <rPr>
        <b/>
        <sz val="10"/>
        <rFont val="Arial"/>
        <family val="2"/>
        <charset val="204"/>
      </rPr>
      <t>Табличка с креплением</t>
    </r>
    <r>
      <rPr>
        <sz val="10"/>
        <rFont val="Arial"/>
        <family val="2"/>
        <charset val="204"/>
      </rPr>
      <t xml:space="preserve">
для поворотной створки TSb-K. Изготовлена из пенокартона. С одной стороны нанесено изображение знака "Стоп", с другой стороны изображение бегущего зеленого человека.</t>
    </r>
  </si>
  <si>
    <r>
      <rPr>
        <b/>
        <sz val="10"/>
        <rFont val="Arial"/>
        <family val="2"/>
        <charset val="204"/>
      </rPr>
      <t>Настенный телекоммуникационные шкаф высотой 6U</t>
    </r>
    <r>
      <rPr>
        <sz val="10"/>
        <rFont val="Arial"/>
        <family val="2"/>
        <charset val="204"/>
      </rPr>
      <t xml:space="preserve">, глубиной 450мм  для установки в него телекоммуникационного 19" оборудования. </t>
    </r>
    <r>
      <rPr>
        <b/>
        <sz val="10"/>
        <rFont val="Arial"/>
        <family val="2"/>
        <charset val="204"/>
      </rPr>
      <t xml:space="preserve">Дверь металл с перфорацией. Боковые стенки-съемные. </t>
    </r>
    <r>
      <rPr>
        <sz val="10"/>
        <rFont val="Arial"/>
        <family val="2"/>
        <charset val="204"/>
      </rPr>
      <t>Предназначен для эксплуатации в закрытых помещениях как офисного, так и промышленного типа Размеры: В:368xШ:600xГ:450 мм</t>
    </r>
  </si>
  <si>
    <r>
      <rPr>
        <b/>
        <sz val="10"/>
        <rFont val="Arial"/>
        <family val="2"/>
        <charset val="204"/>
      </rPr>
      <t>Настенный телекоммуникационные шкаф высотой 6U</t>
    </r>
    <r>
      <rPr>
        <sz val="10"/>
        <rFont val="Arial"/>
        <family val="2"/>
        <charset val="204"/>
      </rPr>
      <t xml:space="preserve">, глубиной 450мм  для установки в него телекоммуникационного 19" оборудования. </t>
    </r>
    <r>
      <rPr>
        <b/>
        <sz val="10"/>
        <rFont val="Arial"/>
        <family val="2"/>
        <charset val="204"/>
      </rPr>
      <t>Дверь металл</t>
    </r>
    <r>
      <rPr>
        <sz val="10"/>
        <rFont val="Arial"/>
        <family val="2"/>
        <charset val="204"/>
      </rPr>
      <t>.</t>
    </r>
    <r>
      <rPr>
        <b/>
        <sz val="10"/>
        <rFont val="Arial"/>
        <family val="2"/>
        <charset val="204"/>
      </rPr>
      <t xml:space="preserve"> Боковые стенки-съемные.</t>
    </r>
    <r>
      <rPr>
        <sz val="10"/>
        <rFont val="Arial"/>
        <family val="2"/>
        <charset val="204"/>
      </rPr>
      <t xml:space="preserve"> Предназначен для эксплуатации в закрытых помещениях как офисного, так и промышленного типа Размеры: В:368xШ:600xГ:450 мм</t>
    </r>
  </si>
  <si>
    <r>
      <rPr>
        <b/>
        <sz val="10"/>
        <rFont val="Arial"/>
        <family val="2"/>
        <charset val="204"/>
      </rPr>
      <t>Настенный телекоммуникационный шкаф (разобранный) высотой 6U</t>
    </r>
    <r>
      <rPr>
        <sz val="10"/>
        <rFont val="Arial"/>
        <family val="2"/>
        <charset val="204"/>
      </rPr>
      <t xml:space="preserve"> для установки в него телекоммуникационного 19" оборудования. </t>
    </r>
    <r>
      <rPr>
        <b/>
        <sz val="10"/>
        <rFont val="Arial"/>
        <family val="2"/>
        <charset val="204"/>
      </rPr>
      <t xml:space="preserve"> Дверь стекло. Боковые стенки-съемные. </t>
    </r>
    <r>
      <rPr>
        <sz val="10"/>
        <rFont val="Arial"/>
        <family val="2"/>
        <charset val="204"/>
      </rPr>
      <t>Предназначен для эксплуатации в закрытых помещениях как офисного, так и промышленного типа Размеры: В:368xШ:600xГ:600 мм</t>
    </r>
  </si>
  <si>
    <r>
      <rPr>
        <b/>
        <sz val="10"/>
        <rFont val="Arial"/>
        <family val="2"/>
        <charset val="204"/>
      </rPr>
      <t xml:space="preserve"> Полка консольная 1U</t>
    </r>
    <r>
      <rPr>
        <sz val="10"/>
        <rFont val="Arial"/>
        <family val="2"/>
        <charset val="204"/>
      </rPr>
      <t xml:space="preserve"> 
для настеного антивандального шкафа,грузоподъемность 25 кг, глубина 280 мм</t>
    </r>
  </si>
  <si>
    <r>
      <rPr>
        <b/>
        <sz val="10"/>
        <rFont val="Arial"/>
        <family val="2"/>
        <charset val="204"/>
      </rPr>
      <t xml:space="preserve"> Полка консольная 2U</t>
    </r>
    <r>
      <rPr>
        <sz val="10"/>
        <rFont val="Arial"/>
        <family val="2"/>
        <charset val="204"/>
      </rPr>
      <t xml:space="preserve"> 
для настеного антивандального шкафа,грузоподъемность 25 кг, глубина 300 мм</t>
    </r>
  </si>
  <si>
    <r>
      <t xml:space="preserve">Лицензия на одну камеру для программного обеспечения Tantos InView 2.5X
</t>
    </r>
    <r>
      <rPr>
        <sz val="10"/>
        <rFont val="Arial"/>
        <family val="2"/>
        <charset val="204"/>
      </rPr>
      <t>ПО Tantos InView 2.5X позволяет построить распределенную систему видеонаблюдения до 64 каналов на сервер, несколько серверов, с удаленным доступом к живому видео, к архиву, к компьютеру. Поддерживаются мобильные клиенты для iPad, iPhone, Android с просмотром живого видео и архива. Поддерживает более 100 брендов и более 3000 моделей камер.</t>
    </r>
  </si>
  <si>
    <r>
      <rPr>
        <b/>
        <sz val="10"/>
        <rFont val="Arial"/>
        <family val="2"/>
        <charset val="204"/>
      </rPr>
      <t>Сетевой 32 канальный  H.265/H.264  регистратор, поддержка аналитики, разрешение камер до 8 мегапикселей (2 HDD)</t>
    </r>
    <r>
      <rPr>
        <sz val="10"/>
        <rFont val="Arial"/>
        <family val="2"/>
        <charset val="204"/>
      </rPr>
      <t xml:space="preserve">
Сетевой 32 канальный H.265+/H.264+ регистратор для IP камер. Подключение и отображение 32 камер 2 и 3-мегапиксельных или 25 камер 4-мегапиксельных или 19 камер 5-мегапиксельных или 12 камер 8-мегапиксельных. Воспроизведение архива по 16каналов для 2-х мегапиксельных камер, по 13 каналов для 3-х мегапиксельных камер, по 10 каналов для 4-х мегапиксельных камер, по 8 каналов для 5-и мегапиксельных камер, по 5 каналов для 8-и мегапиксельных камер. Поддержка двухпоточности. Поддержка облачного сервиса (IE, iPhone, iPad, Android). Одновременный просмотр, запись и работа с архивом. До 2-х HDD по 12Тб каждый. Порт USB 2.0, порт USB 3.0, 1000Mb Ethernet, HDMI (3840×2160) / VGA (1920×1080), 8 входов / 1 выход тревоги, выход звука RCA. ИК пульт, мышь в комплекте. Синхронизация с FTP, Dropbox, GoogleDrive. Запись непрерывная, по расписанию, вручную, по тревожным событиям, по событиям видеоаналитики (7 детекторов, детектор лиц (детекторы должны поддерживаться камерой)), запись потока событий. Подключение сторонних IP камер по ONVIF и RTSP.</t>
    </r>
  </si>
  <si>
    <r>
      <rPr>
        <b/>
        <sz val="10"/>
        <rFont val="Arial"/>
        <family val="2"/>
        <charset val="204"/>
      </rPr>
      <t>Сетевой 16 канальный  H.265/H.264  регистратор, поддержка аналитики, разрешение камер до 8 мегапикселей (2 HDD)</t>
    </r>
    <r>
      <rPr>
        <sz val="10"/>
        <rFont val="Arial"/>
        <family val="2"/>
        <charset val="204"/>
      </rPr>
      <t xml:space="preserve">
Сетевой 16 канальный H.265+/H.264+ регистратор для IP камер предназначен для записи, отображения и работы с архивом. Подключение и отображение до 16 камер 8-мегапиксельных. Воспроизведение архива по 4 канала для 2- мегапиксельных камер, по 2 канала для 3-х и 4-мегапиксельных камер, по 1 каналу для 5 и 8-мегапиксельных камер. Поддержка облачного сервиса (IE, iPhone, iPad, Android). Одновременный просмотр, запись и работа с архивом. До 2-х HDD по 12 Тб каждый. Порт USB 2.0, порт USB3.0, 1000Mb Ethernet, HDMI/VGA, 8 входов/ 1 выход тревоги, выход звука RCA. ИК пульт, мышь в комплекте. Синхронизация с FTP, Dropbox, GoogleDrive. Запись непрерывная, по расписанию, вручную, по тревожным событиям, по событиям видеоаналитики (7 детекторов, детектор лиц (детекторы должны поддерживаться камерой)), запись потока событий. Подключение сторонних IP камер по ONVIF и RTSP.</t>
    </r>
  </si>
  <si>
    <r>
      <rPr>
        <b/>
        <sz val="10"/>
        <rFont val="Arial"/>
        <family val="2"/>
        <charset val="204"/>
      </rPr>
      <t>Сетевой 16 канальный H.265/H.264  регистратор, разрешение камер до 8  мегапикселей (2 HDD)</t>
    </r>
    <r>
      <rPr>
        <sz val="10"/>
        <rFont val="Arial"/>
        <family val="2"/>
        <charset val="204"/>
      </rPr>
      <t xml:space="preserve">
Сетевой 16 канальный H.265/H.264  видеорегистратор для IP камер. Подключение и отображение до 12 камер 4-мегапиксельных, до 15 камер 3-мегапиксельных, до 16 камер 2-мегапиксельных. Воспроизведение архива по 7 каналов для 2- мегапиксельных камер, по 4 канала для 3-мегапиксельных камер, по 4 канала для 4-мегапиксельных камер. Поддержка облачного сервиса (IE, iPhone, iPad, Android). Одновременный просмотр, запись и работа с архивом. До 2-х HDD по 8Тб каждый. Порт USB 2.0, порт USB 3.0, 1000Mb Ethernet, HDMI/VGA (1920×1080), 4 входа/ 1 выход тревоги, выход звука RCA. БП, мышь в комплекте. Синхронизация с FTP, Dropbox, Google Drive. Запись непрерывная, по расписанию, вручную, по тревожным событиям, по событиям видеоаналитики (пересечение линии, вторжение (детекторы должны поддерживаться камерой)). Подключение сторонних IP камер по ONVIF и RTSP.</t>
    </r>
  </si>
  <si>
    <r>
      <rPr>
        <b/>
        <sz val="10"/>
        <rFont val="Arial"/>
        <family val="2"/>
        <charset val="204"/>
      </rPr>
      <t>Сетевой 8 канальный H.265+/H.264+ регистратор для IP камер со встроенным 8 портовым PoE коммутатором</t>
    </r>
    <r>
      <rPr>
        <sz val="10"/>
        <rFont val="Arial"/>
        <family val="2"/>
        <charset val="204"/>
      </rPr>
      <t xml:space="preserve">
Сетевой 8 канальный H.265+/H.264+ регистратор для IP камер со встроенным 8 портовым PoE коммутатором. Подключение и отображение до 8 камер 5-мегапиксельных. Воспроизведение архива по 4 канала для 2-х мегапиксельных камер, по 2 канала для 3-х и 4-х мегапиксельных камер, по 1 каналу для 5-мегапиксельных камер. Поддержка двухпоточности. Поддержка облачного сервиса (IE, iPhone, iPad, Android). Одновременный просмотр, запись и работа с архивом. HDD до 12Тб. Порт USB 2.0 – 3 шт, 100Mb Ethernet, HDMI/VGA (1920×1080). Мышь в комплекте. Синхронизация с FTP, Dropbox. Запись непрерывная, по расписанию, вручную, по тревожным событиям, по событиям видеоаналитики (детекторы должны поддерживаться камерой). Подключение сторонних IP камер по ONVIF и RTSP.</t>
    </r>
  </si>
  <si>
    <r>
      <rPr>
        <b/>
        <sz val="10"/>
        <rFont val="Arial"/>
        <family val="2"/>
        <charset val="204"/>
      </rPr>
      <t>Сетевой 8 канальный H.265+/H.264+ регистратор, разрешение камер до 4 мегапикселей (1 HDD)</t>
    </r>
    <r>
      <rPr>
        <sz val="10"/>
        <rFont val="Arial"/>
        <family val="2"/>
        <charset val="204"/>
      </rPr>
      <t xml:space="preserve">
Сетевой 8 канальный H.265+/H.264+ регистратор для IP камер. Подключение и отображение до 8 камер 2-х мегапиксельных,  до 5 камер 5 мегапиксельных. Воспроизведение архива по 4 канала для 2-х мегапиксельных камер,  1 канал для 5 мегапиксельных камер. Поддержка двухпоточности. Поддержка облачного сервиса (IE, iPhone, iPad, Android). Одновременный просмотр, запись и работа с архивом. HDD до 12Тб. Порт USB 2.0 – 3 шт, 100Mb Ethernet, HDMI/VGA (1920×1080). БП, мышь в комплекте. Синхронизация с FTP, Dropbox, Google Drive. Запись непрерывная, по расписанию, вручную, по тревожным событиям, по событиям видеоаналитики (пересечение линии, вторжение (детекторы должны поддерживаться камерой)). Подключение сторонних IP камер по ONVIF и RTSP.</t>
    </r>
  </si>
  <si>
    <r>
      <rPr>
        <b/>
        <sz val="10"/>
        <rFont val="Arial"/>
        <family val="2"/>
        <charset val="204"/>
      </rPr>
      <t>Сетевой 4 канальный H.265/H.264   регистратор, разрешение камер до 5 мегапикселей (1 HDD)</t>
    </r>
    <r>
      <rPr>
        <sz val="10"/>
        <rFont val="Arial"/>
        <family val="2"/>
        <charset val="204"/>
      </rPr>
      <t xml:space="preserve">
Сетевой 4 канальный H.265/H.264  регистратор для IP камер. Подключение и отображение до 4 камер 5-х мегапиксельных. Воспроизведение архива по 4 канала для 2-х мегапиксельных камер, по 3 канала для 3-х мегапиксельных камер, по 2 канала для 4-х мегапиксельных камер. Поддержка двухпоточности. Поддержка облачного сервиса (IE, iPhone, iPad, Android). Одновременный просмотр, запись и работа с архивом. HDD до 10Тб. Порт USB 2.0 – 3 шт, 100Mb Ethernet, HDMI/VGA (1920×1080). БП, мышь в комплекте. Синхронизация с FTP, Dropbox, Google Drive. Запись непрерывная, по расписанию, вручную, по тревожным событиям, по событиям видеоаналитики (пересечение линии, вторжение (детекторы должны поддерживаться камерой)). Подключение сторонних IP камер по ONVIF и RTSP.</t>
    </r>
  </si>
  <si>
    <r>
      <t>4 канальный</t>
    </r>
    <r>
      <rPr>
        <b/>
        <sz val="10"/>
        <rFont val="Arial"/>
        <family val="2"/>
        <charset val="204"/>
      </rPr>
      <t xml:space="preserve"> универсальный видеорегистратор</t>
    </r>
    <r>
      <rPr>
        <sz val="10"/>
        <rFont val="Arial"/>
        <family val="2"/>
        <charset val="204"/>
      </rPr>
      <t xml:space="preserve"> + </t>
    </r>
    <r>
      <rPr>
        <b/>
        <sz val="10"/>
        <rFont val="Arial"/>
        <family val="2"/>
        <charset val="204"/>
      </rPr>
      <t>2 дополнительных канала ip (1080Р)</t>
    </r>
    <r>
      <rPr>
        <sz val="10"/>
        <rFont val="Arial"/>
        <family val="2"/>
        <charset val="204"/>
      </rPr>
      <t xml:space="preserve">, видеовыходы VGA и HDMI, алгоритм сжатия </t>
    </r>
    <r>
      <rPr>
        <b/>
        <sz val="10"/>
        <rFont val="Arial"/>
        <family val="2"/>
        <charset val="204"/>
      </rPr>
      <t>H.264/H.265</t>
    </r>
    <r>
      <rPr>
        <sz val="10"/>
        <rFont val="Arial"/>
        <family val="2"/>
        <charset val="204"/>
      </rPr>
      <t xml:space="preserve">, поддержка аналоговых, AHD, TVI, CVI (до 5 Мп) и IP (до 5 Мп) камер, запись камер: AHD, TVI, CVI в разрешении </t>
    </r>
    <r>
      <rPr>
        <b/>
        <sz val="10"/>
        <rFont val="Arial"/>
        <family val="2"/>
        <charset val="204"/>
      </rPr>
      <t>5 Мп lite - 12 к/с</t>
    </r>
    <r>
      <rPr>
        <sz val="10"/>
        <rFont val="Arial"/>
        <family val="2"/>
        <charset val="204"/>
      </rPr>
      <t xml:space="preserve"> на канал;  одновременное воспроизведение до 4 каналов; детекция движения, детекция потери видеосигнала, RS-485 (управление PTZ), 1</t>
    </r>
    <r>
      <rPr>
        <b/>
        <sz val="10"/>
        <rFont val="Arial"/>
        <family val="2"/>
        <charset val="204"/>
      </rPr>
      <t xml:space="preserve"> канал аудио</t>
    </r>
    <r>
      <rPr>
        <sz val="10"/>
        <rFont val="Arial"/>
        <family val="2"/>
        <charset val="204"/>
      </rPr>
      <t xml:space="preserve">, резервное копирование на USB и по сети, 1 х SATA HDD до 12 Тб (в комплект не входит), работа по сети: через web-браузер, клиентское ПО, мобильные устройства: поддержка iOS и Android, cинхронизация с FTP, Dropbox, </t>
    </r>
    <r>
      <rPr>
        <b/>
        <sz val="10"/>
        <rFont val="Arial"/>
        <family val="2"/>
        <charset val="204"/>
      </rPr>
      <t>поддержка видеоаналитики</t>
    </r>
    <r>
      <rPr>
        <sz val="10"/>
        <rFont val="Arial"/>
        <family val="2"/>
        <charset val="204"/>
      </rPr>
      <t>, функция двойного кодирования видеопотока; управление при помощи USB-мыши, русскоязычный графический интерфейс и инструкция; питание: DC 12 В (блок питания в комплекте).</t>
    </r>
  </si>
  <si>
    <r>
      <t xml:space="preserve">4-х канальный </t>
    </r>
    <r>
      <rPr>
        <b/>
        <sz val="10"/>
        <rFont val="Arial"/>
        <family val="2"/>
        <charset val="204"/>
      </rPr>
      <t>универсальный видеорегистратор + 2 дополнительных канала ip (1080Р)</t>
    </r>
    <r>
      <rPr>
        <sz val="10"/>
        <rFont val="Arial"/>
        <family val="2"/>
        <charset val="204"/>
      </rPr>
      <t xml:space="preserve">, видеовыходы VGA и HDMI, алгоритм сжатия </t>
    </r>
    <r>
      <rPr>
        <b/>
        <sz val="10"/>
        <rFont val="Arial"/>
        <family val="2"/>
        <charset val="204"/>
      </rPr>
      <t>H.264/H.265</t>
    </r>
    <r>
      <rPr>
        <sz val="10"/>
        <rFont val="Arial"/>
        <family val="2"/>
        <charset val="204"/>
      </rPr>
      <t>, поддержка аналоговых,</t>
    </r>
    <r>
      <rPr>
        <b/>
        <sz val="10"/>
        <rFont val="Arial"/>
        <family val="2"/>
        <charset val="204"/>
      </rPr>
      <t xml:space="preserve"> AHD, TVI, CVI и IP камер до 2 Мп</t>
    </r>
    <r>
      <rPr>
        <sz val="10"/>
        <rFont val="Arial"/>
        <family val="2"/>
        <charset val="204"/>
      </rPr>
      <t>, запись:</t>
    </r>
    <r>
      <rPr>
        <b/>
        <sz val="10"/>
        <rFont val="Arial"/>
        <family val="2"/>
        <charset val="204"/>
      </rPr>
      <t xml:space="preserve"> 25 к/с на канал в 1080N (960х1080) или запись: 15 к/с на канал в 1080N (960х1080) + 2 дополнительных канала ip (1080Р)</t>
    </r>
    <r>
      <rPr>
        <sz val="10"/>
        <rFont val="Arial"/>
        <family val="2"/>
        <charset val="204"/>
      </rPr>
      <t>, воспроизведение: 4 канала в 1080N (960х1080) 15 к/с на канал;</t>
    </r>
    <r>
      <rPr>
        <b/>
        <sz val="10"/>
        <rFont val="Arial"/>
        <family val="2"/>
        <charset val="204"/>
      </rPr>
      <t xml:space="preserve"> 1 канал аудио</t>
    </r>
    <r>
      <rPr>
        <sz val="10"/>
        <rFont val="Arial"/>
        <family val="2"/>
        <charset val="204"/>
      </rPr>
      <t xml:space="preserve">, </t>
    </r>
    <r>
      <rPr>
        <b/>
        <sz val="10"/>
        <rFont val="Arial"/>
        <family val="2"/>
        <charset val="204"/>
      </rPr>
      <t>1 х SATA HDD до 12 Тб</t>
    </r>
    <r>
      <rPr>
        <sz val="10"/>
        <rFont val="Arial"/>
        <family val="2"/>
        <charset val="204"/>
      </rPr>
      <t xml:space="preserve"> (в комплект не входит),  работа по сети, клиентское ПО, поддержка iOS и Android, управление при помощи USB-мыши; питание: DC 12 В (блок питания в комплекте).</t>
    </r>
  </si>
  <si>
    <r>
      <t xml:space="preserve">4-х канальный </t>
    </r>
    <r>
      <rPr>
        <b/>
        <sz val="10"/>
        <rFont val="Arial"/>
        <family val="2"/>
        <charset val="204"/>
      </rPr>
      <t>универсальный видеорегистратор + 2 дополнительных канала ip (1080Р)</t>
    </r>
    <r>
      <rPr>
        <sz val="10"/>
        <rFont val="Arial"/>
        <family val="2"/>
        <charset val="204"/>
      </rPr>
      <t xml:space="preserve">, видеовыходы VGA и HDMI, алгоритм сжатия </t>
    </r>
    <r>
      <rPr>
        <b/>
        <sz val="10"/>
        <rFont val="Arial"/>
        <family val="2"/>
        <charset val="204"/>
      </rPr>
      <t>H.264/H.265</t>
    </r>
    <r>
      <rPr>
        <sz val="10"/>
        <rFont val="Arial"/>
        <family val="2"/>
        <charset val="204"/>
      </rPr>
      <t>, поддержка аналоговых,</t>
    </r>
    <r>
      <rPr>
        <b/>
        <sz val="10"/>
        <rFont val="Arial"/>
        <family val="2"/>
        <charset val="204"/>
      </rPr>
      <t xml:space="preserve"> AHD, TVI, CVI и IP камер до 2 Мп</t>
    </r>
    <r>
      <rPr>
        <sz val="10"/>
        <rFont val="Arial"/>
        <family val="2"/>
        <charset val="204"/>
      </rPr>
      <t>, запись:</t>
    </r>
    <r>
      <rPr>
        <b/>
        <sz val="10"/>
        <rFont val="Arial"/>
        <family val="2"/>
        <charset val="204"/>
      </rPr>
      <t xml:space="preserve"> 25 к/с на канал в 1080N (960х1080) или запись: 15 к/с на канал в 1080N (960х1080) + 2 дополнительных канала ip (1080Р)</t>
    </r>
    <r>
      <rPr>
        <sz val="10"/>
        <rFont val="Arial"/>
        <family val="2"/>
        <charset val="204"/>
      </rPr>
      <t>, воспроизведение: 4 канала в 1080N (960х1080) 15 к/с на канал;</t>
    </r>
    <r>
      <rPr>
        <b/>
        <sz val="10"/>
        <rFont val="Arial"/>
        <family val="2"/>
        <charset val="204"/>
      </rPr>
      <t xml:space="preserve"> </t>
    </r>
    <r>
      <rPr>
        <b/>
        <sz val="10"/>
        <color indexed="10"/>
        <rFont val="Arial"/>
        <family val="2"/>
        <charset val="204"/>
      </rPr>
      <t>4 канала аудио</t>
    </r>
    <r>
      <rPr>
        <sz val="10"/>
        <rFont val="Arial"/>
        <family val="2"/>
        <charset val="204"/>
      </rPr>
      <t xml:space="preserve">, </t>
    </r>
    <r>
      <rPr>
        <b/>
        <sz val="10"/>
        <rFont val="Arial"/>
        <family val="2"/>
        <charset val="204"/>
      </rPr>
      <t>1 х SATA HDD до 12 Тб</t>
    </r>
    <r>
      <rPr>
        <sz val="10"/>
        <rFont val="Arial"/>
        <family val="2"/>
        <charset val="204"/>
      </rPr>
      <t xml:space="preserve"> (в комплект не входит),  работа по сети, клиентское ПО, поддержка iOS и Android, управление при помощи USB-мыши; питание: DC 12 В (блок питания в комплекте).</t>
    </r>
  </si>
  <si>
    <r>
      <t xml:space="preserve">4-х канальный </t>
    </r>
    <r>
      <rPr>
        <b/>
        <sz val="10"/>
        <rFont val="Arial"/>
        <family val="2"/>
        <charset val="204"/>
      </rPr>
      <t>универсальный видеорегистратор + 2 дополнительных канала ip (1080Р)</t>
    </r>
    <r>
      <rPr>
        <sz val="10"/>
        <rFont val="Arial"/>
        <family val="2"/>
        <charset val="204"/>
      </rPr>
      <t xml:space="preserve">, видеовыходы VGA и HDMI, алгоритм сжатия </t>
    </r>
    <r>
      <rPr>
        <b/>
        <sz val="10"/>
        <rFont val="Arial"/>
        <family val="2"/>
        <charset val="204"/>
      </rPr>
      <t>H.264/H.265</t>
    </r>
    <r>
      <rPr>
        <sz val="10"/>
        <rFont val="Arial"/>
        <family val="2"/>
        <charset val="204"/>
      </rPr>
      <t xml:space="preserve">, поддержка аналоговых, </t>
    </r>
    <r>
      <rPr>
        <b/>
        <sz val="10"/>
        <rFont val="Arial"/>
        <family val="2"/>
        <charset val="204"/>
      </rPr>
      <t>AHD, TVI, CVI и IP камер до 2 Мп</t>
    </r>
    <r>
      <rPr>
        <sz val="10"/>
        <rFont val="Arial"/>
        <family val="2"/>
        <charset val="204"/>
      </rPr>
      <t xml:space="preserve">, запись: </t>
    </r>
    <r>
      <rPr>
        <b/>
        <sz val="10"/>
        <rFont val="Arial"/>
        <family val="2"/>
        <charset val="204"/>
      </rPr>
      <t>25 к/с на канал в 1080N (960х1080),</t>
    </r>
    <r>
      <rPr>
        <sz val="10"/>
        <rFont val="Arial"/>
        <family val="2"/>
        <charset val="204"/>
      </rPr>
      <t xml:space="preserve"> 720Р, воспроизведение: 4 канала в 1080N (960х1080) по 15 к/с; </t>
    </r>
    <r>
      <rPr>
        <b/>
        <sz val="10"/>
        <rFont val="Arial"/>
        <family val="2"/>
        <charset val="204"/>
      </rPr>
      <t>1 канал аудио</t>
    </r>
    <r>
      <rPr>
        <sz val="10"/>
        <rFont val="Arial"/>
        <family val="2"/>
        <charset val="204"/>
      </rPr>
      <t xml:space="preserve">, </t>
    </r>
    <r>
      <rPr>
        <b/>
        <sz val="10"/>
        <rFont val="Arial"/>
        <family val="2"/>
        <charset val="204"/>
      </rPr>
      <t>1 х SATA HDD до 12 Тб</t>
    </r>
    <r>
      <rPr>
        <sz val="10"/>
        <rFont val="Arial"/>
        <family val="2"/>
        <charset val="204"/>
      </rPr>
      <t xml:space="preserve"> (в комплект не входит), работа по сети, клиентское ПО, поддержка iOS и Android, управление при помощи USB-мыши, русскоязычный графический интерфейс и инструкция; питание: DC 12 В (блок питания в комплекте).</t>
    </r>
  </si>
  <si>
    <r>
      <t xml:space="preserve">4-х канальный </t>
    </r>
    <r>
      <rPr>
        <b/>
        <sz val="10"/>
        <rFont val="Arial"/>
        <family val="2"/>
        <charset val="204"/>
      </rPr>
      <t>универсальный видеорегистратор</t>
    </r>
    <r>
      <rPr>
        <sz val="10"/>
        <rFont val="Arial"/>
        <family val="2"/>
        <charset val="204"/>
      </rPr>
      <t xml:space="preserve">, видеовыходы VGA и HDMI, алгоритм сжатия </t>
    </r>
    <r>
      <rPr>
        <b/>
        <sz val="10"/>
        <color indexed="10"/>
        <rFont val="Arial"/>
        <family val="2"/>
        <charset val="204"/>
      </rPr>
      <t>H.264</t>
    </r>
    <r>
      <rPr>
        <sz val="10"/>
        <rFont val="Arial"/>
        <family val="2"/>
        <charset val="204"/>
      </rPr>
      <t xml:space="preserve">, поддержка аналоговых, </t>
    </r>
    <r>
      <rPr>
        <b/>
        <sz val="10"/>
        <rFont val="Arial"/>
        <family val="2"/>
        <charset val="204"/>
      </rPr>
      <t>AHD, TVI, CVI и IP камер до 2 Мп</t>
    </r>
    <r>
      <rPr>
        <sz val="10"/>
        <rFont val="Arial"/>
        <family val="2"/>
        <charset val="204"/>
      </rPr>
      <t xml:space="preserve">, запись: </t>
    </r>
    <r>
      <rPr>
        <b/>
        <sz val="10"/>
        <rFont val="Arial"/>
        <family val="2"/>
        <charset val="204"/>
      </rPr>
      <t>25 к/с на канал в 1080N (960х1080),</t>
    </r>
    <r>
      <rPr>
        <sz val="10"/>
        <rFont val="Arial"/>
        <family val="2"/>
        <charset val="204"/>
      </rPr>
      <t xml:space="preserve"> 720Р, воспроизведение: 4 канала в 1080N (960х1080) по 15 к/с; </t>
    </r>
    <r>
      <rPr>
        <b/>
        <sz val="10"/>
        <rFont val="Arial"/>
        <family val="2"/>
        <charset val="204"/>
      </rPr>
      <t>1 канал аудио</t>
    </r>
    <r>
      <rPr>
        <sz val="10"/>
        <rFont val="Arial"/>
        <family val="2"/>
        <charset val="204"/>
      </rPr>
      <t xml:space="preserve">, </t>
    </r>
    <r>
      <rPr>
        <b/>
        <sz val="10"/>
        <rFont val="Arial"/>
        <family val="2"/>
        <charset val="204"/>
      </rPr>
      <t>1 х SATA HDD до 12 Тб</t>
    </r>
    <r>
      <rPr>
        <sz val="10"/>
        <rFont val="Arial"/>
        <family val="2"/>
        <charset val="204"/>
      </rPr>
      <t xml:space="preserve"> (в комплект не входит), работа по сети, клиентское ПО, поддержка iOS и Android, управление при помощи USB-мыши, русскоязычный графический интерфейс и инструкция; питание: DC 12 В (блок питания в комплекте).</t>
    </r>
  </si>
  <si>
    <r>
      <t xml:space="preserve">8-ми канальный </t>
    </r>
    <r>
      <rPr>
        <b/>
        <sz val="10"/>
        <rFont val="Arial"/>
        <family val="2"/>
        <charset val="204"/>
      </rPr>
      <t>универсальный видеорегистратор + 2 дополнительных канала ip (1080Р)</t>
    </r>
    <r>
      <rPr>
        <sz val="10"/>
        <rFont val="Arial"/>
        <family val="2"/>
        <charset val="204"/>
      </rPr>
      <t>, видеовыходы VGA и HDMI, алгоритм сжатия H.264/</t>
    </r>
    <r>
      <rPr>
        <b/>
        <sz val="10"/>
        <rFont val="Arial"/>
        <family val="2"/>
        <charset val="204"/>
      </rPr>
      <t>H.265</t>
    </r>
    <r>
      <rPr>
        <sz val="10"/>
        <rFont val="Arial"/>
        <family val="2"/>
        <charset val="204"/>
      </rPr>
      <t xml:space="preserve">, поддержка аналоговых, </t>
    </r>
    <r>
      <rPr>
        <b/>
        <sz val="10"/>
        <rFont val="Arial"/>
        <family val="2"/>
        <charset val="204"/>
      </rPr>
      <t>AHD, TVI, CVI (до 5 Мп) и IP (до 5 Мп) камер, запись камер: AHD, TVI, CVI в разрешении 5 Мп lite - 12 к/с на канал; в 4 Мп lite и 1080P (1920x1080) – 15 к/с на канал, 720Р – 25 к/с на канал</t>
    </r>
    <r>
      <rPr>
        <sz val="10"/>
        <rFont val="Arial"/>
        <family val="2"/>
        <charset val="204"/>
      </rPr>
      <t>, одновременное воспроизведение до 8 каналов; RS-485, 1</t>
    </r>
    <r>
      <rPr>
        <b/>
        <sz val="10"/>
        <rFont val="Arial"/>
        <family val="2"/>
        <charset val="204"/>
      </rPr>
      <t xml:space="preserve"> канал аудио</t>
    </r>
    <r>
      <rPr>
        <sz val="10"/>
        <rFont val="Arial"/>
        <family val="2"/>
        <charset val="204"/>
      </rPr>
      <t xml:space="preserve">, </t>
    </r>
    <r>
      <rPr>
        <b/>
        <sz val="10"/>
        <rFont val="Arial"/>
        <family val="2"/>
        <charset val="204"/>
      </rPr>
      <t>1 х SATA HDD до 12 Тб</t>
    </r>
    <r>
      <rPr>
        <sz val="10"/>
        <rFont val="Arial"/>
        <family val="2"/>
        <charset val="204"/>
      </rPr>
      <t xml:space="preserve"> (в комплект не входит), работа по сети, клиентское ПО, мобильные устройства: поддержка iOS и Android, </t>
    </r>
    <r>
      <rPr>
        <b/>
        <sz val="10"/>
        <rFont val="Arial"/>
        <family val="2"/>
        <charset val="204"/>
      </rPr>
      <t>поддержка видеоаналитики</t>
    </r>
    <r>
      <rPr>
        <sz val="10"/>
        <rFont val="Arial"/>
        <family val="2"/>
        <charset val="204"/>
      </rPr>
      <t>, управление при помощи USB-мыши, русскоязычный графический интерфейс и инструкция; питание: DC 12 В (блок питания в комплекте).</t>
    </r>
  </si>
  <si>
    <r>
      <t xml:space="preserve">8-ми канальный </t>
    </r>
    <r>
      <rPr>
        <b/>
        <sz val="10"/>
        <rFont val="Arial"/>
        <family val="2"/>
        <charset val="204"/>
      </rPr>
      <t>универсальный видеорегистратор + 2 дополнительных канала ip (1080Р)</t>
    </r>
    <r>
      <rPr>
        <sz val="10"/>
        <rFont val="Arial"/>
        <family val="2"/>
        <charset val="204"/>
      </rPr>
      <t xml:space="preserve">, видеовыходы VGA и HDMI, алгоритм сжатия </t>
    </r>
    <r>
      <rPr>
        <b/>
        <sz val="10"/>
        <rFont val="Arial"/>
        <family val="2"/>
        <charset val="204"/>
      </rPr>
      <t>H.264/H.265</t>
    </r>
    <r>
      <rPr>
        <sz val="10"/>
        <rFont val="Arial"/>
        <family val="2"/>
        <charset val="204"/>
      </rPr>
      <t xml:space="preserve">, поддержка аналоговых, </t>
    </r>
    <r>
      <rPr>
        <b/>
        <sz val="10"/>
        <rFont val="Arial"/>
        <family val="2"/>
        <charset val="204"/>
      </rPr>
      <t>AHD, TVI, CVI (до 5 Мп) и IP (до 5 Мп) камер, запись камер: AHD, TVI, CVI в разрешении 5 Мп lite - 12 к/с на канал; в 4 Мп lite и 1080P (1920x1080) – 15 к/с на канал, 720Р – 25 к/с на канал</t>
    </r>
    <r>
      <rPr>
        <sz val="10"/>
        <rFont val="Arial"/>
        <family val="2"/>
        <charset val="204"/>
      </rPr>
      <t>, одновременное воспроизведение до 8 каналов; RS-485,</t>
    </r>
    <r>
      <rPr>
        <b/>
        <sz val="10"/>
        <rFont val="Arial"/>
        <family val="2"/>
        <charset val="204"/>
      </rPr>
      <t xml:space="preserve"> </t>
    </r>
    <r>
      <rPr>
        <b/>
        <sz val="10"/>
        <color indexed="10"/>
        <rFont val="Arial"/>
        <family val="2"/>
        <charset val="204"/>
      </rPr>
      <t>4 канала аудио</t>
    </r>
    <r>
      <rPr>
        <sz val="10"/>
        <rFont val="Arial"/>
        <family val="2"/>
        <charset val="204"/>
      </rPr>
      <t xml:space="preserve">, </t>
    </r>
    <r>
      <rPr>
        <b/>
        <sz val="10"/>
        <rFont val="Arial"/>
        <family val="2"/>
        <charset val="204"/>
      </rPr>
      <t>1 х SATA HDD до 12 Тб</t>
    </r>
    <r>
      <rPr>
        <sz val="10"/>
        <rFont val="Arial"/>
        <family val="2"/>
        <charset val="204"/>
      </rPr>
      <t xml:space="preserve"> (в комплект не входит), работа по сети, клиентское ПО, мобильные устройства: поддержка iOS и Android, </t>
    </r>
    <r>
      <rPr>
        <b/>
        <sz val="10"/>
        <rFont val="Arial"/>
        <family val="2"/>
        <charset val="204"/>
      </rPr>
      <t>поддержка видеоаналитики</t>
    </r>
    <r>
      <rPr>
        <sz val="10"/>
        <rFont val="Arial"/>
        <family val="2"/>
        <charset val="204"/>
      </rPr>
      <t>, управление при помощи USB-мыши, русскоязычный графический интерфейс и инструкция; питание: DC 12 В (блок питания в комплекте).</t>
    </r>
  </si>
  <si>
    <r>
      <t xml:space="preserve">8-ми канальный </t>
    </r>
    <r>
      <rPr>
        <b/>
        <sz val="10"/>
        <rFont val="Arial"/>
        <family val="2"/>
        <charset val="204"/>
      </rPr>
      <t>универсальный видеорегистратор + 2 дополнительных канала ip (1080Р)</t>
    </r>
    <r>
      <rPr>
        <sz val="10"/>
        <rFont val="Arial"/>
        <family val="2"/>
        <charset val="204"/>
      </rPr>
      <t xml:space="preserve">, видеовыходы VGA и HDMI, алгоритм сжатия </t>
    </r>
    <r>
      <rPr>
        <b/>
        <sz val="10"/>
        <rFont val="Arial"/>
        <family val="2"/>
        <charset val="204"/>
      </rPr>
      <t>H.264/H.265</t>
    </r>
    <r>
      <rPr>
        <sz val="10"/>
        <rFont val="Arial"/>
        <family val="2"/>
        <charset val="204"/>
      </rPr>
      <t xml:space="preserve">, </t>
    </r>
    <r>
      <rPr>
        <b/>
        <sz val="10"/>
        <rFont val="Arial"/>
        <family val="2"/>
        <charset val="204"/>
      </rPr>
      <t>поддержка аналоговых, AHD, TVI, CVI и IP камер</t>
    </r>
    <r>
      <rPr>
        <sz val="10"/>
        <rFont val="Arial"/>
        <family val="2"/>
        <charset val="204"/>
      </rPr>
      <t xml:space="preserve">, </t>
    </r>
    <r>
      <rPr>
        <b/>
        <sz val="10"/>
        <rFont val="Arial"/>
        <family val="2"/>
        <charset val="204"/>
      </rPr>
      <t>запись: 15 к/с на канал в 1080N (960х1080) и 720Р</t>
    </r>
    <r>
      <rPr>
        <sz val="10"/>
        <rFont val="Arial"/>
        <family val="2"/>
        <charset val="204"/>
      </rPr>
      <t xml:space="preserve">, воспроизведение: 4 канала в 1080N 15 к/с; </t>
    </r>
    <r>
      <rPr>
        <b/>
        <sz val="10"/>
        <rFont val="Arial"/>
        <family val="2"/>
        <charset val="204"/>
      </rPr>
      <t>1 канала аудио</t>
    </r>
    <r>
      <rPr>
        <sz val="10"/>
        <rFont val="Arial"/>
        <family val="2"/>
        <charset val="204"/>
      </rPr>
      <t xml:space="preserve">, </t>
    </r>
    <r>
      <rPr>
        <b/>
        <sz val="10"/>
        <rFont val="Arial"/>
        <family val="2"/>
        <charset val="204"/>
      </rPr>
      <t>1 х SATA HDD до 12 Тб</t>
    </r>
    <r>
      <rPr>
        <sz val="10"/>
        <rFont val="Arial"/>
        <family val="2"/>
        <charset val="204"/>
      </rPr>
      <t xml:space="preserve"> (в комплект не входит), работа по сети, клиентское ПО, поддержка iOS и Android, управление при помощи USB-мыши, русскоязычный графический интерфейс и инструкция; питание: DC 12 В (блок питания в комплекте).</t>
    </r>
  </si>
  <si>
    <r>
      <t xml:space="preserve">8-ми канальный </t>
    </r>
    <r>
      <rPr>
        <b/>
        <sz val="10"/>
        <rFont val="Arial"/>
        <family val="2"/>
        <charset val="204"/>
      </rPr>
      <t>универсальный видеорегистратор</t>
    </r>
    <r>
      <rPr>
        <sz val="10"/>
        <rFont val="Arial"/>
        <family val="2"/>
        <charset val="204"/>
      </rPr>
      <t xml:space="preserve">, видеовыходы VGA и HDMI, алгоритм сжатия </t>
    </r>
    <r>
      <rPr>
        <b/>
        <sz val="10"/>
        <rFont val="Arial"/>
        <family val="2"/>
        <charset val="204"/>
      </rPr>
      <t>H.264</t>
    </r>
    <r>
      <rPr>
        <sz val="10"/>
        <rFont val="Arial"/>
        <family val="2"/>
        <charset val="204"/>
      </rPr>
      <t xml:space="preserve">, </t>
    </r>
    <r>
      <rPr>
        <b/>
        <sz val="10"/>
        <rFont val="Arial"/>
        <family val="2"/>
        <charset val="204"/>
      </rPr>
      <t>поддержка аналоговых, AHD, TVI, CVI и IP камер</t>
    </r>
    <r>
      <rPr>
        <sz val="10"/>
        <rFont val="Arial"/>
        <family val="2"/>
        <charset val="204"/>
      </rPr>
      <t xml:space="preserve">, </t>
    </r>
    <r>
      <rPr>
        <b/>
        <sz val="10"/>
        <rFont val="Arial"/>
        <family val="2"/>
        <charset val="204"/>
      </rPr>
      <t>запись: 15 к/с на канал в 1080N (960х1080) и 720Р</t>
    </r>
    <r>
      <rPr>
        <sz val="10"/>
        <rFont val="Arial"/>
        <family val="2"/>
        <charset val="204"/>
      </rPr>
      <t xml:space="preserve">, воспроизведение: 4 канала в 1080N 15 к/с; </t>
    </r>
    <r>
      <rPr>
        <b/>
        <sz val="10"/>
        <rFont val="Arial"/>
        <family val="2"/>
        <charset val="204"/>
      </rPr>
      <t>1 канала аудио</t>
    </r>
    <r>
      <rPr>
        <sz val="10"/>
        <rFont val="Arial"/>
        <family val="2"/>
        <charset val="204"/>
      </rPr>
      <t xml:space="preserve">, </t>
    </r>
    <r>
      <rPr>
        <b/>
        <sz val="10"/>
        <rFont val="Arial"/>
        <family val="2"/>
        <charset val="204"/>
      </rPr>
      <t>1 х SATA HDD до 12 Тб</t>
    </r>
    <r>
      <rPr>
        <sz val="10"/>
        <rFont val="Arial"/>
        <family val="2"/>
        <charset val="204"/>
      </rPr>
      <t xml:space="preserve"> (в комплект не входит), работа по сети, клиентское ПО, поддержка iOS и Android, управление при помощи USB-мыши, русскоязычный графический интерфейс и инструкция; питание: DC 12 В (блок питания в комплекте).</t>
    </r>
  </si>
  <si>
    <r>
      <rPr>
        <b/>
        <sz val="10"/>
        <rFont val="Arial"/>
        <family val="2"/>
        <charset val="204"/>
      </rPr>
      <t>Мультиформатный</t>
    </r>
    <r>
      <rPr>
        <sz val="10"/>
        <rFont val="Arial"/>
        <family val="2"/>
        <charset val="204"/>
      </rPr>
      <t xml:space="preserve"> </t>
    </r>
    <r>
      <rPr>
        <b/>
        <sz val="10"/>
        <rFont val="Arial"/>
        <family val="2"/>
        <charset val="204"/>
      </rPr>
      <t>AHD/TVI/CVI/CVBS</t>
    </r>
    <r>
      <rPr>
        <sz val="10"/>
        <rFont val="Arial"/>
        <family val="2"/>
        <charset val="204"/>
      </rPr>
      <t xml:space="preserve"> 8-ми канальный </t>
    </r>
    <r>
      <rPr>
        <b/>
        <sz val="10"/>
        <rFont val="Arial"/>
        <family val="2"/>
        <charset val="204"/>
      </rPr>
      <t>H.265/H.264</t>
    </r>
    <r>
      <rPr>
        <sz val="10"/>
        <rFont val="Arial"/>
        <family val="2"/>
        <charset val="204"/>
      </rPr>
      <t xml:space="preserve"> </t>
    </r>
    <r>
      <rPr>
        <b/>
        <sz val="10"/>
        <rFont val="Arial"/>
        <family val="2"/>
        <charset val="204"/>
      </rPr>
      <t xml:space="preserve">видеорегистратор </t>
    </r>
    <r>
      <rPr>
        <sz val="10"/>
        <rFont val="Arial"/>
        <family val="2"/>
        <charset val="204"/>
      </rPr>
      <t xml:space="preserve">+ 4 дополнительных канала IP (1080Р). Запись: </t>
    </r>
    <r>
      <rPr>
        <b/>
        <sz val="10"/>
        <rFont val="Arial"/>
        <family val="2"/>
        <charset val="204"/>
      </rPr>
      <t xml:space="preserve">8 камер 5МП Lite 12к/с; 8 камер 4МП Lite 15к/с; 8 камер 1080P/720P/960H/D1/CIF 25к/с. </t>
    </r>
    <r>
      <rPr>
        <sz val="10"/>
        <rFont val="Arial"/>
        <family val="2"/>
        <charset val="204"/>
      </rPr>
      <t xml:space="preserve">Воспроизведение архива по 8 каналов 1080P или  7 каналов  4МП Lite. Или 6 каналов  5МП Lite одновременно. Поддержка облачного сервиса </t>
    </r>
    <r>
      <rPr>
        <b/>
        <sz val="10"/>
        <rFont val="Arial"/>
        <family val="2"/>
        <charset val="204"/>
      </rPr>
      <t>Rxcamview (IE, iPhone, iPad, Android).</t>
    </r>
    <r>
      <rPr>
        <sz val="10"/>
        <rFont val="Arial"/>
        <family val="2"/>
        <charset val="204"/>
      </rPr>
      <t xml:space="preserve">. </t>
    </r>
    <r>
      <rPr>
        <b/>
        <sz val="10"/>
        <rFont val="Arial"/>
        <family val="2"/>
        <charset val="204"/>
      </rPr>
      <t xml:space="preserve">HDD до 6Тб с БП из комплекта поставки, до 10 Тб с БП 12В 3А. </t>
    </r>
    <r>
      <rPr>
        <sz val="10"/>
        <rFont val="Arial"/>
        <family val="2"/>
        <charset val="204"/>
      </rPr>
      <t>1 порт USB 2.0, 1 порт USB 3.0,  порт RS-485, 100Mb Ethernet, HDMI 4K(3840×2160) /VGA (1920×1080) / BNC (704x576), 4 вход а/ 1 выход звука RCA, аналоговый видеовыход BNC CVBS. БП, мышь в комплекте. Запись непрерывная, по расписанию, вручную, по тревожным событиям, по событиям видеоаналитики. Подключение сторонних IP камер по ONVIF и RTSP.</t>
    </r>
  </si>
  <si>
    <r>
      <t xml:space="preserve">16-ти канальный </t>
    </r>
    <r>
      <rPr>
        <b/>
        <sz val="10"/>
        <rFont val="Arial"/>
        <family val="2"/>
        <charset val="204"/>
      </rPr>
      <t xml:space="preserve"> универсальный видеорегистратор</t>
    </r>
    <r>
      <rPr>
        <sz val="10"/>
        <rFont val="Arial"/>
        <family val="2"/>
        <charset val="204"/>
      </rPr>
      <t xml:space="preserve">, видеовыходы VGA и HDMI, алгоритм сжатия H.264, поддержка </t>
    </r>
    <r>
      <rPr>
        <b/>
        <sz val="10"/>
        <rFont val="Arial"/>
        <family val="2"/>
        <charset val="204"/>
      </rPr>
      <t>аналоговых, AHD, TVI, CVI и IP камер до 2 Мп</t>
    </r>
    <r>
      <rPr>
        <sz val="10"/>
        <rFont val="Arial"/>
        <family val="2"/>
        <charset val="204"/>
      </rPr>
      <t>, запись:</t>
    </r>
    <r>
      <rPr>
        <b/>
        <sz val="10"/>
        <rFont val="Arial"/>
        <family val="2"/>
        <charset val="204"/>
      </rPr>
      <t xml:space="preserve"> 12 к/с на канал в 1080N (960x1080)/720P</t>
    </r>
    <r>
      <rPr>
        <sz val="10"/>
        <rFont val="Arial"/>
        <family val="2"/>
        <charset val="204"/>
      </rPr>
      <t xml:space="preserve">, воспроизведение: 16 каналов в 1080N (960х1080) 12 к/с на канал; RS-485, </t>
    </r>
    <r>
      <rPr>
        <b/>
        <sz val="10"/>
        <rFont val="Arial"/>
        <family val="2"/>
        <charset val="204"/>
      </rPr>
      <t>1 канал аудио</t>
    </r>
    <r>
      <rPr>
        <sz val="10"/>
        <rFont val="Arial"/>
        <family val="2"/>
        <charset val="204"/>
      </rPr>
      <t xml:space="preserve">, </t>
    </r>
    <r>
      <rPr>
        <b/>
        <sz val="10"/>
        <rFont val="Arial"/>
        <family val="2"/>
        <charset val="204"/>
      </rPr>
      <t>1 х SATA HDD до 12 Тб</t>
    </r>
    <r>
      <rPr>
        <sz val="10"/>
        <rFont val="Arial"/>
        <family val="2"/>
        <charset val="204"/>
      </rPr>
      <t xml:space="preserve"> (в комплект не входит), работа по сети, клиентское ПО, поддержка iOS и Android, функция двойного кодирования видеопотока, управление при помощи USB-мыши; питание: DC 12 В (блок питания в комплекте).</t>
    </r>
  </si>
  <si>
    <r>
      <t xml:space="preserve">16-ти канальный </t>
    </r>
    <r>
      <rPr>
        <b/>
        <sz val="10"/>
        <rFont val="Arial"/>
        <family val="2"/>
        <charset val="204"/>
      </rPr>
      <t>универсальный видеорегистратор + 4 дополнительных канала ip (1080Р) или 20 каналов ip с поддержкой камер до 5 Мп</t>
    </r>
    <r>
      <rPr>
        <sz val="10"/>
        <rFont val="Arial"/>
        <family val="2"/>
        <charset val="204"/>
      </rPr>
      <t>, видеовыходы VGA и HDMI, алгоритм сжатия H.264/</t>
    </r>
    <r>
      <rPr>
        <b/>
        <sz val="10"/>
        <rFont val="Arial"/>
        <family val="2"/>
        <charset val="204"/>
      </rPr>
      <t>H.265</t>
    </r>
    <r>
      <rPr>
        <sz val="10"/>
        <rFont val="Arial"/>
        <family val="2"/>
        <charset val="204"/>
      </rPr>
      <t xml:space="preserve">, поддержка аналоговых, AHD, TVI, CVI (до 5 Мп) и IP (до 5 Мп) камер, </t>
    </r>
    <r>
      <rPr>
        <b/>
        <sz val="10"/>
        <rFont val="Arial"/>
        <family val="2"/>
        <charset val="204"/>
      </rPr>
      <t>запись камер: AHD, TVI, CVI в разрешении 5 Мп lite - 12 к/с на канал; в 4 Мп lite и 1080P (1920x1080) – 15 к/с на канал, 720Р – 25 к/с на канал</t>
    </r>
    <r>
      <rPr>
        <sz val="10"/>
        <rFont val="Arial"/>
        <family val="2"/>
        <charset val="204"/>
      </rPr>
      <t>, одновременное воспроизведение до 16 каналов; RS-485,</t>
    </r>
    <r>
      <rPr>
        <b/>
        <sz val="10"/>
        <rFont val="Arial"/>
        <family val="2"/>
        <charset val="204"/>
      </rPr>
      <t xml:space="preserve"> 1 канала аудио</t>
    </r>
    <r>
      <rPr>
        <sz val="10"/>
        <rFont val="Arial"/>
        <family val="2"/>
        <charset val="204"/>
      </rPr>
      <t xml:space="preserve">, </t>
    </r>
    <r>
      <rPr>
        <b/>
        <sz val="10"/>
        <rFont val="Arial"/>
        <family val="2"/>
        <charset val="204"/>
      </rPr>
      <t>1 х SATA HDD до 12 Тб</t>
    </r>
    <r>
      <rPr>
        <sz val="10"/>
        <rFont val="Arial"/>
        <family val="2"/>
        <charset val="204"/>
      </rPr>
      <t xml:space="preserve"> (в комплект не входит), работа по сети, клиентское ПО, поддержка iOS и Android, </t>
    </r>
    <r>
      <rPr>
        <b/>
        <sz val="10"/>
        <rFont val="Arial"/>
        <family val="2"/>
        <charset val="204"/>
      </rPr>
      <t>поддержка видеоаналитики</t>
    </r>
    <r>
      <rPr>
        <sz val="10"/>
        <rFont val="Arial"/>
        <family val="2"/>
        <charset val="204"/>
      </rPr>
      <t>, управление при помощи USB-мыши, русскоязычный графический интерфейс и инструкция; питание: DC 12 В (блок питания в комплекте).</t>
    </r>
  </si>
  <si>
    <r>
      <t xml:space="preserve">16-ти канальный </t>
    </r>
    <r>
      <rPr>
        <b/>
        <sz val="10"/>
        <rFont val="Arial"/>
        <family val="2"/>
        <charset val="204"/>
      </rPr>
      <t>универсальный видеорегистратор (AHD+TVI+CVI+CVBS)</t>
    </r>
    <r>
      <rPr>
        <sz val="10"/>
        <rFont val="Arial"/>
        <family val="2"/>
        <charset val="204"/>
      </rPr>
      <t>, видеовыходы VGA и HDMI, алгоритм сжатия</t>
    </r>
    <r>
      <rPr>
        <b/>
        <sz val="10"/>
        <rFont val="Arial"/>
        <family val="2"/>
        <charset val="204"/>
      </rPr>
      <t xml:space="preserve"> H.264/H.265</t>
    </r>
    <r>
      <rPr>
        <sz val="10"/>
        <rFont val="Arial"/>
        <family val="2"/>
        <charset val="204"/>
      </rPr>
      <t xml:space="preserve">, поддержка аналоговых, AHD, TVI, CVI и IP камер до 2 Мп, запись: </t>
    </r>
    <r>
      <rPr>
        <b/>
        <sz val="10"/>
        <rFont val="Arial"/>
        <family val="2"/>
        <charset val="204"/>
      </rPr>
      <t>12 к/с на канал в 1080N (960х1080)</t>
    </r>
    <r>
      <rPr>
        <sz val="10"/>
        <rFont val="Arial"/>
        <family val="2"/>
        <charset val="204"/>
      </rPr>
      <t xml:space="preserve">, воспроизведение: 8 каналов в 1080N (960х1080); RS-485, </t>
    </r>
    <r>
      <rPr>
        <b/>
        <sz val="10"/>
        <rFont val="Arial"/>
        <family val="2"/>
        <charset val="204"/>
      </rPr>
      <t>4 канала аудио</t>
    </r>
    <r>
      <rPr>
        <sz val="10"/>
        <rFont val="Arial"/>
        <family val="2"/>
        <charset val="204"/>
      </rPr>
      <t xml:space="preserve">, </t>
    </r>
    <r>
      <rPr>
        <b/>
        <sz val="10"/>
        <rFont val="Arial"/>
        <family val="2"/>
        <charset val="204"/>
      </rPr>
      <t>тревожные входы/выходы: 4/1</t>
    </r>
    <r>
      <rPr>
        <sz val="10"/>
        <rFont val="Arial"/>
        <family val="2"/>
        <charset val="204"/>
      </rPr>
      <t xml:space="preserve">, </t>
    </r>
    <r>
      <rPr>
        <b/>
        <sz val="10"/>
        <rFont val="Arial"/>
        <family val="2"/>
        <charset val="204"/>
      </rPr>
      <t>2 х SATA HDD до 12 Тб</t>
    </r>
    <r>
      <rPr>
        <sz val="10"/>
        <rFont val="Arial"/>
        <family val="2"/>
        <charset val="204"/>
      </rPr>
      <t xml:space="preserve"> (в комплект не входит), работа по сети, клиентское ПО, поддержка iOS и Android, функция двойного кодирования видеопотока, управление при помощи USB-мыши; питание: DC 12 В (блок питания в комплекте).</t>
    </r>
  </si>
  <si>
    <r>
      <t xml:space="preserve">16-ти канальный </t>
    </r>
    <r>
      <rPr>
        <b/>
        <sz val="10"/>
        <rFont val="Arial"/>
        <family val="2"/>
        <charset val="204"/>
      </rPr>
      <t xml:space="preserve">мультиформатный видеорегистратор + 4 дополнительных канала ip </t>
    </r>
    <r>
      <rPr>
        <sz val="10"/>
        <rFont val="Arial"/>
        <family val="2"/>
        <charset val="204"/>
      </rPr>
      <t xml:space="preserve">(1080Р), видеовыходы VGA и HDMI, алгоритм сжатия </t>
    </r>
    <r>
      <rPr>
        <b/>
        <sz val="10"/>
        <rFont val="Arial"/>
        <family val="2"/>
        <charset val="204"/>
      </rPr>
      <t>H.264/H.265</t>
    </r>
    <r>
      <rPr>
        <sz val="10"/>
        <rFont val="Arial"/>
        <family val="2"/>
        <charset val="204"/>
      </rPr>
      <t xml:space="preserve">, поддержка аналоговых, AHD, TVI, CVI (до 5 Мп) и IP (до 5 Мп) камер, запись камер: AHD, TVI, CVI в разрешении </t>
    </r>
    <r>
      <rPr>
        <b/>
        <sz val="10"/>
        <rFont val="Arial"/>
        <family val="2"/>
        <charset val="204"/>
      </rPr>
      <t xml:space="preserve">5 Мп lite - 12 к/с </t>
    </r>
    <r>
      <rPr>
        <sz val="10"/>
        <rFont val="Arial"/>
        <family val="2"/>
        <charset val="204"/>
      </rPr>
      <t xml:space="preserve">на канал;  одновременное воспроизведение до 16 каналов; детекция движения, детекция потери видеосигнала, RS-485 (управление PTZ), </t>
    </r>
    <r>
      <rPr>
        <b/>
        <sz val="10"/>
        <rFont val="Arial"/>
        <family val="2"/>
        <charset val="204"/>
      </rPr>
      <t>4 канала аудио</t>
    </r>
    <r>
      <rPr>
        <sz val="10"/>
        <rFont val="Arial"/>
        <family val="2"/>
        <charset val="204"/>
      </rPr>
      <t xml:space="preserve">, </t>
    </r>
    <r>
      <rPr>
        <b/>
        <sz val="10"/>
        <rFont val="Arial"/>
        <family val="2"/>
        <charset val="204"/>
      </rPr>
      <t>входы/выходы тревоги: 4/1,</t>
    </r>
    <r>
      <rPr>
        <sz val="10"/>
        <rFont val="Arial"/>
        <family val="2"/>
        <charset val="204"/>
      </rPr>
      <t xml:space="preserve"> резервное копирование на USB и по сети, 2 х SATA HDD до 12 Тб (в комплект не входит), работа по сети: через web-браузер, клиентское ПО (поддержка функций DHCP / DNS / DDNS / NTP / установка прав IP / поиск IP / RTSP), мобильные устройства: поддержка iOS и Android, синхронизация с FTP, Dropbox, поддержка видеоаналитики, функция двойного кодирования видеопотока; управление при помощи USB-мыши, русскоязычный графический интерфейс и инструкция; питание: DC 12 В (блок питания в комплекте).</t>
    </r>
  </si>
  <si>
    <r>
      <rPr>
        <b/>
        <sz val="10"/>
        <color indexed="8"/>
        <rFont val="Arial"/>
        <family val="2"/>
        <charset val="204"/>
      </rPr>
      <t>2 мегапиксельная уличная цилиндрическая камера с ИК подсветкой и фиксированным объективом</t>
    </r>
    <r>
      <rPr>
        <sz val="10"/>
        <color indexed="8"/>
        <rFont val="Arial"/>
        <family val="2"/>
        <charset val="204"/>
      </rPr>
      <t xml:space="preserve">
IP видеокамера уличная цилиндрическая с ИК подсветкой, двухмегапиксельная 1920х1080х20к/с, 1280х960х25к/с, 1/2.9” F23 CMOS сенсор c прогрессивным сканированием 0.1Люкс (день) / 0.01Люкс (ночь) / 0 Люкс (с ИК подсветкой), детектор движения, встроенная видеоаналитика (пересечение линии, вторжение), BLC, DWDR, DNR, накопление заряда, Н.264/H.265, ROI, антитуман, e-mail, объектив 3.6мм, механический ИК фильтр, PoE, DC 12V, ИК подсветка 25м, -40+50˚C</t>
    </r>
  </si>
  <si>
    <r>
      <rPr>
        <b/>
        <sz val="10"/>
        <color indexed="8"/>
        <rFont val="Arial"/>
        <family val="2"/>
        <charset val="204"/>
      </rPr>
      <t>2 мегапиксельная уличная цилиндрическая камера с ИК подсветкой и фиксированным объективом</t>
    </r>
    <r>
      <rPr>
        <sz val="10"/>
        <color indexed="8"/>
        <rFont val="Arial"/>
        <family val="2"/>
        <charset val="204"/>
      </rPr>
      <t xml:space="preserve">
IP видеокамера уличная цилиндрическая с ИК подсветкой, двухмегапиксельная 1920х1080х20к/с, 1280х960х25к/с, 1/2.9” F23 CMOS сенсор c прогрессивным сканированием 0.1Люкс (день) / 0.01Люкс (ночь) / 0 Люкс (с ИК подсветкой), детектор движения, встроенная видеоаналитика (пересечение линии, вторжение), BLC, DWDR, DNR, накопление заряда, Н.264/H.265, ROI, антитуман, e-mail, объектив 3.6мм, механический ИК фильтр,  DC 12V, ИК подсветка 25м, -40+50˚C</t>
    </r>
  </si>
  <si>
    <r>
      <rPr>
        <b/>
        <sz val="10"/>
        <rFont val="Arial"/>
        <family val="2"/>
        <charset val="204"/>
      </rPr>
      <t>2 мегапиксельная уличная цилиндрическая камера с аналитикой, ИК подсветкой и фиксированным объективом</t>
    </r>
    <r>
      <rPr>
        <sz val="10"/>
        <rFont val="Arial"/>
        <family val="2"/>
        <charset val="204"/>
      </rPr>
      <t xml:space="preserve">
IP видеокамера уличная цилиндрическая с ИК подсветкой, двухмегапиксельная, 1920х1080, 30к/с, 1/2.9” SONY EXMOR сенсор c прогрессивным сканированием 0.01 Люкс (день) / 0.001 Люкс (ночь) / 0 Люкс (с ИК подсветкой), встроенная видеоаналитика (пересечение линии, вторжение в зону, детектор скорости, оставленные предметы, пропавшие предметы), BLC, HLC, WDR, 3DNR, накопление заряда, Н.264+/H.265+, ROI, антитуман, e-mail, объектив 2.8 мм, механический ИК фильтр, DC 12V, PoE, герметичный разъем Ethernet, адаптивная ИК подсветка 25м, -40+50˚C.</t>
    </r>
  </si>
  <si>
    <r>
      <rPr>
        <b/>
        <sz val="10"/>
        <rFont val="Arial"/>
        <family val="2"/>
        <charset val="204"/>
      </rPr>
      <t>2 мегапиксельная уличная цилиндрическая камера с аудио, ИК подсветкой и фиксированным объективом</t>
    </r>
    <r>
      <rPr>
        <sz val="10"/>
        <rFont val="Arial"/>
        <family val="2"/>
        <charset val="204"/>
      </rPr>
      <t xml:space="preserve">
IP видеокамера уличная цилиндрическая с ИК подсветкой, двухмегапиксельная 1920х1080х30к/с 1/2.9” CMOS сенсор c прогрессивным сканированием 0.1Люкс (день) / 0.01Люкс (ночь) / 0 Люкс (с ИК подсветкой), </t>
    </r>
    <r>
      <rPr>
        <b/>
        <sz val="10"/>
        <rFont val="Arial"/>
        <family val="2"/>
        <charset val="204"/>
      </rPr>
      <t>аудио вход/выход</t>
    </r>
    <r>
      <rPr>
        <sz val="10"/>
        <rFont val="Arial"/>
        <family val="2"/>
        <charset val="204"/>
      </rPr>
      <t>, детектор движения, встроенная видеоаналитика, BLC, DWDR, DNR, Н.264/H.265, ROI, антитуман, e-mail, механический ИК фильтр, PoE, DC 12V, ИК подсветка 30м,  -40+60˚C</t>
    </r>
  </si>
  <si>
    <r>
      <rPr>
        <b/>
        <sz val="10"/>
        <rFont val="Arial"/>
        <family val="2"/>
        <charset val="204"/>
      </rPr>
      <t>2 мегапиксельная уличная цилиндрическая камера с аналитикой, ИК подсветкой и вариофокальным объективом</t>
    </r>
    <r>
      <rPr>
        <sz val="10"/>
        <rFont val="Arial"/>
        <family val="2"/>
        <charset val="204"/>
      </rPr>
      <t xml:space="preserve">
IP видеокамера уличная цилиндрическая с ИК подсветкой, двухмегапиксельная, 1920х1080, 30к/с, 1/2.9” SONY EXMOR сенсор c прогрессивным сканированием 0.01 Люкс (день) / 0.001 Люкс (ночь) / 0 Люкс (с ИК подсветкой), встроенная видеоаналитика (пересечение линии, вторжение в зону, детектор скорости, оставленные предметы, пропавшие предметы), BLC, HLC, WDR, 3DNR, накопление заряда, Н.264+/H.265+, ROI, антитуман, e-mail, объектив 2.8-12 мм, механический ИК фильтр, DC 12V, PoE, герметичный разъем Ethernet, адаптивная ИК подсветка 35м, -40+50˚C.</t>
    </r>
  </si>
  <si>
    <r>
      <rPr>
        <b/>
        <sz val="10"/>
        <rFont val="Arial"/>
        <family val="2"/>
        <charset val="204"/>
      </rPr>
      <t>5 мегапиксельная уличная цилиндрическая камера с ИК подсветкой</t>
    </r>
    <r>
      <rPr>
        <sz val="10"/>
        <rFont val="Arial"/>
        <family val="2"/>
        <charset val="204"/>
      </rPr>
      <t xml:space="preserve">
IP видеокамера уличная цилиндрическая с ИК подсветкой, пятимегапиксельная, 2592 x 1944, 15к/с, 1/2.7” CMOS сенсор c прогрессивным сканированием 0.01 Люкс (день) / 0.01 Люкс (ночь) / 0 Люкс (с ИК подсветкой), встроенная видеоаналитика (пересечение линии, вторжение в зону, детектор скорости, оставленные предметы, пропавшие предметы), BLC, HLC, WDR, 3DNR, накопление заряда, Н.264+/H.265+, ROI, антитуман, e-mail, объектив 3.6 мм, механический ИК фильтр, DC 12V, PoE, герметичный разъем Ethernet, адаптивная ИК подсветка 25м, -40+50˚C.</t>
    </r>
  </si>
  <si>
    <r>
      <rPr>
        <b/>
        <sz val="10"/>
        <rFont val="Arial"/>
        <family val="2"/>
        <charset val="204"/>
      </rPr>
      <t>5 мегапиксельная уличная цилиндрическая камера с ИК подсветкой</t>
    </r>
    <r>
      <rPr>
        <sz val="10"/>
        <rFont val="Arial"/>
        <family val="2"/>
        <charset val="204"/>
      </rPr>
      <t xml:space="preserve">
IP видеокамера уличная цилиндрическая с ИК подсветкой, пятимегапиксельная, 2592 x 1944, 15к/с, 1/2.7” CMOS сенсор c прогрессивным сканированием 0.01 Люкс (день) / 0.01 Люкс (ночь) / 0 Люкс (с ИК подсветкой) встроенная видеоаналитика (пересечение линии, вторжение в зону, детектор скорости, оставленные предметы, пропавшие предметы), BLC, HLC, WDR, 3DNR, накопление заряда, Н.264+/H.265+, ROI, антитуман, e-mail, объектив 2.8-12 мм, механический ИК фильтр, DC 12V, PoE, герметичный разъем Ethernet, адаптивная ИК подсветка 35м, -40+50˚C.</t>
    </r>
  </si>
  <si>
    <r>
      <rPr>
        <b/>
        <sz val="10"/>
        <color indexed="8"/>
        <rFont val="Arial"/>
        <family val="2"/>
        <charset val="204"/>
      </rPr>
      <t>2 мегапиксельная уличная антивандальная камера с ИК подсветкой и фиксированным объективом</t>
    </r>
    <r>
      <rPr>
        <sz val="10"/>
        <color indexed="8"/>
        <rFont val="Arial"/>
        <family val="2"/>
        <charset val="204"/>
      </rPr>
      <t xml:space="preserve">
IP видеокамера антивандальная с ИК подсветкой, двухмегапиксельная 1920х1080х20к/с, 1280х960х25к/с, 1/2.9” F23 CMOS сенсор c прогрессивным сканированием 0.1Люкс (день) / 0.01Люкс (ночь) / 0 Люкс (с ИК подсветкой), детектор движения, встроенная видеоаналитика (пересечение линии, вторжение), BLC, DWDR, DNR, накопление заряда, Н.264/H.265, ROI, антитуман, e-mail, объектив 3.6мм, механический ИК фильтр, PoE, DC 12V, ИК подсветка 25м, -40+50˚C</t>
    </r>
  </si>
  <si>
    <r>
      <rPr>
        <b/>
        <sz val="10"/>
        <color indexed="8"/>
        <rFont val="Arial"/>
        <family val="2"/>
        <charset val="204"/>
      </rPr>
      <t>2 мегапиксельная уличная антивандальная камера с ИК подсветкой и фиксированным объективом</t>
    </r>
    <r>
      <rPr>
        <sz val="10"/>
        <color indexed="8"/>
        <rFont val="Arial"/>
        <family val="2"/>
        <charset val="204"/>
      </rPr>
      <t xml:space="preserve">
IP видеокамера антивандальная с ИК подсветкой, двухмегапиксельная 1920х1080х20к/с, 1280х960х25к/с, 1/2.9” F23 CMOS сенсор c прогрессивным сканированием 0.1Люкс (день) / 0.01Люкс (ночь) / 0 Люкс (с ИК подсветкой), детектор движения, встроенная видеоаналитика (пересечение линии, вторжение), BLC, DWDR, DNR, накопление заряда, Н.264/H.265, ROI, антитуман, e-mail, объектив 3.6мм, механический ИК фильтр, DC 12V, ИК подсветка 25м, -40+50˚C</t>
    </r>
  </si>
  <si>
    <r>
      <rPr>
        <b/>
        <sz val="10"/>
        <rFont val="Arial"/>
        <family val="2"/>
        <charset val="204"/>
      </rPr>
      <t xml:space="preserve">2 мегапиксельная миниатюрная купольная уличная антивандальная камера с ИК подсветкой и аналитикой </t>
    </r>
    <r>
      <rPr>
        <sz val="10"/>
        <rFont val="Arial"/>
        <family val="2"/>
        <charset val="204"/>
      </rPr>
      <t xml:space="preserve">
IP видеокамера уличная антивандальная с ИК подсветкой, двухмегапиксельная, 1920х1080, 30к/с, 1/2.9” SONY EXMOR сенсор c прогрессивным сканированием 0.01 Люкс (день) / 0.001 Люкс (ночь) / 0 Люкс (с ИК подсветкой), встроенная видеоаналитика (пересечение линии, вторжение в зону, детектор скорости, оставленные предметы, пропавшие предметы), BLC, HLC, WDR, 3DNR, накопление заряда, Н.264+/H.265+, ROI, антитуман, e-mail, объектив 2.8 мм, механический ИК фильтр, DC 12V, PoE, герметичный разъем Ethernet, адаптивная регулируемая ИК подсветка 20м, -40+50˚C.</t>
    </r>
  </si>
  <si>
    <r>
      <rPr>
        <b/>
        <sz val="10"/>
        <color indexed="8"/>
        <rFont val="Arial"/>
        <family val="2"/>
        <charset val="204"/>
      </rPr>
      <t>2 мегапиксельная уличная  камера с ИК подсветкой и фиксированным объективом</t>
    </r>
    <r>
      <rPr>
        <sz val="10"/>
        <color indexed="8"/>
        <rFont val="Arial"/>
        <family val="2"/>
        <charset val="204"/>
      </rPr>
      <t xml:space="preserve">
IP видеокамера с ИК подсветкой, двухмегапиксельная 1920х1080х20к/с, 1280х960х25к/с, 1/2.9” F23 CMOS сенсор c прогрессивным сканированием 0.1Люкс (день) / 0.01Люкс (ночь) / 0 Люкс (с ИК подсветкой), детектор движения, встроенная видеоаналитика (пересечение линии, вторжение), BLC, DWDR, DNR, накопление заряда, Н.264/H.265, ROI, антитуман, e-mail, объектив 3.6мм, механический ИК фильтр, DC 12V, ИК подсветка 25м, -40+50˚C</t>
    </r>
  </si>
  <si>
    <r>
      <rPr>
        <b/>
        <sz val="10"/>
        <color indexed="8"/>
        <rFont val="Arial"/>
        <family val="2"/>
        <charset val="204"/>
      </rPr>
      <t>2 мегапиксельная уличная  камера с ИК подсветкой и фиксированным объективом</t>
    </r>
    <r>
      <rPr>
        <sz val="10"/>
        <color indexed="8"/>
        <rFont val="Arial"/>
        <family val="2"/>
        <charset val="204"/>
      </rPr>
      <t xml:space="preserve">
IP видеокамера с ИК подсветкой, двухмегапиксельная 1920х1080х20к/с, 1280х960х25к/с, 1/2.9” F23 CMOS сенсор c прогрессивным сканированием 0.1Люкс (день) / 0.01Люкс (ночь) / 0 Люкс (с ИК подсветкой), детектор движения, встроенная видеоаналитика (пересечение линии, вторжение), BLC, DWDR, DNR, накопление заряда, Н.264/H.265, ROI, антитуман, e-mail, объектив 3.6мм, механический ИК фильтр, PoE, DC 12V, ИК подсветка 25м, -40+50˚C</t>
    </r>
  </si>
  <si>
    <r>
      <rPr>
        <b/>
        <sz val="10"/>
        <rFont val="Arial"/>
        <family val="2"/>
        <charset val="204"/>
      </rPr>
      <t>2 мегапиксельная уличная купольная антивандальная камера с ИК подсветкой и поддержкой звука</t>
    </r>
    <r>
      <rPr>
        <sz val="10"/>
        <rFont val="Arial"/>
        <family val="2"/>
        <charset val="204"/>
      </rPr>
      <t xml:space="preserve">
Видеокамера купольная компактная антивандальная уличная  двухмегапиксельная, 1920х1080, 30 к/с, 1/2.9” SONY EXMOR сенсор c прогрессивным сканированием 0.05 Люкс (день) / 0.005 Люкс (ночь) / 0 Люкс (с ИК подсветкой), детектор движения, встроенная видеоаналитика (пересечение линии, вторжение в зону, детектор скорости, оставленные предметы, пропавшие предметы), BLC, HLC, WDR, 3DNR, накопление заряда, Н.264+/H.265+, ROI, антитуман, e-mail, вариофокальный объектив 2.8-12 мм, механический ИК фильтр, вход/выход звука (поддержка фантомного питания 12В для микрофона при питании по PoE) DC 12V, PoE, ИК подсветка 20м, -40+50˚C.</t>
    </r>
  </si>
  <si>
    <r>
      <rPr>
        <b/>
        <sz val="10"/>
        <rFont val="Arial"/>
        <family val="2"/>
        <charset val="204"/>
      </rPr>
      <t xml:space="preserve">5 мегапиксельная миниатюрная купольная уличная антивандальная камера с ИК подсветкой и аналитикой </t>
    </r>
    <r>
      <rPr>
        <sz val="10"/>
        <rFont val="Arial"/>
        <family val="2"/>
        <charset val="204"/>
      </rPr>
      <t xml:space="preserve">
IP видеокамера уличная антивандальная с ИК подсветкой, пятимегапиксельная, 2592 x 1944, 15к/с, 1/2.7” CMOS сенсор c прогрессивным сканированием 0.01 Люкс (день) / 0.01 Люкс (ночь) / 0 Люкс (с ИК подсветкой), встроенная видеоаналитика (пересечение линии, вторжение в зону, детектор скорости, оставленные предметы, пропавшие предметы), BLC, HLC, WDR, 3DNR, накопление заряда, Н.264+/H.265+, ROI, антитуман, e-mail, объектив 3.6 мм, механический ИК фильтр, DC 12V, PoE, герметичный разъем Ethernet, адаптивная ИК подсветка 25м, -40+50˚C.</t>
    </r>
  </si>
  <si>
    <r>
      <rPr>
        <b/>
        <sz val="10"/>
        <rFont val="Arial"/>
        <family val="2"/>
        <charset val="204"/>
      </rPr>
      <t>2 мегапиксельная купольная камера с ИК подсветкой и поддержкой звука</t>
    </r>
    <r>
      <rPr>
        <sz val="10"/>
        <rFont val="Arial"/>
        <family val="2"/>
        <charset val="204"/>
      </rPr>
      <t xml:space="preserve">
Видеокамера купольная с ИК подсветкой двухмегапиксельная, 1920х1080, 30 к/с, 1/2.9” SONY EXMOR сенсор c прогрессивным сканированием 0.05 Люкс (день) / 0.005 Люкс (ночь) / 0 Люкс (с ИК подсветкой), детектор движения, встроенная видеоаналитика (пересечение линии, вторжение в зону, детектор скорости, оставленные предметы, пропавшие предметы), BLC, HLC, WDR, 3DNR, накопление заряда, Н.264+/H.265+, ROI, антитуман, e-mail, вариофокальный объектив 2.8-12 мм, механический ИК фильтр, вход/выход звука (поддержка фантомного питания 12В для микрофона при питании по PoE) DC 12V, PoE, ИК подсветка 20м, 0+50˚C.</t>
    </r>
  </si>
  <si>
    <r>
      <rPr>
        <b/>
        <sz val="10"/>
        <rFont val="Arial"/>
        <family val="2"/>
        <charset val="204"/>
      </rPr>
      <t>Монтажный (коммуникационный) бокс</t>
    </r>
    <r>
      <rPr>
        <sz val="10"/>
        <rFont val="Arial"/>
        <family val="2"/>
        <charset val="204"/>
      </rPr>
      <t xml:space="preserve">
Монтажный (коммуникационный) бокс для выполнения монтажа цилиндрических и купольных IP и HD камер на стене, потолке и т.д., а так же для надежной коммутации  и защиты кабелей камеры от механических повреждений. Может использоваться совместно с малогабаритным  блоком питания, устанавливаемым внутрь коробки, например TS-1A-Slim. Монтажная коробка изготовлена из алюминия, полностью герметична (IP66) и предназначена для установки как внутри, так и снаружи помещений.</t>
    </r>
  </si>
  <si>
    <r>
      <t xml:space="preserve">Цилиндрическая </t>
    </r>
    <r>
      <rPr>
        <b/>
        <sz val="10"/>
        <color indexed="8"/>
        <rFont val="Arial"/>
        <family val="2"/>
        <charset val="204"/>
      </rPr>
      <t>4в1 видеокамера 5 мегапикселей</t>
    </r>
    <r>
      <rPr>
        <sz val="10"/>
        <color indexed="8"/>
        <rFont val="Arial"/>
        <family val="2"/>
        <charset val="204"/>
      </rPr>
      <t xml:space="preserve"> «День/Ночь», 1/2.5" Aptina CMOS Sensor, разрешение 5 Mp(2592 x 1944) 20к/с, чувствительность: Цвет 0.02Люкс, 0 Люкс с ИК,</t>
    </r>
    <r>
      <rPr>
        <b/>
        <sz val="10"/>
        <color indexed="8"/>
        <rFont val="Arial"/>
        <family val="2"/>
        <charset val="204"/>
      </rPr>
      <t xml:space="preserve"> работа в режиме 5Мп или 4 Мп AHD/TVI, 4Мп CVI, CVBS</t>
    </r>
    <r>
      <rPr>
        <sz val="10"/>
        <color indexed="8"/>
        <rFont val="Arial"/>
        <family val="2"/>
        <charset val="204"/>
      </rPr>
      <t xml:space="preserve">; поддержка передачи видео на расстояние до 300м по коаксиальному кабелю, 5Мп мегапиксельный вариофокальный </t>
    </r>
    <r>
      <rPr>
        <b/>
        <sz val="10"/>
        <color indexed="8"/>
        <rFont val="Arial"/>
        <family val="2"/>
        <charset val="204"/>
      </rPr>
      <t>объектив f=2.8-12 мм</t>
    </r>
    <r>
      <rPr>
        <sz val="10"/>
        <color indexed="8"/>
        <rFont val="Arial"/>
        <family val="2"/>
        <charset val="204"/>
      </rPr>
      <t>. ИК подсветка</t>
    </r>
    <r>
      <rPr>
        <b/>
        <sz val="10"/>
        <color indexed="8"/>
        <rFont val="Arial"/>
        <family val="2"/>
        <charset val="204"/>
      </rPr>
      <t xml:space="preserve"> до 30 метров</t>
    </r>
    <r>
      <rPr>
        <sz val="10"/>
        <color indexed="8"/>
        <rFont val="Arial"/>
        <family val="2"/>
        <charset val="204"/>
      </rPr>
      <t>, питание DC12В/400mA, -40°С ~ +60°С, 83 x 236 мм, IP-66</t>
    </r>
  </si>
  <si>
    <r>
      <t xml:space="preserve">Цилиндрическая </t>
    </r>
    <r>
      <rPr>
        <b/>
        <sz val="10"/>
        <color indexed="8"/>
        <rFont val="Arial"/>
        <family val="2"/>
        <charset val="204"/>
      </rPr>
      <t>универсальная видеокамера 4 в 1</t>
    </r>
    <r>
      <rPr>
        <sz val="10"/>
        <color indexed="8"/>
        <rFont val="Arial"/>
        <family val="2"/>
        <charset val="204"/>
      </rPr>
      <t xml:space="preserve"> (AHD, TVI, CVI, CVBS) 1080P «День/Ночь», 1/2.9" </t>
    </r>
    <r>
      <rPr>
        <b/>
        <sz val="10"/>
        <color indexed="8"/>
        <rFont val="Arial"/>
        <family val="2"/>
        <charset val="204"/>
      </rPr>
      <t>SONY EXMOR CMOS Sensor</t>
    </r>
    <r>
      <rPr>
        <sz val="10"/>
        <color indexed="8"/>
        <rFont val="Arial"/>
        <family val="2"/>
        <charset val="204"/>
      </rPr>
      <t xml:space="preserve">, разрешение </t>
    </r>
    <r>
      <rPr>
        <b/>
        <sz val="10"/>
        <color indexed="8"/>
        <rFont val="Arial"/>
        <family val="2"/>
        <charset val="204"/>
      </rPr>
      <t xml:space="preserve">2 Mp  (1920 х 1080) </t>
    </r>
    <r>
      <rPr>
        <sz val="10"/>
        <color indexed="8"/>
        <rFont val="Arial"/>
        <family val="2"/>
        <charset val="204"/>
      </rPr>
      <t xml:space="preserve">30 к/с, чувствительность: Цвет 0.01Люкс, Ч/Б 0.001Люкс (F1.8, AGC Вкл), 0 Люкс с ИК; управление UTC, поддержка передачи видео на расстояние до 500м по коаксиальному кабелю, 3-х мегапиксельный вариофокальный </t>
    </r>
    <r>
      <rPr>
        <b/>
        <sz val="10"/>
        <color indexed="8"/>
        <rFont val="Arial"/>
        <family val="2"/>
        <charset val="204"/>
      </rPr>
      <t>объектив f=2.8-12 мм</t>
    </r>
    <r>
      <rPr>
        <sz val="10"/>
        <color indexed="8"/>
        <rFont val="Arial"/>
        <family val="2"/>
        <charset val="204"/>
      </rPr>
      <t>. ИК подсветка</t>
    </r>
    <r>
      <rPr>
        <b/>
        <sz val="10"/>
        <color indexed="8"/>
        <rFont val="Arial"/>
        <family val="2"/>
        <charset val="204"/>
      </rPr>
      <t xml:space="preserve"> до 30 метров</t>
    </r>
    <r>
      <rPr>
        <sz val="10"/>
        <color indexed="8"/>
        <rFont val="Arial"/>
        <family val="2"/>
        <charset val="204"/>
      </rPr>
      <t>, питание DC12В/400mA, -30°С ~ +60°С, 76 x 212 мм, IP-66</t>
    </r>
  </si>
  <si>
    <r>
      <t>Цилиндрическая 4в1 видеокамера</t>
    </r>
    <r>
      <rPr>
        <b/>
        <sz val="10"/>
        <color indexed="8"/>
        <rFont val="Arial"/>
        <family val="2"/>
        <charset val="204"/>
      </rPr>
      <t xml:space="preserve"> 5 мегапикселей</t>
    </r>
    <r>
      <rPr>
        <sz val="10"/>
        <color indexed="8"/>
        <rFont val="Arial"/>
        <family val="2"/>
        <charset val="204"/>
      </rPr>
      <t xml:space="preserve"> «День/Ночь», 1/2.5" Aptina CMOS Sensor, </t>
    </r>
    <r>
      <rPr>
        <b/>
        <sz val="10"/>
        <color indexed="8"/>
        <rFont val="Arial"/>
        <family val="2"/>
        <charset val="204"/>
      </rPr>
      <t>разрешение 5 Mp(2592 x 1944) 20к/с</t>
    </r>
    <r>
      <rPr>
        <sz val="10"/>
        <color indexed="8"/>
        <rFont val="Arial"/>
        <family val="2"/>
        <charset val="204"/>
      </rPr>
      <t xml:space="preserve">, чувствительность: Цвет 0.01Люкс, Ч/Б 0.001Люкс (F1.8, AGC Вкл), 0 Люкс с ИК, </t>
    </r>
    <r>
      <rPr>
        <b/>
        <sz val="10"/>
        <color indexed="8"/>
        <rFont val="Arial"/>
        <family val="2"/>
        <charset val="204"/>
      </rPr>
      <t>работа в режиме 5Мп или 4 Мп AHD/TVI, 4Мп CVI, CVBS</t>
    </r>
    <r>
      <rPr>
        <sz val="10"/>
        <color indexed="8"/>
        <rFont val="Arial"/>
        <family val="2"/>
        <charset val="204"/>
      </rPr>
      <t xml:space="preserve">; поддержка передачи видео на расстояние до 300м по коаксиальному кабелю, 5Мп объектив </t>
    </r>
    <r>
      <rPr>
        <b/>
        <sz val="10"/>
        <color indexed="8"/>
        <rFont val="Arial"/>
        <family val="2"/>
        <charset val="204"/>
      </rPr>
      <t>f=3,6 мм</t>
    </r>
    <r>
      <rPr>
        <sz val="10"/>
        <color indexed="8"/>
        <rFont val="Arial"/>
        <family val="2"/>
        <charset val="204"/>
      </rPr>
      <t xml:space="preserve">. ИК подсветка </t>
    </r>
    <r>
      <rPr>
        <b/>
        <sz val="10"/>
        <color indexed="8"/>
        <rFont val="Arial"/>
        <family val="2"/>
        <charset val="204"/>
      </rPr>
      <t>до 20 метров</t>
    </r>
    <r>
      <rPr>
        <sz val="10"/>
        <color indexed="8"/>
        <rFont val="Arial"/>
        <family val="2"/>
        <charset val="204"/>
      </rPr>
      <t>, питание DC12В/400mA, -30°С ~ +60°С, Ø 62 x 163 мм, IP-66</t>
    </r>
  </si>
  <si>
    <r>
      <t xml:space="preserve">Цилиндрическая </t>
    </r>
    <r>
      <rPr>
        <b/>
        <sz val="10"/>
        <color indexed="8"/>
        <rFont val="Arial"/>
        <family val="2"/>
        <charset val="204"/>
      </rPr>
      <t>универсальная видеокамера 4 в 1</t>
    </r>
    <r>
      <rPr>
        <sz val="10"/>
        <color indexed="8"/>
        <rFont val="Arial"/>
        <family val="2"/>
        <charset val="204"/>
      </rPr>
      <t xml:space="preserve"> (AHD, TVI, CVI, CVBS) 1080P «День/Ночь», 1/2.9"</t>
    </r>
    <r>
      <rPr>
        <b/>
        <sz val="10"/>
        <color indexed="8"/>
        <rFont val="Arial"/>
        <family val="2"/>
        <charset val="204"/>
      </rPr>
      <t xml:space="preserve"> SONY EXMOR CMOS Sensor</t>
    </r>
    <r>
      <rPr>
        <sz val="10"/>
        <color indexed="8"/>
        <rFont val="Arial"/>
        <family val="2"/>
        <charset val="204"/>
      </rPr>
      <t xml:space="preserve">, разрешение </t>
    </r>
    <r>
      <rPr>
        <b/>
        <sz val="10"/>
        <color indexed="8"/>
        <rFont val="Arial"/>
        <family val="2"/>
        <charset val="204"/>
      </rPr>
      <t>2 Mp  (1920 х 1080)</t>
    </r>
    <r>
      <rPr>
        <sz val="10"/>
        <color indexed="8"/>
        <rFont val="Arial"/>
        <family val="2"/>
        <charset val="204"/>
      </rPr>
      <t xml:space="preserve"> 30 к/с, чувствительность: Цвет 0.01Люкс, Ч/Б 0.001Люкс (F1.8, AGC Вкл), 0 Люкс с ИК, поддержка передачи видео на расстояние до 500м по коаксиальному кабелю, 3-х мегапиксельный фиксированный объектив </t>
    </r>
    <r>
      <rPr>
        <b/>
        <sz val="10"/>
        <color indexed="8"/>
        <rFont val="Arial"/>
        <family val="2"/>
        <charset val="204"/>
      </rPr>
      <t>f=2.8мм (93°)</t>
    </r>
    <r>
      <rPr>
        <sz val="10"/>
        <color indexed="8"/>
        <rFont val="Arial"/>
        <family val="2"/>
        <charset val="204"/>
      </rPr>
      <t xml:space="preserve">, управление UTC. ИК подсветка </t>
    </r>
    <r>
      <rPr>
        <b/>
        <sz val="10"/>
        <color indexed="8"/>
        <rFont val="Arial"/>
        <family val="2"/>
        <charset val="204"/>
      </rPr>
      <t>до 20 метров</t>
    </r>
    <r>
      <rPr>
        <sz val="10"/>
        <color indexed="8"/>
        <rFont val="Arial"/>
        <family val="2"/>
        <charset val="204"/>
      </rPr>
      <t>, питание DC12В/400mA, -40°С ~+60°С, 68 x 152 мм, IP-66</t>
    </r>
  </si>
  <si>
    <r>
      <t xml:space="preserve">Цилиндрическая </t>
    </r>
    <r>
      <rPr>
        <b/>
        <sz val="10"/>
        <color indexed="8"/>
        <rFont val="Arial"/>
        <family val="2"/>
        <charset val="204"/>
      </rPr>
      <t>универсальная видеокамера 4 в 1</t>
    </r>
    <r>
      <rPr>
        <sz val="10"/>
        <color indexed="8"/>
        <rFont val="Arial"/>
        <family val="2"/>
        <charset val="204"/>
      </rPr>
      <t xml:space="preserve"> (AHD, TVI, CVI, CVBS) 1080P «День/Ночь», </t>
    </r>
    <r>
      <rPr>
        <b/>
        <sz val="10"/>
        <color indexed="8"/>
        <rFont val="Arial"/>
        <family val="2"/>
        <charset val="204"/>
      </rPr>
      <t>1/2.9" CMOS Sensor</t>
    </r>
    <r>
      <rPr>
        <sz val="10"/>
        <color indexed="8"/>
        <rFont val="Arial"/>
        <family val="2"/>
        <charset val="204"/>
      </rPr>
      <t xml:space="preserve">, разрешение </t>
    </r>
    <r>
      <rPr>
        <b/>
        <sz val="10"/>
        <color indexed="8"/>
        <rFont val="Arial"/>
        <family val="2"/>
        <charset val="204"/>
      </rPr>
      <t>2 Mp  (1920 х 1080)</t>
    </r>
    <r>
      <rPr>
        <sz val="10"/>
        <color indexed="8"/>
        <rFont val="Arial"/>
        <family val="2"/>
        <charset val="204"/>
      </rPr>
      <t xml:space="preserve"> 30 к/с, чувствительность: Цвет 0.1Люкс, Ч/Б 0.001Люкс (F1.8, AGC Вкл), 0 Люкс с ИК, 2 мегапиксельный фиксированный объектив 2.8мм (102°). ИК подсветка </t>
    </r>
    <r>
      <rPr>
        <b/>
        <sz val="10"/>
        <color indexed="8"/>
        <rFont val="Arial"/>
        <family val="2"/>
        <charset val="204"/>
      </rPr>
      <t>до 20 метров</t>
    </r>
    <r>
      <rPr>
        <sz val="10"/>
        <color indexed="8"/>
        <rFont val="Arial"/>
        <family val="2"/>
        <charset val="204"/>
      </rPr>
      <t>, питание DC12В/350mA, -40°С ~+60°С, 68 x 152 мм, IP-66, корпус: металл</t>
    </r>
  </si>
  <si>
    <r>
      <t xml:space="preserve">Цилиндрическая </t>
    </r>
    <r>
      <rPr>
        <b/>
        <sz val="10"/>
        <color indexed="8"/>
        <rFont val="Arial"/>
        <family val="2"/>
        <charset val="204"/>
      </rPr>
      <t>универсальная видеокамера 4 в 1</t>
    </r>
    <r>
      <rPr>
        <sz val="10"/>
        <color indexed="8"/>
        <rFont val="Arial"/>
        <family val="2"/>
        <charset val="204"/>
      </rPr>
      <t xml:space="preserve"> (AHD, TVI, CVI, CVBS) 1080P «День/Ночь», разрешение </t>
    </r>
    <r>
      <rPr>
        <b/>
        <sz val="10"/>
        <color indexed="8"/>
        <rFont val="Arial"/>
        <family val="2"/>
        <charset val="204"/>
      </rPr>
      <t xml:space="preserve">2 Mp (1920 х 1080) </t>
    </r>
    <r>
      <rPr>
        <sz val="10"/>
        <color indexed="8"/>
        <rFont val="Arial"/>
        <family val="2"/>
        <charset val="204"/>
      </rPr>
      <t xml:space="preserve">25/30 к/с, чувствительность: Цвет: 0.01Люкс, Ч/Б: 0.001Люкс (F1.8, AGC Вкл), 0 Люкс с ИК, 2Мп объектив </t>
    </r>
    <r>
      <rPr>
        <b/>
        <sz val="10"/>
        <color indexed="8"/>
        <rFont val="Arial"/>
        <family val="2"/>
        <charset val="204"/>
      </rPr>
      <t>f=2.8 мм</t>
    </r>
    <r>
      <rPr>
        <sz val="10"/>
        <color indexed="8"/>
        <rFont val="Arial"/>
        <family val="2"/>
        <charset val="204"/>
      </rPr>
      <t xml:space="preserve"> (103°). ИК подсветка </t>
    </r>
    <r>
      <rPr>
        <b/>
        <sz val="10"/>
        <color indexed="8"/>
        <rFont val="Arial"/>
        <family val="2"/>
        <charset val="204"/>
      </rPr>
      <t>до 20 метров</t>
    </r>
    <r>
      <rPr>
        <sz val="10"/>
        <color indexed="8"/>
        <rFont val="Arial"/>
        <family val="2"/>
        <charset val="204"/>
      </rPr>
      <t>, питание DC12В/350mA, -30°С ~ +50°С, 155 x 68 мм, материал: пластик, IP-66</t>
    </r>
  </si>
  <si>
    <r>
      <t xml:space="preserve">Уличная цилиндрическая </t>
    </r>
    <r>
      <rPr>
        <b/>
        <sz val="10"/>
        <color indexed="8"/>
        <rFont val="Arial"/>
        <family val="2"/>
        <charset val="204"/>
      </rPr>
      <t xml:space="preserve">универсальная видеокамера </t>
    </r>
    <r>
      <rPr>
        <sz val="10"/>
        <color indexed="8"/>
        <rFont val="Arial"/>
        <family val="2"/>
        <charset val="204"/>
      </rPr>
      <t xml:space="preserve">UVC (AHD, TVI, CVI, CVBS) с LED подсветкой белого цвета, </t>
    </r>
    <r>
      <rPr>
        <b/>
        <sz val="10"/>
        <color indexed="8"/>
        <rFont val="Arial"/>
        <family val="2"/>
        <charset val="204"/>
      </rPr>
      <t>двухмегапиксельная 1920х1080х25к/с</t>
    </r>
    <r>
      <rPr>
        <sz val="10"/>
        <color indexed="8"/>
        <rFont val="Arial"/>
        <family val="2"/>
        <charset val="204"/>
      </rPr>
      <t xml:space="preserve">, 1/2.9” CMOS сенсор c прогрессивным сканированием 0.01 Люкс (день) / 0 Люкс (с подсветкой), </t>
    </r>
    <r>
      <rPr>
        <b/>
        <sz val="10"/>
        <color indexed="8"/>
        <rFont val="Arial"/>
        <family val="2"/>
        <charset val="204"/>
      </rPr>
      <t>объектив 3.6 мм</t>
    </r>
    <r>
      <rPr>
        <sz val="10"/>
        <color indexed="8"/>
        <rFont val="Arial"/>
        <family val="2"/>
        <charset val="204"/>
      </rPr>
      <t xml:space="preserve">, LED </t>
    </r>
    <r>
      <rPr>
        <b/>
        <sz val="10"/>
        <color indexed="8"/>
        <rFont val="Arial"/>
        <family val="2"/>
        <charset val="204"/>
      </rPr>
      <t>белая подсветка до 30 метров</t>
    </r>
    <r>
      <rPr>
        <sz val="10"/>
        <color indexed="8"/>
        <rFont val="Arial"/>
        <family val="2"/>
        <charset val="204"/>
      </rPr>
      <t>, питание DC12В (до 300мА), материал корпуса пластик/метал, -40°С +60°С</t>
    </r>
  </si>
  <si>
    <r>
      <t xml:space="preserve">Уличная цилиндрическая </t>
    </r>
    <r>
      <rPr>
        <b/>
        <sz val="10"/>
        <color indexed="8"/>
        <rFont val="Arial"/>
        <family val="2"/>
        <charset val="204"/>
      </rPr>
      <t>универсальная видеокамера</t>
    </r>
    <r>
      <rPr>
        <sz val="10"/>
        <color indexed="8"/>
        <rFont val="Arial"/>
        <family val="2"/>
        <charset val="204"/>
      </rPr>
      <t xml:space="preserve"> UVC (AHD, TVI, CVI, CVBS) с</t>
    </r>
    <r>
      <rPr>
        <b/>
        <sz val="10"/>
        <color indexed="8"/>
        <rFont val="Arial"/>
        <family val="2"/>
        <charset val="204"/>
      </rPr>
      <t xml:space="preserve"> ИК подсветкой 30м</t>
    </r>
    <r>
      <rPr>
        <sz val="10"/>
        <color indexed="8"/>
        <rFont val="Arial"/>
        <family val="2"/>
        <charset val="204"/>
      </rPr>
      <t xml:space="preserve">, двухмегапиксельная 1920х1080х25к/с, 1/2.9” CMOS сенсор c прогрессивным сканированием 0.01 Люкс (день) / 0 Люкс (с подсветкой), </t>
    </r>
    <r>
      <rPr>
        <b/>
        <sz val="10"/>
        <color indexed="8"/>
        <rFont val="Arial"/>
        <family val="2"/>
        <charset val="204"/>
      </rPr>
      <t>объектив 3.6 мм</t>
    </r>
    <r>
      <rPr>
        <sz val="10"/>
        <color indexed="8"/>
        <rFont val="Arial"/>
        <family val="2"/>
        <charset val="204"/>
      </rPr>
      <t>, встроенный</t>
    </r>
    <r>
      <rPr>
        <b/>
        <sz val="10"/>
        <color indexed="8"/>
        <rFont val="Arial"/>
        <family val="2"/>
        <charset val="204"/>
      </rPr>
      <t xml:space="preserve"> микрофон</t>
    </r>
    <r>
      <rPr>
        <sz val="10"/>
        <color indexed="8"/>
        <rFont val="Arial"/>
        <family val="2"/>
        <charset val="204"/>
      </rPr>
      <t xml:space="preserve"> (</t>
    </r>
    <r>
      <rPr>
        <b/>
        <sz val="10"/>
        <color indexed="8"/>
        <rFont val="Arial"/>
        <family val="2"/>
        <charset val="204"/>
      </rPr>
      <t>Аудио по коаксиалу</t>
    </r>
    <r>
      <rPr>
        <sz val="10"/>
        <color indexed="8"/>
        <rFont val="Arial"/>
        <family val="2"/>
        <charset val="204"/>
      </rPr>
      <t>, т</t>
    </r>
    <r>
      <rPr>
        <b/>
        <sz val="10"/>
        <color indexed="8"/>
        <rFont val="Arial"/>
        <family val="2"/>
        <charset val="204"/>
      </rPr>
      <t>олько в режиме TVI</t>
    </r>
    <r>
      <rPr>
        <sz val="10"/>
        <color indexed="8"/>
        <rFont val="Arial"/>
        <family val="2"/>
        <charset val="204"/>
      </rPr>
      <t xml:space="preserve">), питание DC12В (до 300мА), материал корпуса пластик/метал, -40°С +60°С
</t>
    </r>
  </si>
  <si>
    <r>
      <t xml:space="preserve">Купольная </t>
    </r>
    <r>
      <rPr>
        <b/>
        <sz val="10"/>
        <color indexed="8"/>
        <rFont val="Arial"/>
        <family val="2"/>
        <charset val="204"/>
      </rPr>
      <t>мультиформатная видеокамера 4 в1</t>
    </r>
    <r>
      <rPr>
        <sz val="10"/>
        <color indexed="8"/>
        <rFont val="Arial"/>
        <family val="2"/>
        <charset val="204"/>
      </rPr>
      <t xml:space="preserve"> (AHD, TVI, CVI, CVBS) 1080P «День/Ночь», 1/2.9" SONY Exmor  CMOS Sensor, </t>
    </r>
    <r>
      <rPr>
        <b/>
        <sz val="10"/>
        <color indexed="8"/>
        <rFont val="Arial"/>
        <family val="2"/>
        <charset val="204"/>
      </rPr>
      <t>разрешение 2 Mp  (1920 х 1080)</t>
    </r>
    <r>
      <rPr>
        <sz val="10"/>
        <color indexed="8"/>
        <rFont val="Arial"/>
        <family val="2"/>
        <charset val="204"/>
      </rPr>
      <t xml:space="preserve"> 30 к/с, чувствительность: Цвет 0.01Люкс, Ч/Б 0.001Люкс (F1.8, AGC Вкл), 0 Люкс с ИК; механический ИК-фильтр; поддержка передачи видео на расстояние до 500м по коаксиальному кабелю, 3-х мегапиксельный</t>
    </r>
    <r>
      <rPr>
        <b/>
        <sz val="10"/>
        <color indexed="8"/>
        <rFont val="Arial"/>
        <family val="2"/>
        <charset val="204"/>
      </rPr>
      <t xml:space="preserve"> вариофокальный объектив 2.8-12мм.</t>
    </r>
    <r>
      <rPr>
        <sz val="10"/>
        <color indexed="8"/>
        <rFont val="Arial"/>
        <family val="2"/>
        <charset val="204"/>
      </rPr>
      <t xml:space="preserve"> ИК подсветка до 20 метров, питание DC12В/400mA, -10°С ~ +60°С, ø112 x 88 мм, IP-54</t>
    </r>
  </si>
  <si>
    <r>
      <t xml:space="preserve">Антивандальная купольная </t>
    </r>
    <r>
      <rPr>
        <b/>
        <sz val="10"/>
        <rFont val="Arial"/>
        <family val="2"/>
        <charset val="204"/>
      </rPr>
      <t>универсальная видеокамера 4 в 1</t>
    </r>
    <r>
      <rPr>
        <sz val="10"/>
        <rFont val="Arial"/>
        <family val="2"/>
        <charset val="204"/>
      </rPr>
      <t xml:space="preserve"> (AHD, TVI, CVI, CVBS) 1080P «День/Ночь», </t>
    </r>
    <r>
      <rPr>
        <b/>
        <sz val="10"/>
        <rFont val="Arial"/>
        <family val="2"/>
        <charset val="204"/>
      </rPr>
      <t>1/2.9" SONY Exmor CMOS Sensor</t>
    </r>
    <r>
      <rPr>
        <sz val="10"/>
        <rFont val="Arial"/>
        <family val="2"/>
        <charset val="204"/>
      </rPr>
      <t xml:space="preserve">, разрешение </t>
    </r>
    <r>
      <rPr>
        <b/>
        <sz val="10"/>
        <rFont val="Arial"/>
        <family val="2"/>
        <charset val="204"/>
      </rPr>
      <t>2 Mp  (1920 х 1080)</t>
    </r>
    <r>
      <rPr>
        <sz val="10"/>
        <rFont val="Arial"/>
        <family val="2"/>
        <charset val="204"/>
      </rPr>
      <t xml:space="preserve"> 30 к/с, чувствительность: Цвет 0.01Люкс, Ч/Б 0.001Люкс (F1.8, AGC Вкл), 0 Люкс с ИК; поддержка передачи видео на расстояние до 500м по коаксиальному кабелю, 3-х мегапиксельный вариофокальный объектив </t>
    </r>
    <r>
      <rPr>
        <b/>
        <sz val="10"/>
        <rFont val="Arial"/>
        <family val="2"/>
        <charset val="204"/>
      </rPr>
      <t>f=2.8-12мм</t>
    </r>
    <r>
      <rPr>
        <sz val="10"/>
        <rFont val="Arial"/>
        <family val="2"/>
        <charset val="204"/>
      </rPr>
      <t xml:space="preserve">. ИК подсветка </t>
    </r>
    <r>
      <rPr>
        <b/>
        <sz val="10"/>
        <rFont val="Arial"/>
        <family val="2"/>
        <charset val="204"/>
      </rPr>
      <t>до 30 метров</t>
    </r>
    <r>
      <rPr>
        <sz val="10"/>
        <rFont val="Arial"/>
        <family val="2"/>
        <charset val="204"/>
      </rPr>
      <t>, питание DC12В/400mA, -40°С ~ +50°С, ø140 x 105 мм, IP-66</t>
    </r>
  </si>
  <si>
    <r>
      <t>Антивандальная купольная 4в1 видеокамера</t>
    </r>
    <r>
      <rPr>
        <b/>
        <sz val="10"/>
        <color indexed="8"/>
        <rFont val="Arial"/>
        <family val="2"/>
        <charset val="204"/>
      </rPr>
      <t xml:space="preserve"> 5 мегапикселей</t>
    </r>
    <r>
      <rPr>
        <sz val="10"/>
        <color indexed="8"/>
        <rFont val="Arial"/>
        <family val="2"/>
        <charset val="204"/>
      </rPr>
      <t xml:space="preserve"> «День/Ночь», 1/2.5" CMOS Sensor, </t>
    </r>
    <r>
      <rPr>
        <b/>
        <sz val="10"/>
        <color indexed="8"/>
        <rFont val="Arial"/>
        <family val="2"/>
        <charset val="204"/>
      </rPr>
      <t>разрешение 5 Mp(2592 x 1944) 20к/с</t>
    </r>
    <r>
      <rPr>
        <sz val="10"/>
        <color indexed="8"/>
        <rFont val="Arial"/>
        <family val="2"/>
        <charset val="204"/>
      </rPr>
      <t xml:space="preserve">, чувствительность: Цвет 0.02Люкс, 0 Люкс с ИК, </t>
    </r>
    <r>
      <rPr>
        <b/>
        <sz val="10"/>
        <color indexed="8"/>
        <rFont val="Arial"/>
        <family val="2"/>
        <charset val="204"/>
      </rPr>
      <t>работа в режиме 5Мп или 4 Мп AHD/TVI, 4Мп CVI, CVBS</t>
    </r>
    <r>
      <rPr>
        <sz val="10"/>
        <color indexed="8"/>
        <rFont val="Arial"/>
        <family val="2"/>
        <charset val="204"/>
      </rPr>
      <t xml:space="preserve">; поддержка передачи видео на расстояние до 300м по коаксиальному кабелю, 5Мп объектив </t>
    </r>
    <r>
      <rPr>
        <b/>
        <sz val="10"/>
        <color indexed="8"/>
        <rFont val="Arial"/>
        <family val="2"/>
        <charset val="204"/>
      </rPr>
      <t>f=3.6 мм</t>
    </r>
    <r>
      <rPr>
        <sz val="10"/>
        <color indexed="8"/>
        <rFont val="Arial"/>
        <family val="2"/>
        <charset val="204"/>
      </rPr>
      <t xml:space="preserve">. ИК подсветка </t>
    </r>
    <r>
      <rPr>
        <b/>
        <sz val="10"/>
        <color indexed="8"/>
        <rFont val="Arial"/>
        <family val="2"/>
        <charset val="204"/>
      </rPr>
      <t>до 20 метров</t>
    </r>
    <r>
      <rPr>
        <sz val="10"/>
        <color indexed="8"/>
        <rFont val="Arial"/>
        <family val="2"/>
        <charset val="204"/>
      </rPr>
      <t>, питание DC12В/300mA,-40°С ~+60°С, d92 x 88 мм, IP-66</t>
    </r>
  </si>
  <si>
    <r>
      <t xml:space="preserve">Антивандальная купольная </t>
    </r>
    <r>
      <rPr>
        <b/>
        <sz val="10"/>
        <color indexed="8"/>
        <rFont val="Arial"/>
        <family val="2"/>
        <charset val="204"/>
      </rPr>
      <t>универсальная видеокамера 4 в 1</t>
    </r>
    <r>
      <rPr>
        <sz val="10"/>
        <color indexed="8"/>
        <rFont val="Arial"/>
        <family val="2"/>
        <charset val="204"/>
      </rPr>
      <t xml:space="preserve"> (AHD, TVI, CVI, CVBS) 1080P «День/Ночь», 1/2.9" </t>
    </r>
    <r>
      <rPr>
        <b/>
        <sz val="10"/>
        <color indexed="8"/>
        <rFont val="Arial"/>
        <family val="2"/>
        <charset val="204"/>
      </rPr>
      <t>SONY Exmor CMOS Sensor</t>
    </r>
    <r>
      <rPr>
        <sz val="10"/>
        <color indexed="8"/>
        <rFont val="Arial"/>
        <family val="2"/>
        <charset val="204"/>
      </rPr>
      <t xml:space="preserve">, разрешение </t>
    </r>
    <r>
      <rPr>
        <b/>
        <sz val="10"/>
        <color indexed="8"/>
        <rFont val="Arial"/>
        <family val="2"/>
        <charset val="204"/>
      </rPr>
      <t>2 Mp  (1920 х 1080)</t>
    </r>
    <r>
      <rPr>
        <sz val="10"/>
        <color indexed="8"/>
        <rFont val="Arial"/>
        <family val="2"/>
        <charset val="204"/>
      </rPr>
      <t xml:space="preserve"> 30 к/с, чувствительность: Цвет 0.01Люкс, Ч/Б 0.001Люкс (F1.8, AGC Вкл), 0 Люкс с ИК; поддержка передачи видео на расстояние до 500м по коаксиальному кабелю, 3-х мегапиксельный фиксированный объектив </t>
    </r>
    <r>
      <rPr>
        <b/>
        <sz val="10"/>
        <color indexed="8"/>
        <rFont val="Arial"/>
        <family val="2"/>
        <charset val="204"/>
      </rPr>
      <t>f=2.8мм</t>
    </r>
    <r>
      <rPr>
        <sz val="10"/>
        <color indexed="8"/>
        <rFont val="Arial"/>
        <family val="2"/>
        <charset val="204"/>
      </rPr>
      <t xml:space="preserve">. ИК подсветка </t>
    </r>
    <r>
      <rPr>
        <b/>
        <sz val="10"/>
        <color indexed="8"/>
        <rFont val="Arial"/>
        <family val="2"/>
        <charset val="204"/>
      </rPr>
      <t>до 20 метров</t>
    </r>
    <r>
      <rPr>
        <sz val="10"/>
        <color indexed="8"/>
        <rFont val="Arial"/>
        <family val="2"/>
        <charset val="204"/>
      </rPr>
      <t>, питание DC12В/300mA, -40°С ~+60°С, d92 x 88 мм, IP-66</t>
    </r>
  </si>
  <si>
    <r>
      <t>Купольная</t>
    </r>
    <r>
      <rPr>
        <b/>
        <sz val="10"/>
        <rFont val="Arial"/>
        <family val="2"/>
        <charset val="204"/>
      </rPr>
      <t xml:space="preserve"> мультиформатная видеокамера 4в1 </t>
    </r>
    <r>
      <rPr>
        <sz val="10"/>
        <rFont val="Arial"/>
        <family val="2"/>
        <charset val="204"/>
      </rPr>
      <t>(AHD, TVI, CVI, CVBS) 1080P «День/Ночь»,</t>
    </r>
    <r>
      <rPr>
        <b/>
        <sz val="10"/>
        <rFont val="Arial"/>
        <family val="2"/>
        <charset val="204"/>
      </rPr>
      <t xml:space="preserve"> 1/2.9" Progressive CMOS Sensor</t>
    </r>
    <r>
      <rPr>
        <sz val="10"/>
        <rFont val="Arial"/>
        <family val="2"/>
        <charset val="204"/>
      </rPr>
      <t xml:space="preserve">, разрешение </t>
    </r>
    <r>
      <rPr>
        <b/>
        <sz val="10"/>
        <rFont val="Arial"/>
        <family val="2"/>
        <charset val="204"/>
      </rPr>
      <t xml:space="preserve">2 Mp  (1920 х 1080) </t>
    </r>
    <r>
      <rPr>
        <sz val="10"/>
        <rFont val="Arial"/>
        <family val="2"/>
        <charset val="204"/>
      </rPr>
      <t xml:space="preserve">30 к/с, чувствительность: Цвет 0.01Люкс, Ч/Б 0.001Люкс (F1.8, AGC Вкл), 0 Люкс с ИК; механический ИК-фильтр; поддержка передачи видео на расстояние до 500м по коаксиальному кабелю, 2-х мегапиксельный фиксированный объектив </t>
    </r>
    <r>
      <rPr>
        <b/>
        <sz val="10"/>
        <rFont val="Arial"/>
        <family val="2"/>
        <charset val="204"/>
      </rPr>
      <t>2.8мм</t>
    </r>
    <r>
      <rPr>
        <sz val="10"/>
        <rFont val="Arial"/>
        <family val="2"/>
        <charset val="204"/>
      </rPr>
      <t xml:space="preserve">. ИК подсветка до 20 метров, питание DC12В/300mA, -10°С ~ +60°С, ø 92 x 88 мм, IP-66
</t>
    </r>
  </si>
  <si>
    <r>
      <t>Купольная</t>
    </r>
    <r>
      <rPr>
        <b/>
        <sz val="10"/>
        <color indexed="8"/>
        <rFont val="Arial"/>
        <family val="2"/>
        <charset val="204"/>
      </rPr>
      <t xml:space="preserve"> универсальная видеокамера</t>
    </r>
    <r>
      <rPr>
        <sz val="10"/>
        <color indexed="8"/>
        <rFont val="Arial"/>
        <family val="2"/>
        <charset val="204"/>
      </rPr>
      <t xml:space="preserve"> UVC (AHD, TVI, CVI, CVBS) с </t>
    </r>
    <r>
      <rPr>
        <b/>
        <sz val="10"/>
        <color indexed="8"/>
        <rFont val="Arial"/>
        <family val="2"/>
        <charset val="204"/>
      </rPr>
      <t>LED подсветкой белого цвета</t>
    </r>
    <r>
      <rPr>
        <sz val="10"/>
        <color indexed="8"/>
        <rFont val="Arial"/>
        <family val="2"/>
        <charset val="204"/>
      </rPr>
      <t xml:space="preserve">, </t>
    </r>
    <r>
      <rPr>
        <b/>
        <sz val="10"/>
        <color indexed="8"/>
        <rFont val="Arial"/>
        <family val="2"/>
        <charset val="204"/>
      </rPr>
      <t>двухмегапиксельная</t>
    </r>
    <r>
      <rPr>
        <sz val="10"/>
        <color indexed="8"/>
        <rFont val="Arial"/>
        <family val="2"/>
        <charset val="204"/>
      </rPr>
      <t xml:space="preserve"> 1920х1080х25к/с, 1/2.9” CMOS сенсор c прогрессивным сканированием 0.01 Люкс (день) / 0 Люкс (с подсветкой), </t>
    </r>
    <r>
      <rPr>
        <b/>
        <sz val="10"/>
        <color indexed="8"/>
        <rFont val="Arial"/>
        <family val="2"/>
        <charset val="204"/>
      </rPr>
      <t>объектив 3.6 мм</t>
    </r>
    <r>
      <rPr>
        <sz val="10"/>
        <color indexed="8"/>
        <rFont val="Arial"/>
        <family val="2"/>
        <charset val="204"/>
      </rPr>
      <t xml:space="preserve">, белая LED подсветка </t>
    </r>
    <r>
      <rPr>
        <b/>
        <sz val="10"/>
        <color indexed="8"/>
        <rFont val="Arial"/>
        <family val="2"/>
        <charset val="204"/>
      </rPr>
      <t>до 25 метров</t>
    </r>
    <r>
      <rPr>
        <sz val="10"/>
        <color indexed="8"/>
        <rFont val="Arial"/>
        <family val="2"/>
        <charset val="204"/>
      </rPr>
      <t>, питание DC12В (до 300мА), материал корпуса пластик/метал, -40°С +60°С</t>
    </r>
  </si>
  <si>
    <r>
      <t xml:space="preserve">Купольная </t>
    </r>
    <r>
      <rPr>
        <b/>
        <sz val="10"/>
        <color indexed="8"/>
        <rFont val="Arial"/>
        <family val="2"/>
        <charset val="204"/>
      </rPr>
      <t>универсальная видеокамера</t>
    </r>
    <r>
      <rPr>
        <sz val="10"/>
        <color indexed="8"/>
        <rFont val="Arial"/>
        <family val="2"/>
        <charset val="204"/>
      </rPr>
      <t xml:space="preserve"> UVC (AHD, TVI, CVI, CVBS) с LED подсветкой белого цвета, двухмегапиксельная 1920х1080х25к/с, 1/2.9” CMOS сенсор c прогрессивным сканированием 0.01 Люкс (день) / 0 Люкс (с подсветкой), объектив 3.6 мм, встроенный микрофон (</t>
    </r>
    <r>
      <rPr>
        <b/>
        <sz val="10"/>
        <color indexed="8"/>
        <rFont val="Arial"/>
        <family val="2"/>
        <charset val="204"/>
      </rPr>
      <t>Аудио по коаксиалу</t>
    </r>
    <r>
      <rPr>
        <sz val="10"/>
        <color indexed="8"/>
        <rFont val="Arial"/>
        <family val="2"/>
        <charset val="204"/>
      </rPr>
      <t>, т</t>
    </r>
    <r>
      <rPr>
        <b/>
        <sz val="10"/>
        <color indexed="8"/>
        <rFont val="Arial"/>
        <family val="2"/>
        <charset val="204"/>
      </rPr>
      <t>олько в режиме TVI</t>
    </r>
    <r>
      <rPr>
        <sz val="10"/>
        <color indexed="8"/>
        <rFont val="Arial"/>
        <family val="2"/>
        <charset val="204"/>
      </rPr>
      <t>), питание DC12В (до 300мА), материал корпуса пластик/метал, -40°С +60°С</t>
    </r>
  </si>
  <si>
    <r>
      <t xml:space="preserve">Купольная </t>
    </r>
    <r>
      <rPr>
        <b/>
        <sz val="10"/>
        <color indexed="8"/>
        <rFont val="Arial"/>
        <family val="2"/>
        <charset val="204"/>
      </rPr>
      <t>универсальная видеокамера 4 в 1</t>
    </r>
    <r>
      <rPr>
        <sz val="10"/>
        <color indexed="8"/>
        <rFont val="Arial"/>
        <family val="2"/>
        <charset val="204"/>
      </rPr>
      <t xml:space="preserve"> (AHD, TVI, CVI, CVBS) 1080P «День/Ночь», </t>
    </r>
    <r>
      <rPr>
        <b/>
        <sz val="10"/>
        <color indexed="8"/>
        <rFont val="Arial"/>
        <family val="2"/>
        <charset val="204"/>
      </rPr>
      <t>1/2.9" Progressive CMOS Sensor</t>
    </r>
    <r>
      <rPr>
        <sz val="10"/>
        <color indexed="8"/>
        <rFont val="Arial"/>
        <family val="2"/>
        <charset val="204"/>
      </rPr>
      <t xml:space="preserve">, разрешение </t>
    </r>
    <r>
      <rPr>
        <b/>
        <sz val="10"/>
        <color indexed="8"/>
        <rFont val="Arial"/>
        <family val="2"/>
        <charset val="204"/>
      </rPr>
      <t>2 Mp  (1920 х 1080)</t>
    </r>
    <r>
      <rPr>
        <sz val="10"/>
        <color indexed="8"/>
        <rFont val="Arial"/>
        <family val="2"/>
        <charset val="204"/>
      </rPr>
      <t xml:space="preserve"> 30 к/с, чувствительность: Цвет 0.01Люкс, Ч/Б 0.001Люкс (F1.8, AGC Вкл), 0 Люкс с ИК, поддержка передачи видео на расстояние до 500м по коаксиальному кабелю, 2-х мегапиксельный фиксированный объектив </t>
    </r>
    <r>
      <rPr>
        <b/>
        <sz val="10"/>
        <color indexed="8"/>
        <rFont val="Arial"/>
        <family val="2"/>
        <charset val="204"/>
      </rPr>
      <t>f=2.8мм</t>
    </r>
    <r>
      <rPr>
        <sz val="10"/>
        <color indexed="8"/>
        <rFont val="Arial"/>
        <family val="2"/>
        <charset val="204"/>
      </rPr>
      <t xml:space="preserve">, управление UTC. ИК подсветка </t>
    </r>
    <r>
      <rPr>
        <b/>
        <sz val="10"/>
        <color indexed="8"/>
        <rFont val="Arial"/>
        <family val="2"/>
        <charset val="204"/>
      </rPr>
      <t>до 20 метров</t>
    </r>
    <r>
      <rPr>
        <sz val="10"/>
        <color indexed="8"/>
        <rFont val="Arial"/>
        <family val="2"/>
        <charset val="204"/>
      </rPr>
      <t>, питание DC12В/300mA, -10°С ~+60°С, d94 x 69 мм, IP-54</t>
    </r>
  </si>
  <si>
    <r>
      <rPr>
        <b/>
        <sz val="10"/>
        <color indexed="8"/>
        <rFont val="Arial"/>
        <family val="2"/>
        <charset val="204"/>
      </rPr>
      <t xml:space="preserve">Вызывная панель цветного многоквартирного домофона </t>
    </r>
    <r>
      <rPr>
        <sz val="10"/>
        <color indexed="8"/>
        <rFont val="Arial"/>
        <family val="2"/>
        <charset val="204"/>
      </rPr>
      <t xml:space="preserve">
Прочный алюминиевый корпус. Анимированный TFT дисплей
Простое подключение с помощью разъемов RJ-45 (подключение по стандарту T568B)  
Управление замком.  Подключение датчика положения двери. Подключение кнопки выхода
В качестве абонентских устройств используются серийные мониторы серии Classic и аудиотрубки TS-AD Tantos.</t>
    </r>
  </si>
  <si>
    <r>
      <rPr>
        <b/>
        <sz val="10"/>
        <color indexed="8"/>
        <rFont val="Arial"/>
        <family val="2"/>
        <charset val="204"/>
      </rPr>
      <t>Вызывная панель цветного многоквартирного домофона со встроенным считывателем карт Em-Marin.</t>
    </r>
    <r>
      <rPr>
        <b/>
        <sz val="10"/>
        <color indexed="10"/>
        <rFont val="Arial"/>
        <family val="2"/>
        <charset val="204"/>
      </rPr>
      <t xml:space="preserve"> Выход Wiegand-26</t>
    </r>
    <r>
      <rPr>
        <sz val="10"/>
        <color indexed="8"/>
        <rFont val="Arial"/>
        <family val="2"/>
        <charset val="204"/>
      </rPr>
      <t xml:space="preserve">
Прочный алюминиевый корпус. Анимированный TFT дисплей
Простое подключение с помощью разъемов RJ-45 (подключение по стандарту T568B)  
Управление замком. Подключение датчика положения двери. Подключение кнопки выхода
В качестве абонентских устройств используются серийные мониторы серии Classic и аудиотрубки TS-AD Tantos.</t>
    </r>
  </si>
  <si>
    <r>
      <rPr>
        <b/>
        <sz val="10"/>
        <color indexed="8"/>
        <rFont val="Arial"/>
        <family val="2"/>
        <charset val="204"/>
      </rPr>
      <t xml:space="preserve">Вызывная панель цветного многоквартирного домофона со встроенным считывателем карт Mifare. </t>
    </r>
    <r>
      <rPr>
        <b/>
        <sz val="10"/>
        <color indexed="10"/>
        <rFont val="Arial"/>
        <family val="2"/>
        <charset val="204"/>
      </rPr>
      <t>Выход Wiegand-26</t>
    </r>
    <r>
      <rPr>
        <sz val="10"/>
        <color indexed="8"/>
        <rFont val="Arial"/>
        <family val="2"/>
        <charset val="204"/>
      </rPr>
      <t xml:space="preserve">
Прочный алюминиевый корпус. Анимированный TFT дисплей
Простое подключение с помощью разъемов RJ-45 (подключение по стандарту T568B)  
Управление замком. Подключение датчика положения двери. Подключение кнопки выхода
В качестве абонентских устройств используются серийные мониторы серии Classic и аудиотрубки TS-AD Tantos.</t>
    </r>
  </si>
  <si>
    <r>
      <rPr>
        <b/>
        <sz val="10"/>
        <color indexed="8"/>
        <rFont val="Arial"/>
        <family val="2"/>
        <charset val="204"/>
      </rPr>
      <t>Абонентская трубка для многоквартирной системы Тантос</t>
    </r>
    <r>
      <rPr>
        <sz val="10"/>
        <color indexed="8"/>
        <rFont val="Arial"/>
        <family val="2"/>
        <charset val="204"/>
      </rPr>
      <t>. Имеет отключение звука и 2 уровня громкости вызывного сигнала. Может использоваться как доп. трубка для мониторов Classic. Питание  10-15В DC. Потребление  0,8Вт (не более), 0,2 Вт (ожидание). Рабочая температура 0...+40 град.С. Рабочая влажность  0-95%. Подключение  3-5 проводов (0,5 кв. мм) (в зависимости от выбранной схемы подключения).</t>
    </r>
  </si>
  <si>
    <r>
      <rPr>
        <b/>
        <sz val="10"/>
        <color indexed="8"/>
        <rFont val="Arial"/>
        <family val="2"/>
        <charset val="204"/>
      </rPr>
      <t>Этажный коммутатор на 4 квартиры</t>
    </r>
    <r>
      <rPr>
        <sz val="10"/>
        <color indexed="8"/>
        <rFont val="Arial"/>
        <family val="2"/>
        <charset val="204"/>
      </rPr>
      <t xml:space="preserve">
Простая установка на DIN-рейку
Простое подключение с помощью разъемов RJ-45 (подключение по стандарту T568B)  
Все соединения в системе производяться кабелем UTP 5 категории
</t>
    </r>
  </si>
  <si>
    <r>
      <rPr>
        <b/>
        <sz val="10"/>
        <color indexed="8"/>
        <rFont val="Arial"/>
        <family val="2"/>
        <charset val="204"/>
      </rPr>
      <t>Разветвитель линии вертикального стояка многоквартирного домофона на 2 ветви.</t>
    </r>
    <r>
      <rPr>
        <sz val="10"/>
        <color indexed="8"/>
        <rFont val="Arial"/>
        <family val="2"/>
        <charset val="204"/>
      </rPr>
      <t xml:space="preserve">
Простая установка на DIN-рейку.
Простое подключение с помощью разъемов RJ-45 (подключение по стандарту T568B).  
Все соединения в системе производятся кабелем UTP 5 категории.</t>
    </r>
  </si>
  <si>
    <r>
      <t xml:space="preserve">Коммутатор вызывных панелей
</t>
    </r>
    <r>
      <rPr>
        <sz val="10"/>
        <color indexed="8"/>
        <rFont val="Arial"/>
        <family val="2"/>
        <charset val="204"/>
      </rPr>
      <t>Простая установка на DIN-рейку</t>
    </r>
    <r>
      <rPr>
        <b/>
        <sz val="10"/>
        <color indexed="8"/>
        <rFont val="Arial"/>
        <family val="2"/>
        <charset val="204"/>
      </rPr>
      <t xml:space="preserve">
</t>
    </r>
    <r>
      <rPr>
        <sz val="10"/>
        <color indexed="8"/>
        <rFont val="Arial"/>
        <family val="2"/>
        <charset val="204"/>
      </rPr>
      <t>Коммутатор многоквартирного домофона для подключения 2-х вызывных панелей серии TS-VPS с возможностью объединения вызывных панелей разных подъездов в единую систему.</t>
    </r>
  </si>
  <si>
    <r>
      <t xml:space="preserve">Коммутатор вызывных панелей
</t>
    </r>
    <r>
      <rPr>
        <sz val="10"/>
        <color indexed="8"/>
        <rFont val="Arial"/>
        <family val="2"/>
        <charset val="204"/>
      </rPr>
      <t>Простая установка на DIN-рейку</t>
    </r>
    <r>
      <rPr>
        <b/>
        <sz val="10"/>
        <color indexed="8"/>
        <rFont val="Arial"/>
        <family val="2"/>
        <charset val="204"/>
      </rPr>
      <t xml:space="preserve">
</t>
    </r>
    <r>
      <rPr>
        <sz val="10"/>
        <color indexed="8"/>
        <rFont val="Arial"/>
        <family val="2"/>
        <charset val="204"/>
      </rPr>
      <t>Коммутатор многоквартирного домофона для подключения 4-х вызывных панелей серии TS-VPS</t>
    </r>
  </si>
  <si>
    <r>
      <t xml:space="preserve">Блок питания для многоквартирного видеодомофона
</t>
    </r>
    <r>
      <rPr>
        <sz val="10"/>
        <color indexed="8"/>
        <rFont val="Arial"/>
        <family val="2"/>
        <charset val="204"/>
      </rPr>
      <t xml:space="preserve">Простая установка на DIN-рейку
Простое подключение с помощью RJ-45 (подключение по стандарту T568B)  
Возможность подключения резервной батареи
Все соединения в системе производятся  кабелем UTP 5 категории ( за исключением 220В и резервной батареи)
</t>
    </r>
  </si>
  <si>
    <r>
      <t xml:space="preserve">Адаптер для подключения мониторов к этажному коммутатору
</t>
    </r>
    <r>
      <rPr>
        <sz val="10"/>
        <color indexed="8"/>
        <rFont val="Arial"/>
        <family val="2"/>
        <charset val="204"/>
      </rPr>
      <t xml:space="preserve">Предназначен  для подключения мониторов к многоквартирной системе.
</t>
    </r>
  </si>
  <si>
    <r>
      <t xml:space="preserve">Модуль резервного хранения базы ключей для панелей серии TS-VPS-xx.
</t>
    </r>
    <r>
      <rPr>
        <sz val="10"/>
        <color indexed="8"/>
        <rFont val="Arial"/>
        <family val="2"/>
        <charset val="204"/>
      </rPr>
      <t>Предназначен для ручного резервного копирования или восстановления баз ключей.
Подключается в шину стояка на последнем этажном коммутаторе.</t>
    </r>
  </si>
  <si>
    <r>
      <t>Антивандальная вызывная панель видеодомофона, накладная, камера 800 ТВЛ., PAL, угол обзора 60 град., -30С...+50С, IP66, четырехпроводная схема подключения. Стандартная четырех проводная схема подключения. 
Совместима с наиболее распространенными марками домофонов.
М</t>
    </r>
    <r>
      <rPr>
        <sz val="10"/>
        <rFont val="Arial"/>
        <family val="2"/>
        <charset val="204"/>
      </rPr>
      <t>едь, черный.</t>
    </r>
  </si>
  <si>
    <r>
      <t>Антивандальная вызывная панель с модулем высокого разрешения 8</t>
    </r>
    <r>
      <rPr>
        <sz val="10"/>
        <color indexed="8"/>
        <rFont val="Arial"/>
        <family val="2"/>
        <charset val="204"/>
      </rPr>
      <t>00 ТВЛ, высококачественный звук. Стандартная четырех проводная схема подключения. 
Совместима с наиболее распространенными марками домофонов. 
Медь, серебро.</t>
    </r>
  </si>
  <si>
    <r>
      <t>Антивандальная вызывная панель с модулем высокого разрешения 900 ТВЛ, высококачественный звук,</t>
    </r>
    <r>
      <rPr>
        <b/>
        <sz val="10"/>
        <color indexed="8"/>
        <rFont val="Arial"/>
        <family val="2"/>
        <charset val="204"/>
      </rPr>
      <t xml:space="preserve"> ИК подсветка</t>
    </r>
    <r>
      <rPr>
        <sz val="10"/>
        <color indexed="8"/>
        <rFont val="Arial"/>
        <family val="2"/>
        <charset val="204"/>
      </rPr>
      <t xml:space="preserve"> 940нМ. Регулировки громкости динамика и чувствительности микрофона. Стандартная четырех проводная схема подключения. 
Совместима с наиболее распространенными марками домофонов. 
Медь, </t>
    </r>
    <r>
      <rPr>
        <sz val="10"/>
        <rFont val="Arial"/>
        <family val="2"/>
        <charset val="204"/>
      </rPr>
      <t>асфальт.</t>
    </r>
  </si>
  <si>
    <r>
      <t xml:space="preserve">Вызывная панель цветного видеодомофона, накладная, </t>
    </r>
    <r>
      <rPr>
        <b/>
        <sz val="10"/>
        <color indexed="8"/>
        <rFont val="Arial"/>
        <family val="2"/>
        <charset val="204"/>
      </rPr>
      <t>ИК подсветка</t>
    </r>
    <r>
      <rPr>
        <sz val="10"/>
        <color indexed="8"/>
        <rFont val="Arial"/>
        <family val="2"/>
        <charset val="204"/>
      </rPr>
      <t>, матрица камеры 900 ТВЛ, PAL, угол обзора 55 град., -40С...+50С, четырехпроводная схема подключения. Регулировки громкости динамика и чувствительности микрофона. Корпус литой алюминий, в комплекте уголок.</t>
    </r>
  </si>
  <si>
    <r>
      <t xml:space="preserve">Вызывная панель видеодомофона, накладная, камера 800 ТВЛ., PAL, </t>
    </r>
    <r>
      <rPr>
        <sz val="10"/>
        <rFont val="Arial"/>
        <family val="2"/>
        <charset val="204"/>
      </rPr>
      <t>угол обзора</t>
    </r>
    <r>
      <rPr>
        <b/>
        <sz val="10"/>
        <rFont val="Arial"/>
        <family val="2"/>
        <charset val="204"/>
      </rPr>
      <t xml:space="preserve"> 110 град.</t>
    </r>
    <r>
      <rPr>
        <sz val="10"/>
        <rFont val="Arial"/>
        <family val="2"/>
        <charset val="204"/>
      </rPr>
      <t>,</t>
    </r>
    <r>
      <rPr>
        <sz val="10"/>
        <color indexed="8"/>
        <rFont val="Arial"/>
        <family val="2"/>
        <charset val="204"/>
      </rPr>
      <t xml:space="preserve"> -30С...+50С, </t>
    </r>
    <r>
      <rPr>
        <b/>
        <sz val="10"/>
        <color indexed="8"/>
        <rFont val="Arial"/>
        <family val="2"/>
        <charset val="204"/>
      </rPr>
      <t>IP66</t>
    </r>
    <r>
      <rPr>
        <sz val="10"/>
        <color indexed="8"/>
        <rFont val="Arial"/>
        <family val="2"/>
        <charset val="204"/>
      </rPr>
      <t>, четырехпроводная схема подключения. 
Встроенный считыватель с автономным контроллером на 150 карт формата Mifare или с выходом Wiegand-26 в зависимости от схемы подключения. 
В комплекте 2 карты формата Mifare.</t>
    </r>
  </si>
  <si>
    <r>
      <t xml:space="preserve">Цветная вызывная панель видеодомофона </t>
    </r>
    <r>
      <rPr>
        <b/>
        <sz val="10"/>
        <color indexed="8"/>
        <rFont val="Arial"/>
        <family val="2"/>
        <charset val="204"/>
      </rPr>
      <t>на 1 абонента</t>
    </r>
    <r>
      <rPr>
        <sz val="10"/>
        <color indexed="8"/>
        <rFont val="Arial"/>
        <family val="2"/>
        <charset val="204"/>
      </rPr>
      <t xml:space="preserve">, накладная. 
С возможностью открывания замка калитки и ворот. Материал вызывной панели - литой алюминий. Разрешение матрицы </t>
    </r>
    <r>
      <rPr>
        <b/>
        <sz val="10"/>
        <color indexed="8"/>
        <rFont val="Arial"/>
        <family val="2"/>
        <charset val="204"/>
      </rPr>
      <t>800 ТВЛ</t>
    </r>
    <r>
      <rPr>
        <sz val="10"/>
        <color indexed="8"/>
        <rFont val="Arial"/>
        <family val="2"/>
        <charset val="204"/>
      </rPr>
      <t xml:space="preserve">. Высококачественный звук. 
Широкий угол обзора </t>
    </r>
    <r>
      <rPr>
        <b/>
        <sz val="10"/>
        <color indexed="8"/>
        <rFont val="Arial"/>
        <family val="2"/>
        <charset val="204"/>
      </rPr>
      <t>110 град</t>
    </r>
    <r>
      <rPr>
        <sz val="10"/>
        <color indexed="8"/>
        <rFont val="Arial"/>
        <family val="2"/>
        <charset val="204"/>
      </rPr>
      <t>. Класс защиты IP54. 
Рабочая температура</t>
    </r>
    <r>
      <rPr>
        <b/>
        <sz val="10"/>
        <color indexed="8"/>
        <rFont val="Arial"/>
        <family val="2"/>
        <charset val="204"/>
      </rPr>
      <t xml:space="preserve"> </t>
    </r>
    <r>
      <rPr>
        <sz val="10"/>
        <color indexed="8"/>
        <rFont val="Arial"/>
        <family val="2"/>
        <charset val="204"/>
      </rPr>
      <t xml:space="preserve">-30 +60С. Габариты 129 х 87 х 25 мм. 
Совместима с наиболее распространенными марками домофонов. </t>
    </r>
  </si>
  <si>
    <r>
      <t xml:space="preserve">Цветная вызывная панель видеодомофона </t>
    </r>
    <r>
      <rPr>
        <b/>
        <sz val="10"/>
        <color indexed="8"/>
        <rFont val="Arial"/>
        <family val="2"/>
        <charset val="204"/>
      </rPr>
      <t>на 2 абонента</t>
    </r>
    <r>
      <rPr>
        <sz val="10"/>
        <color indexed="8"/>
        <rFont val="Arial"/>
        <family val="2"/>
        <charset val="204"/>
      </rPr>
      <t>, накладная. Металлический корпус. Монтажный уголок в комплекте. Белая светодиодная подсветка. Разрешение матрицы 800 ТВЛ. Высококачественный звук. Широкий угол обзора</t>
    </r>
    <r>
      <rPr>
        <b/>
        <sz val="10"/>
        <color indexed="8"/>
        <rFont val="Arial"/>
        <family val="2"/>
        <charset val="204"/>
      </rPr>
      <t xml:space="preserve"> 110 град.</t>
    </r>
    <r>
      <rPr>
        <sz val="10"/>
        <color indexed="8"/>
        <rFont val="Arial"/>
        <family val="2"/>
        <charset val="204"/>
      </rPr>
      <t xml:space="preserve"> Класс защиты IP65. Рабочая температура -30 +60С. Габариты 151 х 54,5 х 21,5 мм</t>
    </r>
  </si>
  <si>
    <r>
      <t xml:space="preserve">Цветная вызывная панель видеодомофона </t>
    </r>
    <r>
      <rPr>
        <b/>
        <sz val="10"/>
        <color indexed="8"/>
        <rFont val="Arial"/>
        <family val="2"/>
        <charset val="204"/>
      </rPr>
      <t>на 4 абонента</t>
    </r>
    <r>
      <rPr>
        <sz val="10"/>
        <color indexed="8"/>
        <rFont val="Arial"/>
        <family val="2"/>
        <charset val="204"/>
      </rPr>
      <t xml:space="preserve">, накладная. С возможностью открывания замка калитки и ворот. Металлический корпус. Монтажный уголок в комплекте. Белая светодиодная подсветка. Разрешение матрицы 800 ТВЛ. Высококачественный звук. Широкий угол обзора </t>
    </r>
    <r>
      <rPr>
        <b/>
        <sz val="10"/>
        <color indexed="8"/>
        <rFont val="Arial"/>
        <family val="2"/>
        <charset val="204"/>
      </rPr>
      <t>110 град</t>
    </r>
    <r>
      <rPr>
        <sz val="10"/>
        <color indexed="8"/>
        <rFont val="Arial"/>
        <family val="2"/>
        <charset val="204"/>
      </rPr>
      <t>. Класс защиты IP65. Рабочая температура -30 +60С. Габариты 151 х 54,5 х 21,5 мм</t>
    </r>
  </si>
  <si>
    <r>
      <t xml:space="preserve">Монитор видеодомофона цветной с </t>
    </r>
    <r>
      <rPr>
        <b/>
        <sz val="10"/>
        <color indexed="8"/>
        <rFont val="Arial"/>
        <family val="2"/>
        <charset val="204"/>
      </rPr>
      <t>7"</t>
    </r>
    <r>
      <rPr>
        <sz val="10"/>
        <color indexed="8"/>
        <rFont val="Arial"/>
        <family val="2"/>
        <charset val="204"/>
      </rPr>
      <t xml:space="preserve"> дисплеем</t>
    </r>
    <r>
      <rPr>
        <b/>
        <sz val="10"/>
        <color indexed="8"/>
        <rFont val="Arial"/>
        <family val="2"/>
        <charset val="204"/>
      </rPr>
      <t xml:space="preserve"> </t>
    </r>
    <r>
      <rPr>
        <sz val="10"/>
        <color indexed="8"/>
        <rFont val="Arial"/>
        <family val="2"/>
        <charset val="204"/>
      </rPr>
      <t xml:space="preserve">(управление кнопками на консоли). Русифицированное экранное меню, простое управление функциями.
Адресный интерком.
Возможности подключения: 4 монитора, 2 вызывные панели, 2 видеокамеры.
Питание: 100-240 В, 50-60 Гц (блок питания встроенный). </t>
    </r>
  </si>
  <si>
    <r>
      <t>Монитор видеодомофона цветной,</t>
    </r>
    <r>
      <rPr>
        <sz val="10"/>
        <color indexed="8"/>
        <rFont val="Arial"/>
        <family val="2"/>
        <charset val="204"/>
      </rPr>
      <t xml:space="preserve"> TFT LCD </t>
    </r>
    <r>
      <rPr>
        <b/>
        <sz val="10"/>
        <color indexed="8"/>
        <rFont val="Arial"/>
        <family val="2"/>
        <charset val="204"/>
      </rPr>
      <t>4,3"</t>
    </r>
    <r>
      <rPr>
        <sz val="10"/>
        <color indexed="8"/>
        <rFont val="Arial"/>
        <family val="2"/>
        <charset val="204"/>
      </rPr>
      <t xml:space="preserve"> 480x234, PAL/NTSC, Hands-Free.
Возможности подключения: 4 монитора, 2 вызывные панели. 
Адресный интерком, 25 мелодий. 
Питание 14,5В, адаптер 220В/14,5В в комплекте. Габариты 180х112 х17мм.</t>
    </r>
  </si>
  <si>
    <r>
      <t xml:space="preserve">Монитор видеодомофона цветной, </t>
    </r>
    <r>
      <rPr>
        <sz val="10"/>
        <color indexed="8"/>
        <rFont val="Arial"/>
        <family val="2"/>
        <charset val="204"/>
      </rPr>
      <t xml:space="preserve">TFT LCD </t>
    </r>
    <r>
      <rPr>
        <b/>
        <sz val="10"/>
        <color indexed="8"/>
        <rFont val="Arial"/>
        <family val="2"/>
        <charset val="204"/>
      </rPr>
      <t>4,3"</t>
    </r>
    <r>
      <rPr>
        <sz val="10"/>
        <color indexed="8"/>
        <rFont val="Arial"/>
        <family val="2"/>
        <charset val="204"/>
      </rPr>
      <t xml:space="preserve"> 480x234, PAL/NTSC, Hands-Free.
Возможности подключения: 4 монитора, 2 вызывные панели.
Адресный интерком, 25 мелодий.
Питание 14,5В, адаптер 220В/14,5В в комплекте. Габариты 180х112 х17мм.</t>
    </r>
  </si>
  <si>
    <r>
      <t>Монитор видеодомофона цветной,</t>
    </r>
    <r>
      <rPr>
        <b/>
        <sz val="10"/>
        <color indexed="8"/>
        <rFont val="Arial"/>
        <family val="2"/>
        <charset val="204"/>
      </rPr>
      <t xml:space="preserve"> </t>
    </r>
    <r>
      <rPr>
        <sz val="10"/>
        <color indexed="8"/>
        <rFont val="Arial"/>
        <family val="2"/>
        <charset val="204"/>
      </rPr>
      <t>TFT LCD</t>
    </r>
    <r>
      <rPr>
        <b/>
        <sz val="10"/>
        <color indexed="8"/>
        <rFont val="Arial"/>
        <family val="2"/>
        <charset val="204"/>
      </rPr>
      <t xml:space="preserve"> 4,3" </t>
    </r>
    <r>
      <rPr>
        <sz val="10"/>
        <color indexed="8"/>
        <rFont val="Arial"/>
        <family val="2"/>
        <charset val="204"/>
      </rPr>
      <t xml:space="preserve">480x234, PAL/NTSC, Hands-Free.
Возможности подключения: 4 монитора, 2 вызывные панели.
Адресный интерском, 25 мелодий.
Питание 14,5В, адаптер 220В/14,5В в комплекте. Габариты 180х112 х17мм. </t>
    </r>
    <r>
      <rPr>
        <b/>
        <sz val="10"/>
        <color indexed="8"/>
        <rFont val="Arial"/>
        <family val="2"/>
        <charset val="204"/>
      </rPr>
      <t>Эксклюзивный дизайн "Совы" и "Лес"</t>
    </r>
    <r>
      <rPr>
        <sz val="10"/>
        <color indexed="8"/>
        <rFont val="Arial"/>
        <family val="2"/>
        <charset val="204"/>
      </rPr>
      <t>.</t>
    </r>
  </si>
  <si>
    <r>
      <t xml:space="preserve">Монитор видеодомофона цветной, </t>
    </r>
    <r>
      <rPr>
        <sz val="10"/>
        <color indexed="8"/>
        <rFont val="Arial"/>
        <family val="2"/>
        <charset val="204"/>
      </rPr>
      <t>TFT LCD</t>
    </r>
    <r>
      <rPr>
        <b/>
        <sz val="10"/>
        <color indexed="8"/>
        <rFont val="Arial"/>
        <family val="2"/>
        <charset val="204"/>
      </rPr>
      <t xml:space="preserve"> 4,3"</t>
    </r>
    <r>
      <rPr>
        <sz val="10"/>
        <color indexed="8"/>
        <rFont val="Arial"/>
        <family val="2"/>
        <charset val="204"/>
      </rPr>
      <t xml:space="preserve"> 480x272, PAL/NTSC, Hands-Free. 
Возможности подключения: 4 монитора, 2 вызывные панели. 
Адресный интерском, 7 мелодий, запись фото на </t>
    </r>
    <r>
      <rPr>
        <b/>
        <sz val="10"/>
        <color indexed="8"/>
        <rFont val="Arial"/>
        <family val="2"/>
        <charset val="204"/>
      </rPr>
      <t>microSD</t>
    </r>
    <r>
      <rPr>
        <sz val="10"/>
        <color indexed="8"/>
        <rFont val="Arial"/>
        <family val="2"/>
        <charset val="204"/>
      </rPr>
      <t xml:space="preserve"> до 32ГБ или во внутреннюю память не менее 64 кадров. 
Питание 14,5В, адаптер 220В/14,5В в комплекте. Габариты 180х112 х17мм.</t>
    </r>
  </si>
  <si>
    <r>
      <t xml:space="preserve">Монитор видеодомофона цветной с </t>
    </r>
    <r>
      <rPr>
        <b/>
        <sz val="10"/>
        <color indexed="8"/>
        <rFont val="Arial"/>
        <family val="2"/>
        <charset val="204"/>
      </rPr>
      <t xml:space="preserve">7" </t>
    </r>
    <r>
      <rPr>
        <sz val="10"/>
        <color indexed="8"/>
        <rFont val="Arial"/>
        <family val="2"/>
        <charset val="204"/>
      </rPr>
      <t xml:space="preserve">дисплеем (управление сенсорными кнопками, Hands-Free).
Русифицированное экранное меню, простое управление функциями.
Адресный интерком.
Возможности подключения: 4 монитора, 2 вызывные панели, 2 видеокамеры.
Питание: 100-240 В, 50-60 Гц (блок питания встроенный). </t>
    </r>
  </si>
  <si>
    <r>
      <t xml:space="preserve">Монитор видеодомофона цветной с </t>
    </r>
    <r>
      <rPr>
        <b/>
        <sz val="10"/>
        <color indexed="8"/>
        <rFont val="Arial"/>
        <family val="2"/>
        <charset val="204"/>
      </rPr>
      <t>7" дисплеем</t>
    </r>
    <r>
      <rPr>
        <sz val="10"/>
        <color indexed="8"/>
        <rFont val="Arial"/>
        <family val="2"/>
        <charset val="204"/>
      </rPr>
      <t xml:space="preserve"> (управление сенсорными кнопками, Hands-Free).</t>
    </r>
    <r>
      <rPr>
        <b/>
        <sz val="10"/>
        <color indexed="8"/>
        <rFont val="Arial"/>
        <family val="2"/>
        <charset val="204"/>
      </rPr>
      <t xml:space="preserve"> Сверх тонкий корпус 17мм. </t>
    </r>
    <r>
      <rPr>
        <sz val="10"/>
        <color indexed="8"/>
        <rFont val="Arial"/>
        <family val="2"/>
        <charset val="204"/>
      </rPr>
      <t xml:space="preserve">Русифицированное экранное меню, простое управление функциями. Адресный интерком.
Возможности подключения: 4 монитора, 2 вызывные панели, 2 видеокамеры.
Питание: пасивное PoE, вынесенный блок питания нового поколения удобно размещается в распаечной коробке или электро щитке (220В/15В).
</t>
    </r>
  </si>
  <si>
    <r>
      <t xml:space="preserve">Монитор видеодомофона цветной с </t>
    </r>
    <r>
      <rPr>
        <b/>
        <sz val="10"/>
        <color indexed="8"/>
        <rFont val="Arial"/>
        <family val="2"/>
        <charset val="204"/>
      </rPr>
      <t>7"</t>
    </r>
    <r>
      <rPr>
        <sz val="10"/>
        <color indexed="8"/>
        <rFont val="Arial"/>
        <family val="2"/>
        <charset val="204"/>
      </rPr>
      <t xml:space="preserve"> дисплеем (управление сенсорными кнопками, Hands-Free).
Русифицированное экранное меню, простое управление функциями.
Адресный интерком, </t>
    </r>
    <r>
      <rPr>
        <b/>
        <sz val="10"/>
        <color indexed="8"/>
        <rFont val="Arial"/>
        <family val="2"/>
        <charset val="204"/>
      </rPr>
      <t>копирование записей на SD-карту</t>
    </r>
    <r>
      <rPr>
        <sz val="10"/>
        <color indexed="8"/>
        <rFont val="Arial"/>
        <family val="2"/>
        <charset val="204"/>
      </rPr>
      <t xml:space="preserve">.
Возможности подключения: 4 монитора, 2 вызывные панели, 2 видеокамеры.
Питание: 100-240 В, 50-60 Гц (блок питания встроенный). </t>
    </r>
  </si>
  <si>
    <r>
      <t>Монитор видеодомофона цветной</t>
    </r>
    <r>
      <rPr>
        <b/>
        <sz val="10"/>
        <color indexed="8"/>
        <rFont val="Arial"/>
        <family val="2"/>
        <charset val="204"/>
      </rPr>
      <t xml:space="preserve"> с зеркальной поверхностью 7" </t>
    </r>
    <r>
      <rPr>
        <sz val="10"/>
        <color indexed="8"/>
        <rFont val="Arial"/>
        <family val="2"/>
        <charset val="204"/>
      </rPr>
      <t>(управление сенсорными кнопками и джойстиком, Hands-Free).</t>
    </r>
    <r>
      <rPr>
        <b/>
        <sz val="10"/>
        <color indexed="8"/>
        <rFont val="Arial"/>
        <family val="2"/>
        <charset val="204"/>
      </rPr>
      <t xml:space="preserve">
</t>
    </r>
    <r>
      <rPr>
        <sz val="10"/>
        <color indexed="8"/>
        <rFont val="Arial"/>
        <family val="2"/>
        <charset val="204"/>
      </rPr>
      <t>Адресный интерком,</t>
    </r>
    <r>
      <rPr>
        <b/>
        <sz val="10"/>
        <color indexed="8"/>
        <rFont val="Arial"/>
        <family val="2"/>
        <charset val="204"/>
      </rPr>
      <t xml:space="preserve"> копирование записей на SD-карту</t>
    </r>
    <r>
      <rPr>
        <sz val="10"/>
        <color indexed="8"/>
        <rFont val="Arial"/>
        <family val="2"/>
        <charset val="204"/>
      </rPr>
      <t xml:space="preserve">. 
Возможности подключения: 4 монитора, 2 вызывные панели, 2 видеокамеры. Питание: 100-240 В, 50-60 Гц (блок питания встроенный). </t>
    </r>
  </si>
  <si>
    <r>
      <t xml:space="preserve">Монитор видеодомофона цветной с </t>
    </r>
    <r>
      <rPr>
        <b/>
        <sz val="10"/>
        <color indexed="8"/>
        <rFont val="Arial"/>
        <family val="2"/>
        <charset val="204"/>
      </rPr>
      <t xml:space="preserve">9" </t>
    </r>
    <r>
      <rPr>
        <sz val="10"/>
        <color indexed="8"/>
        <rFont val="Arial"/>
        <family val="2"/>
        <charset val="204"/>
      </rPr>
      <t>дисплеем (управление сенсорными кнопками, Hands-Free, 800х480).</t>
    </r>
    <r>
      <rPr>
        <b/>
        <sz val="10"/>
        <color indexed="8"/>
        <rFont val="Arial"/>
        <family val="2"/>
        <charset val="204"/>
      </rPr>
      <t xml:space="preserve"> </t>
    </r>
    <r>
      <rPr>
        <sz val="10"/>
        <color indexed="8"/>
        <rFont val="Arial"/>
        <family val="2"/>
        <charset val="204"/>
      </rPr>
      <t>Тонкий корпус 19,7 мм.</t>
    </r>
    <r>
      <rPr>
        <b/>
        <sz val="10"/>
        <color indexed="8"/>
        <rFont val="Arial"/>
        <family val="2"/>
        <charset val="204"/>
      </rPr>
      <t xml:space="preserve">
</t>
    </r>
    <r>
      <rPr>
        <sz val="10"/>
        <color indexed="8"/>
        <rFont val="Arial"/>
        <family val="2"/>
        <charset val="204"/>
      </rPr>
      <t>Русифицированное экранное меню, простое управление функциями. Адресный интерком. Возможности подключения: 4 монитора, 2 вызывные панели, 2 видеокамеры. 
Питание: вынесенный блок питания нового поколения удобно размещается в распаечной коробке или электро щитке (220В/15В).</t>
    </r>
  </si>
  <si>
    <r>
      <t xml:space="preserve">Монитор видеодомофона цветной с </t>
    </r>
    <r>
      <rPr>
        <b/>
        <sz val="10"/>
        <color indexed="8"/>
        <rFont val="Arial"/>
        <family val="2"/>
        <charset val="204"/>
      </rPr>
      <t xml:space="preserve">10" </t>
    </r>
    <r>
      <rPr>
        <sz val="10"/>
        <color indexed="8"/>
        <rFont val="Arial"/>
        <family val="2"/>
        <charset val="204"/>
      </rPr>
      <t>дисплеем</t>
    </r>
    <r>
      <rPr>
        <b/>
        <sz val="10"/>
        <color indexed="8"/>
        <rFont val="Arial"/>
        <family val="2"/>
        <charset val="204"/>
      </rPr>
      <t xml:space="preserve"> </t>
    </r>
    <r>
      <rPr>
        <sz val="10"/>
        <color indexed="8"/>
        <rFont val="Arial"/>
        <family val="2"/>
        <charset val="204"/>
      </rPr>
      <t>(управление сенсорными кнопками, Hands-Free, 1024х600). Тонкий корпус 19,7 мм.
Русифицированное экранное меню, простое управление функциями. Адресный интерком. Возможности подключения: 4 монитора, 2 вызывные панели, 2 видеокамеры. 
Питание: вынесенный блок питания нового поколения удобно размещается в распаечной коробке или электро щитке (220В/15В).</t>
    </r>
  </si>
  <si>
    <r>
      <t>Монитор видеодомофона цветной с</t>
    </r>
    <r>
      <rPr>
        <b/>
        <sz val="10"/>
        <color indexed="8"/>
        <rFont val="Arial"/>
        <family val="2"/>
        <charset val="204"/>
      </rPr>
      <t xml:space="preserve"> 10"</t>
    </r>
    <r>
      <rPr>
        <sz val="10"/>
        <color indexed="8"/>
        <rFont val="Arial"/>
        <family val="2"/>
        <charset val="204"/>
      </rPr>
      <t xml:space="preserve"> дисплеем (управление сенсорными кнопками, Hands-Free, 1024х600). Тонкий корпус 19,7 мм. Русифицированное экранное меню, простое управление функциями. Адресный интерком. Возможности подключения: 4 монитора, 2 вызывные панели, 2 видеокамеры. </t>
    </r>
    <r>
      <rPr>
        <b/>
        <sz val="10"/>
        <color indexed="8"/>
        <rFont val="Arial"/>
        <family val="2"/>
        <charset val="204"/>
      </rPr>
      <t xml:space="preserve">Подключение внешнего DVR </t>
    </r>
    <r>
      <rPr>
        <sz val="10"/>
        <color indexed="8"/>
        <rFont val="Arial"/>
        <family val="2"/>
        <charset val="204"/>
      </rPr>
      <t>через специальный VGA преобразователь на расстоянии до 50 метров с возможностью управления DVR его же пультом дистанционного управления. Возможности подключения: 4 монитора, 2 вызывные панели, 2 видеокамеры. Питание: вынесенный блок питания нового поколения удобно размещается в распаечной коробке или электро щитке (220В/15В).</t>
    </r>
  </si>
  <si>
    <r>
      <t xml:space="preserve">Монитор видеодомофона цветной с </t>
    </r>
    <r>
      <rPr>
        <b/>
        <sz val="10"/>
        <color indexed="8"/>
        <rFont val="Arial"/>
        <family val="2"/>
        <charset val="204"/>
      </rPr>
      <t>7" дисплеем</t>
    </r>
    <r>
      <rPr>
        <sz val="10"/>
        <color indexed="8"/>
        <rFont val="Arial"/>
        <family val="2"/>
        <charset val="204"/>
      </rPr>
      <t xml:space="preserve"> (управление сенсорными кнопками, Hands-Free). Русифицированное экранное меню, простое управление функциями. Адресный интерком, режим прослушивания других мониторов, функция общего вызова. Поддержка </t>
    </r>
    <r>
      <rPr>
        <b/>
        <sz val="10"/>
        <color indexed="8"/>
        <rFont val="Arial"/>
        <family val="2"/>
        <charset val="204"/>
      </rPr>
      <t>microSD</t>
    </r>
    <r>
      <rPr>
        <sz val="10"/>
        <color indexed="8"/>
        <rFont val="Arial"/>
        <family val="2"/>
        <charset val="204"/>
      </rPr>
      <t xml:space="preserve"> карты, встроенный </t>
    </r>
    <r>
      <rPr>
        <b/>
        <sz val="10"/>
        <color indexed="8"/>
        <rFont val="Arial"/>
        <family val="2"/>
        <charset val="204"/>
      </rPr>
      <t>DVR</t>
    </r>
    <r>
      <rPr>
        <sz val="10"/>
        <color indexed="8"/>
        <rFont val="Arial"/>
        <family val="2"/>
        <charset val="204"/>
      </rPr>
      <t xml:space="preserve"> с детектором движения, автоответчик (micro SD). Поддержка мультимедиа: фоторамка, воспроизведение музыки. 
Питание: 100-240 В, 50-60 Гц (блок питания встроенный). </t>
    </r>
  </si>
  <si>
    <r>
      <t xml:space="preserve">Монитор видеодомофона цветной с </t>
    </r>
    <r>
      <rPr>
        <b/>
        <sz val="10"/>
        <color indexed="8"/>
        <rFont val="Arial"/>
        <family val="2"/>
        <charset val="204"/>
      </rPr>
      <t xml:space="preserve">7" </t>
    </r>
    <r>
      <rPr>
        <sz val="10"/>
        <color indexed="8"/>
        <rFont val="Arial"/>
        <family val="2"/>
        <charset val="204"/>
      </rPr>
      <t>дисплеем (управление сенсорными кнопками, Hands-Free). Тонкий корпус 17мм</t>
    </r>
    <r>
      <rPr>
        <b/>
        <sz val="10"/>
        <color indexed="8"/>
        <rFont val="Arial"/>
        <family val="2"/>
        <charset val="204"/>
      </rPr>
      <t>.</t>
    </r>
    <r>
      <rPr>
        <sz val="10"/>
        <color indexed="8"/>
        <rFont val="Arial"/>
        <family val="2"/>
        <charset val="204"/>
      </rPr>
      <t xml:space="preserve"> Русифицированное экранное меню, простое управление функциями. Адресный интерком, режим прослушивания других мониторов, функция общего вызова. Поддержка </t>
    </r>
    <r>
      <rPr>
        <b/>
        <sz val="10"/>
        <color indexed="8"/>
        <rFont val="Arial"/>
        <family val="2"/>
        <charset val="204"/>
      </rPr>
      <t>microSD</t>
    </r>
    <r>
      <rPr>
        <sz val="10"/>
        <color indexed="8"/>
        <rFont val="Arial"/>
        <family val="2"/>
        <charset val="204"/>
      </rPr>
      <t xml:space="preserve"> карты, встроенный </t>
    </r>
    <r>
      <rPr>
        <b/>
        <sz val="10"/>
        <color indexed="8"/>
        <rFont val="Arial"/>
        <family val="2"/>
        <charset val="204"/>
      </rPr>
      <t xml:space="preserve">DVR </t>
    </r>
    <r>
      <rPr>
        <sz val="10"/>
        <color indexed="8"/>
        <rFont val="Arial"/>
        <family val="2"/>
        <charset val="204"/>
      </rPr>
      <t>с детектором движения, автоответчик (micro SD). Поддержка мультимедиа: фоторамка, воспроизведение музыки. 
Питание:</t>
    </r>
    <r>
      <rPr>
        <b/>
        <sz val="10"/>
        <color indexed="8"/>
        <rFont val="Arial"/>
        <family val="2"/>
        <charset val="204"/>
      </rPr>
      <t xml:space="preserve"> пасивное PoE</t>
    </r>
    <r>
      <rPr>
        <sz val="10"/>
        <color indexed="8"/>
        <rFont val="Arial"/>
        <family val="2"/>
        <charset val="204"/>
      </rPr>
      <t>, вынесенный блок питания нового поколения удобно размещается в распаечной коробке или электро щитке (220В/15В).</t>
    </r>
  </si>
  <si>
    <r>
      <t xml:space="preserve">Монитор видеодомофона цветной c </t>
    </r>
    <r>
      <rPr>
        <b/>
        <sz val="10"/>
        <color indexed="8"/>
        <rFont val="Arial"/>
        <family val="2"/>
        <charset val="204"/>
      </rPr>
      <t>7" сенсорным дисплеем (touch screen)</t>
    </r>
    <r>
      <rPr>
        <sz val="10"/>
        <color indexed="8"/>
        <rFont val="Arial"/>
        <family val="2"/>
        <charset val="204"/>
      </rPr>
      <t xml:space="preserve">.
Русифицированное экранное меню, простое управление функциями.
Адресный интерком, режим прослушивания других мониторов, функция общего вызова. Возможности подключения: 4 монитора, 2 вызывные панели, 2 видеокамеры. Поддержка </t>
    </r>
    <r>
      <rPr>
        <b/>
        <sz val="10"/>
        <color indexed="8"/>
        <rFont val="Arial"/>
        <family val="2"/>
        <charset val="204"/>
      </rPr>
      <t>microSD</t>
    </r>
    <r>
      <rPr>
        <sz val="10"/>
        <color indexed="8"/>
        <rFont val="Arial"/>
        <family val="2"/>
        <charset val="204"/>
      </rPr>
      <t xml:space="preserve"> карты, встроенный </t>
    </r>
    <r>
      <rPr>
        <b/>
        <sz val="10"/>
        <color indexed="8"/>
        <rFont val="Arial"/>
        <family val="2"/>
        <charset val="204"/>
      </rPr>
      <t>DVR</t>
    </r>
    <r>
      <rPr>
        <sz val="10"/>
        <color indexed="8"/>
        <rFont val="Arial"/>
        <family val="2"/>
        <charset val="204"/>
      </rPr>
      <t xml:space="preserve"> с детектором движения, автоответчик </t>
    </r>
    <r>
      <rPr>
        <b/>
        <sz val="10"/>
        <color indexed="8"/>
        <rFont val="Arial"/>
        <family val="2"/>
        <charset val="204"/>
      </rPr>
      <t>(microSD)</t>
    </r>
    <r>
      <rPr>
        <sz val="10"/>
        <color indexed="8"/>
        <rFont val="Arial"/>
        <family val="2"/>
        <charset val="204"/>
      </rPr>
      <t>.</t>
    </r>
    <r>
      <rPr>
        <b/>
        <sz val="10"/>
        <color indexed="8"/>
        <rFont val="Arial"/>
        <family val="2"/>
        <charset val="204"/>
      </rPr>
      <t xml:space="preserve"> </t>
    </r>
    <r>
      <rPr>
        <sz val="10"/>
        <color indexed="8"/>
        <rFont val="Arial"/>
        <family val="2"/>
        <charset val="204"/>
      </rPr>
      <t xml:space="preserve">Поддержка мультимедиа: фоторамка, воспроизведение музыки. Питание: 100-240 В, 50-60 Гц (блок питания встроенный). </t>
    </r>
  </si>
  <si>
    <r>
      <t xml:space="preserve">Монитор видеодомофона цветной с </t>
    </r>
    <r>
      <rPr>
        <b/>
        <sz val="10"/>
        <color indexed="8"/>
        <rFont val="Arial"/>
        <family val="2"/>
        <charset val="204"/>
      </rPr>
      <t>7" сенсорным дисплеем (touch screen)</t>
    </r>
    <r>
      <rPr>
        <sz val="10"/>
        <color indexed="8"/>
        <rFont val="Arial"/>
        <family val="2"/>
        <charset val="204"/>
      </rPr>
      <t>.</t>
    </r>
    <r>
      <rPr>
        <b/>
        <sz val="10"/>
        <color indexed="8"/>
        <rFont val="Arial"/>
        <family val="2"/>
        <charset val="204"/>
      </rPr>
      <t xml:space="preserve"> Сверх тонкий корпус 17мм. </t>
    </r>
    <r>
      <rPr>
        <sz val="10"/>
        <color indexed="8"/>
        <rFont val="Arial"/>
        <family val="2"/>
        <charset val="204"/>
      </rPr>
      <t xml:space="preserve">Русифицированное экранное меню, простое управление функциями. Адресный интерком, режим прослушивания других мониторов, функция общего вызова. Поддержка </t>
    </r>
    <r>
      <rPr>
        <b/>
        <sz val="10"/>
        <color indexed="8"/>
        <rFont val="Arial"/>
        <family val="2"/>
        <charset val="204"/>
      </rPr>
      <t>microSD</t>
    </r>
    <r>
      <rPr>
        <sz val="10"/>
        <color indexed="8"/>
        <rFont val="Arial"/>
        <family val="2"/>
        <charset val="204"/>
      </rPr>
      <t xml:space="preserve"> карты, встроенный </t>
    </r>
    <r>
      <rPr>
        <b/>
        <sz val="10"/>
        <color indexed="8"/>
        <rFont val="Arial"/>
        <family val="2"/>
        <charset val="204"/>
      </rPr>
      <t>DVR</t>
    </r>
    <r>
      <rPr>
        <sz val="10"/>
        <color indexed="8"/>
        <rFont val="Arial"/>
        <family val="2"/>
        <charset val="204"/>
      </rPr>
      <t xml:space="preserve"> с детектором движения, автоответчик </t>
    </r>
    <r>
      <rPr>
        <b/>
        <sz val="10"/>
        <color indexed="8"/>
        <rFont val="Arial"/>
        <family val="2"/>
        <charset val="204"/>
      </rPr>
      <t>(microSD)</t>
    </r>
    <r>
      <rPr>
        <sz val="10"/>
        <color indexed="8"/>
        <rFont val="Arial"/>
        <family val="2"/>
        <charset val="204"/>
      </rPr>
      <t xml:space="preserve">. Поддержка мультимедиа: фоторамка, воспроизведение музыки. Возможности подключения: 4 монитора, 2 вызывные панели, 2 видеокамеры. Питание: </t>
    </r>
    <r>
      <rPr>
        <b/>
        <sz val="10"/>
        <color indexed="8"/>
        <rFont val="Arial"/>
        <family val="2"/>
        <charset val="204"/>
      </rPr>
      <t xml:space="preserve">пасивное PoE, </t>
    </r>
    <r>
      <rPr>
        <sz val="10"/>
        <color indexed="8"/>
        <rFont val="Arial"/>
        <family val="2"/>
        <charset val="204"/>
      </rPr>
      <t>вынесенный блок питания нового поколения удобно размещается в распаечной коробке или электро щитке (220В/15В).</t>
    </r>
  </si>
  <si>
    <r>
      <t xml:space="preserve">Монитор видеодомофона цветной c </t>
    </r>
    <r>
      <rPr>
        <b/>
        <sz val="10"/>
        <color indexed="8"/>
        <rFont val="Arial"/>
        <family val="2"/>
        <charset val="204"/>
      </rPr>
      <t>9" сенсорным дисплеем (touch screen)</t>
    </r>
    <r>
      <rPr>
        <sz val="10"/>
        <color indexed="8"/>
        <rFont val="Arial"/>
        <family val="2"/>
        <charset val="204"/>
      </rPr>
      <t xml:space="preserve">.
Русифицированное экранное меню, простое управление функциями.
Адресный интерком, режим прослушивания других мониторов, функция общего вызова. Поддержка </t>
    </r>
    <r>
      <rPr>
        <b/>
        <sz val="10"/>
        <color indexed="8"/>
        <rFont val="Arial"/>
        <family val="2"/>
        <charset val="204"/>
      </rPr>
      <t>microSD</t>
    </r>
    <r>
      <rPr>
        <sz val="10"/>
        <color indexed="8"/>
        <rFont val="Arial"/>
        <family val="2"/>
        <charset val="204"/>
      </rPr>
      <t xml:space="preserve"> карты, встроенный </t>
    </r>
    <r>
      <rPr>
        <b/>
        <sz val="10"/>
        <color indexed="8"/>
        <rFont val="Arial"/>
        <family val="2"/>
        <charset val="204"/>
      </rPr>
      <t>DVR</t>
    </r>
    <r>
      <rPr>
        <sz val="10"/>
        <color indexed="8"/>
        <rFont val="Arial"/>
        <family val="2"/>
        <charset val="204"/>
      </rPr>
      <t xml:space="preserve"> с детектором движения, автоответчик (</t>
    </r>
    <r>
      <rPr>
        <b/>
        <sz val="10"/>
        <color indexed="8"/>
        <rFont val="Arial"/>
        <family val="2"/>
        <charset val="204"/>
      </rPr>
      <t>microSD</t>
    </r>
    <r>
      <rPr>
        <sz val="10"/>
        <color indexed="8"/>
        <rFont val="Arial"/>
        <family val="2"/>
        <charset val="204"/>
      </rPr>
      <t>). Поддержка мультимедиа: фоторамка, воспроизведение музыки. 
Возможности подключения: 4 монитора, 2 вызывные панели, 2 видеокамеры. Питание: пасивное PoE, вынесенный блок питания нового поколения удобно размещается в распаечной коробке или электро щитке (220В/15В).</t>
    </r>
  </si>
  <si>
    <r>
      <t>Монитор видеодомофона цветной, TFT LCD 4,3" 480x272, PAL/NTSC, Hands-Free
2 панели, до 4-х шт. в параллель, 6 мелодий.
Питание 14,5В, адаптер 220В/14,5В в комплекте. 
Размеры:</t>
    </r>
    <r>
      <rPr>
        <b/>
        <sz val="10"/>
        <color indexed="10"/>
        <rFont val="Arial"/>
        <family val="2"/>
        <charset val="204"/>
      </rPr>
      <t xml:space="preserve"> 110,5 x 160 x 10,4</t>
    </r>
    <r>
      <rPr>
        <sz val="10"/>
        <color indexed="8"/>
        <rFont val="Arial"/>
        <family val="2"/>
        <charset val="204"/>
      </rPr>
      <t xml:space="preserve"> мм (без кронштейна), 110,5 x 160 x 15 мм (с кронштейном)</t>
    </r>
  </si>
  <si>
    <r>
      <t xml:space="preserve">Аудиотрубка для мониторов </t>
    </r>
    <r>
      <rPr>
        <u/>
        <sz val="10"/>
        <color indexed="8"/>
        <rFont val="Arial"/>
        <family val="2"/>
        <charset val="204"/>
      </rPr>
      <t>серии Classic</t>
    </r>
    <r>
      <rPr>
        <sz val="10"/>
        <color indexed="8"/>
        <rFont val="Arial"/>
        <family val="2"/>
        <charset val="204"/>
      </rPr>
      <t>. Может использоваться как абонентская трубка для многоквартирной домофонной системы Тантос. Питание  10-15В DC. Потребление  0,8Вт (не более), 0,2 Вт (ожидание). Рабочая температура 0...+40 град.С. Рабочая влажность  0-95%. Подключение  3-5 проводов (0,5 кв. мм) (в зависимости от выбранной схемы подключения).</t>
    </r>
  </si>
  <si>
    <r>
      <t xml:space="preserve">Аудиотрубка </t>
    </r>
    <r>
      <rPr>
        <b/>
        <sz val="10"/>
        <color indexed="8"/>
        <rFont val="Arial"/>
        <family val="2"/>
        <charset val="204"/>
      </rPr>
      <t>цифровая</t>
    </r>
    <r>
      <rPr>
        <sz val="10"/>
        <color indexed="8"/>
        <rFont val="Arial"/>
        <family val="2"/>
        <charset val="204"/>
      </rPr>
      <t>, программируемая по номеру квартиры, с динамиком 32 Ома, с выключателем вызова и регулировкой громкости в  2-х положениях, рекомендуется для домофонов Laskomex, Proel, Raikman, Rainman, Filman, Keyman, xVoice и их аналогами. Размер  210 х 80 х 67 мм.</t>
    </r>
  </si>
  <si>
    <r>
      <rPr>
        <b/>
        <sz val="10"/>
        <color indexed="10"/>
        <rFont val="Arial"/>
        <family val="2"/>
        <charset val="204"/>
      </rPr>
      <t xml:space="preserve">Бюджетный </t>
    </r>
    <r>
      <rPr>
        <sz val="10"/>
        <color indexed="8"/>
        <rFont val="Arial"/>
        <family val="2"/>
        <charset val="204"/>
      </rPr>
      <t xml:space="preserve">монитор видеодомофона цветной </t>
    </r>
    <r>
      <rPr>
        <b/>
        <sz val="10"/>
        <color indexed="8"/>
        <rFont val="Arial"/>
        <family val="2"/>
        <charset val="204"/>
      </rPr>
      <t>7"</t>
    </r>
    <r>
      <rPr>
        <sz val="10"/>
        <color indexed="8"/>
        <rFont val="Arial"/>
        <family val="2"/>
        <charset val="204"/>
      </rPr>
      <t xml:space="preserve"> дисплеем (управление сенсорными кнопками, Hands-Free). С поддержкой форматов </t>
    </r>
    <r>
      <rPr>
        <b/>
        <sz val="10"/>
        <color indexed="10"/>
        <rFont val="Arial"/>
        <family val="2"/>
        <charset val="204"/>
      </rPr>
      <t>CVBS и 720p/1080p(AHD/CVI/TVI)</t>
    </r>
    <r>
      <rPr>
        <sz val="10"/>
        <color indexed="8"/>
        <rFont val="Arial"/>
        <family val="2"/>
        <charset val="204"/>
      </rPr>
      <t xml:space="preserve">. 
Разрешение 800х480, подключение 2-х вызывных панелей, 2-х видеокамер, до </t>
    </r>
    <r>
      <rPr>
        <b/>
        <sz val="10"/>
        <color indexed="10"/>
        <rFont val="Arial"/>
        <family val="2"/>
        <charset val="204"/>
      </rPr>
      <t>6</t>
    </r>
    <r>
      <rPr>
        <sz val="10"/>
        <color indexed="8"/>
        <rFont val="Arial"/>
        <family val="2"/>
        <charset val="204"/>
      </rPr>
      <t>-ти мониторов в параллель. Питание 220В. Габариты: 205х128х18мм.</t>
    </r>
  </si>
  <si>
    <r>
      <t xml:space="preserve">Монитор цветного видеодомофона </t>
    </r>
    <r>
      <rPr>
        <b/>
        <sz val="10"/>
        <color indexed="8"/>
        <rFont val="Arial"/>
        <family val="2"/>
        <charset val="204"/>
      </rPr>
      <t>10</t>
    </r>
    <r>
      <rPr>
        <sz val="10"/>
        <color indexed="8"/>
        <rFont val="Arial"/>
        <family val="2"/>
        <charset val="204"/>
      </rPr>
      <t xml:space="preserve"> дюймов, с поддержкой форматов </t>
    </r>
    <r>
      <rPr>
        <b/>
        <sz val="10"/>
        <color indexed="10"/>
        <rFont val="Arial"/>
        <family val="2"/>
        <charset val="204"/>
      </rPr>
      <t>1080р/720p/CVBS</t>
    </r>
    <r>
      <rPr>
        <sz val="10"/>
        <color indexed="8"/>
        <rFont val="Arial"/>
        <family val="2"/>
        <charset val="204"/>
      </rPr>
      <t xml:space="preserve">, </t>
    </r>
    <r>
      <rPr>
        <b/>
        <sz val="10"/>
        <color indexed="8"/>
        <rFont val="Arial"/>
        <family val="2"/>
        <charset val="204"/>
      </rPr>
      <t>емкостной сенсорный экран</t>
    </r>
    <r>
      <rPr>
        <sz val="10"/>
        <color indexed="8"/>
        <rFont val="Arial"/>
        <family val="2"/>
        <charset val="204"/>
      </rPr>
      <t xml:space="preserve">, разрешение 1024x600, hands free, подключение </t>
    </r>
    <r>
      <rPr>
        <b/>
        <sz val="10"/>
        <color indexed="8"/>
        <rFont val="Arial"/>
        <family val="2"/>
        <charset val="204"/>
      </rPr>
      <t>4</t>
    </r>
    <r>
      <rPr>
        <sz val="10"/>
        <color indexed="8"/>
        <rFont val="Arial"/>
        <family val="2"/>
        <charset val="204"/>
      </rPr>
      <t>-х вызывных панелей,</t>
    </r>
    <r>
      <rPr>
        <b/>
        <sz val="10"/>
        <color indexed="10"/>
        <rFont val="Arial"/>
        <family val="2"/>
        <charset val="204"/>
      </rPr>
      <t xml:space="preserve"> 4</t>
    </r>
    <r>
      <rPr>
        <sz val="10"/>
        <color indexed="8"/>
        <rFont val="Arial"/>
        <family val="2"/>
        <charset val="204"/>
      </rPr>
      <t>-х видеокамер, до</t>
    </r>
    <r>
      <rPr>
        <b/>
        <sz val="10"/>
        <color indexed="8"/>
        <rFont val="Arial"/>
        <family val="2"/>
        <charset val="204"/>
      </rPr>
      <t xml:space="preserve"> </t>
    </r>
    <r>
      <rPr>
        <b/>
        <sz val="10"/>
        <color indexed="10"/>
        <rFont val="Arial"/>
        <family val="2"/>
        <charset val="204"/>
      </rPr>
      <t>6</t>
    </r>
    <r>
      <rPr>
        <sz val="10"/>
        <color indexed="8"/>
        <rFont val="Arial"/>
        <family val="2"/>
        <charset val="204"/>
      </rPr>
      <t>-ти мониторов в параллель. Корпус со стеклянной поверхностью.
С функцией</t>
    </r>
    <r>
      <rPr>
        <b/>
        <sz val="10"/>
        <color indexed="10"/>
        <rFont val="Arial"/>
        <family val="2"/>
        <charset val="204"/>
      </rPr>
      <t xml:space="preserve"> Wi-Fi</t>
    </r>
    <r>
      <rPr>
        <sz val="10"/>
        <color indexed="8"/>
        <rFont val="Arial"/>
        <family val="2"/>
        <charset val="204"/>
      </rPr>
      <t xml:space="preserve"> (может работать в беспроводных или проводных сетях Ethernet) с возможностью связи вызывных панелей с приложением "vhOme" для iOS и Android. Встроенная память на 100 фото. Запись фото или видео на microSD карту </t>
    </r>
    <r>
      <rPr>
        <b/>
        <sz val="10"/>
        <rFont val="Arial"/>
        <family val="2"/>
        <charset val="204"/>
      </rPr>
      <t>до 256 ГБ</t>
    </r>
    <r>
      <rPr>
        <sz val="10"/>
        <color indexed="8"/>
        <rFont val="Arial"/>
        <family val="2"/>
        <charset val="204"/>
      </rPr>
      <t xml:space="preserve"> (в комплект не входит). </t>
    </r>
    <r>
      <rPr>
        <sz val="10"/>
        <color indexed="10"/>
        <rFont val="Arial"/>
        <family val="2"/>
        <charset val="204"/>
      </rPr>
      <t>Запись по детектору движения и квадратор по</t>
    </r>
    <r>
      <rPr>
        <b/>
        <sz val="10"/>
        <color indexed="10"/>
        <rFont val="Arial"/>
        <family val="2"/>
        <charset val="204"/>
      </rPr>
      <t xml:space="preserve"> 8</t>
    </r>
    <r>
      <rPr>
        <sz val="10"/>
        <color indexed="10"/>
        <rFont val="Arial"/>
        <family val="2"/>
        <charset val="204"/>
      </rPr>
      <t xml:space="preserve"> каналам</t>
    </r>
    <r>
      <rPr>
        <sz val="10"/>
        <color indexed="8"/>
        <rFont val="Arial"/>
        <family val="2"/>
        <charset val="204"/>
      </rPr>
      <t xml:space="preserve">. Питание: </t>
    </r>
    <r>
      <rPr>
        <b/>
        <sz val="10"/>
        <color indexed="8"/>
        <rFont val="Arial"/>
        <family val="2"/>
        <charset val="204"/>
      </rPr>
      <t>220</t>
    </r>
    <r>
      <rPr>
        <sz val="10"/>
        <color indexed="8"/>
        <rFont val="Arial"/>
        <family val="2"/>
        <charset val="204"/>
      </rPr>
      <t>/15В.</t>
    </r>
  </si>
  <si>
    <r>
      <t xml:space="preserve">Монитор цветного видеодомофона </t>
    </r>
    <r>
      <rPr>
        <b/>
        <sz val="10"/>
        <rFont val="Arial"/>
        <family val="2"/>
        <charset val="204"/>
      </rPr>
      <t>7</t>
    </r>
    <r>
      <rPr>
        <sz val="10"/>
        <rFont val="Arial"/>
        <family val="2"/>
        <charset val="204"/>
      </rPr>
      <t xml:space="preserve"> дюймов, с поддержкой форматов </t>
    </r>
    <r>
      <rPr>
        <b/>
        <sz val="10"/>
        <color indexed="10"/>
        <rFont val="Arial"/>
        <family val="2"/>
        <charset val="204"/>
      </rPr>
      <t>CVBS и 720p/1080p (AHD/CVI/TVI)</t>
    </r>
    <r>
      <rPr>
        <sz val="10"/>
        <rFont val="Arial"/>
        <family val="2"/>
        <charset val="204"/>
      </rPr>
      <t xml:space="preserve">, </t>
    </r>
    <r>
      <rPr>
        <b/>
        <sz val="10"/>
        <rFont val="Arial"/>
        <family val="2"/>
        <charset val="204"/>
      </rPr>
      <t xml:space="preserve">емкостной сенсорный экран </t>
    </r>
    <r>
      <rPr>
        <b/>
        <sz val="10"/>
        <color indexed="10"/>
        <rFont val="Arial"/>
        <family val="2"/>
        <charset val="204"/>
      </rPr>
      <t>IPS</t>
    </r>
    <r>
      <rPr>
        <sz val="10"/>
        <rFont val="Arial"/>
        <family val="2"/>
        <charset val="204"/>
      </rPr>
      <t xml:space="preserve">, разрешение 1024x600, hands free. </t>
    </r>
    <r>
      <rPr>
        <b/>
        <sz val="10"/>
        <rFont val="Arial"/>
        <family val="2"/>
        <charset val="204"/>
      </rPr>
      <t>Супертонкий корпус со стеклянной поверхностью</t>
    </r>
    <r>
      <rPr>
        <sz val="10"/>
        <rFont val="Arial"/>
        <family val="2"/>
        <charset val="204"/>
      </rPr>
      <t xml:space="preserve">. С функцией </t>
    </r>
    <r>
      <rPr>
        <b/>
        <sz val="10"/>
        <rFont val="Arial"/>
        <family val="2"/>
        <charset val="204"/>
      </rPr>
      <t>Wi-Fi</t>
    </r>
    <r>
      <rPr>
        <sz val="10"/>
        <rFont val="Arial"/>
        <family val="2"/>
        <charset val="204"/>
      </rPr>
      <t xml:space="preserve"> (может работать в беспроводных или проводных сетях Ethernet) с возможностью связи вызывных панелей с приложением "vhOme" </t>
    </r>
    <r>
      <rPr>
        <b/>
        <sz val="10"/>
        <rFont val="Arial"/>
        <family val="2"/>
        <charset val="204"/>
      </rPr>
      <t>для iOS и Android</t>
    </r>
    <r>
      <rPr>
        <sz val="10"/>
        <rFont val="Arial"/>
        <family val="2"/>
        <charset val="204"/>
      </rPr>
      <t xml:space="preserve">. Подключение 2-х вызывных панелей, 2-х видеокамер, до </t>
    </r>
    <r>
      <rPr>
        <b/>
        <sz val="10"/>
        <rFont val="Arial"/>
        <family val="2"/>
        <charset val="204"/>
      </rPr>
      <t>6-ти</t>
    </r>
    <r>
      <rPr>
        <sz val="10"/>
        <rFont val="Arial"/>
        <family val="2"/>
        <charset val="204"/>
      </rPr>
      <t xml:space="preserve">  мониторов в параллель. Встроенная память на 100 фото. Запись фото или видеона microSD карту до </t>
    </r>
    <r>
      <rPr>
        <b/>
        <sz val="10"/>
        <rFont val="Arial"/>
        <family val="2"/>
        <charset val="204"/>
      </rPr>
      <t>128 ГБ</t>
    </r>
    <r>
      <rPr>
        <sz val="10"/>
        <rFont val="Arial"/>
        <family val="2"/>
        <charset val="204"/>
      </rPr>
      <t xml:space="preserve"> (в комплект не входит). Запись по детектору движения, по одному каналу. Питание: </t>
    </r>
    <r>
      <rPr>
        <b/>
        <sz val="10"/>
        <rFont val="Arial"/>
        <family val="2"/>
        <charset val="204"/>
      </rPr>
      <t>220</t>
    </r>
    <r>
      <rPr>
        <sz val="10"/>
        <rFont val="Arial"/>
        <family val="2"/>
        <charset val="204"/>
      </rPr>
      <t xml:space="preserve">/15В, Габариты: 222х154х15мм. Выход </t>
    </r>
    <r>
      <rPr>
        <b/>
        <sz val="10"/>
        <color indexed="10"/>
        <rFont val="Arial"/>
        <family val="2"/>
        <charset val="204"/>
      </rPr>
      <t>HOOK</t>
    </r>
    <r>
      <rPr>
        <sz val="10"/>
        <rFont val="Arial"/>
        <family val="2"/>
        <charset val="204"/>
      </rPr>
      <t xml:space="preserve"> для работы с блоками сопряжения подъездных домофонов.</t>
    </r>
  </si>
  <si>
    <r>
      <t xml:space="preserve">Монитор цветного видеодомофона </t>
    </r>
    <r>
      <rPr>
        <b/>
        <sz val="10"/>
        <color indexed="8"/>
        <rFont val="Arial"/>
        <family val="2"/>
        <charset val="204"/>
      </rPr>
      <t>7</t>
    </r>
    <r>
      <rPr>
        <sz val="10"/>
        <color indexed="8"/>
        <rFont val="Arial"/>
        <family val="2"/>
        <charset val="204"/>
      </rPr>
      <t xml:space="preserve"> дюймов, с поддержкой форматов </t>
    </r>
    <r>
      <rPr>
        <b/>
        <sz val="10"/>
        <color indexed="10"/>
        <rFont val="Arial"/>
        <family val="2"/>
        <charset val="204"/>
      </rPr>
      <t>1080р/720p/CVBS</t>
    </r>
    <r>
      <rPr>
        <sz val="10"/>
        <color indexed="8"/>
        <rFont val="Arial"/>
        <family val="2"/>
        <charset val="204"/>
      </rPr>
      <t xml:space="preserve">, </t>
    </r>
    <r>
      <rPr>
        <b/>
        <sz val="10"/>
        <color indexed="8"/>
        <rFont val="Arial"/>
        <family val="2"/>
        <charset val="204"/>
      </rPr>
      <t>емкостной сенсорный экран</t>
    </r>
    <r>
      <rPr>
        <sz val="10"/>
        <color indexed="8"/>
        <rFont val="Arial"/>
        <family val="2"/>
        <charset val="204"/>
      </rPr>
      <t xml:space="preserve">, разрешение 1024x600, hands free. </t>
    </r>
    <r>
      <rPr>
        <b/>
        <sz val="10"/>
        <color indexed="8"/>
        <rFont val="Arial"/>
        <family val="2"/>
        <charset val="204"/>
      </rPr>
      <t>Супертонкий корпус со стеклянной поверхностью</t>
    </r>
    <r>
      <rPr>
        <sz val="10"/>
        <color indexed="8"/>
        <rFont val="Arial"/>
        <family val="2"/>
        <charset val="204"/>
      </rPr>
      <t xml:space="preserve">. С функцией </t>
    </r>
    <r>
      <rPr>
        <b/>
        <sz val="10"/>
        <color indexed="10"/>
        <rFont val="Arial"/>
        <family val="2"/>
        <charset val="204"/>
      </rPr>
      <t>Wi-Fi</t>
    </r>
    <r>
      <rPr>
        <sz val="10"/>
        <color indexed="8"/>
        <rFont val="Arial"/>
        <family val="2"/>
        <charset val="204"/>
      </rPr>
      <t xml:space="preserve"> (может работать в беспроводных или проводных сетях Ethernet) с возможностью связи вызывных панелей с приложением "vhOme" </t>
    </r>
    <r>
      <rPr>
        <b/>
        <sz val="10"/>
        <color indexed="8"/>
        <rFont val="Arial"/>
        <family val="2"/>
        <charset val="204"/>
      </rPr>
      <t>для iOS и Android</t>
    </r>
    <r>
      <rPr>
        <sz val="10"/>
        <color indexed="8"/>
        <rFont val="Arial"/>
        <family val="2"/>
        <charset val="204"/>
      </rPr>
      <t xml:space="preserve">. Подключение 2-х вызывных панелей, 2-х видеокамер, до </t>
    </r>
    <r>
      <rPr>
        <b/>
        <sz val="10"/>
        <color indexed="10"/>
        <rFont val="Arial"/>
        <family val="2"/>
        <charset val="204"/>
      </rPr>
      <t>6-ти</t>
    </r>
    <r>
      <rPr>
        <sz val="10"/>
        <color indexed="8"/>
        <rFont val="Arial"/>
        <family val="2"/>
        <charset val="204"/>
      </rPr>
      <t xml:space="preserve">  мониторов в параллель. Встроенная память на 100 фото. Запись фото или видеона microSD карту до </t>
    </r>
    <r>
      <rPr>
        <b/>
        <sz val="10"/>
        <color indexed="10"/>
        <rFont val="Arial"/>
        <family val="2"/>
        <charset val="204"/>
      </rPr>
      <t>128 ГБ</t>
    </r>
    <r>
      <rPr>
        <sz val="10"/>
        <color indexed="8"/>
        <rFont val="Arial"/>
        <family val="2"/>
        <charset val="204"/>
      </rPr>
      <t xml:space="preserve"> (в комплект не входит). Запись по детектору движения, по одному каналу. Питание: </t>
    </r>
    <r>
      <rPr>
        <b/>
        <sz val="10"/>
        <color indexed="10"/>
        <rFont val="Arial"/>
        <family val="2"/>
        <charset val="204"/>
      </rPr>
      <t>220</t>
    </r>
    <r>
      <rPr>
        <sz val="10"/>
        <color indexed="8"/>
        <rFont val="Arial"/>
        <family val="2"/>
        <charset val="204"/>
      </rPr>
      <t>/15В, Габариты: 222х154х15мм.</t>
    </r>
  </si>
  <si>
    <r>
      <t>Монитор цветного видеодомофона</t>
    </r>
    <r>
      <rPr>
        <b/>
        <sz val="10"/>
        <color indexed="8"/>
        <rFont val="Arial"/>
        <family val="2"/>
        <charset val="204"/>
      </rPr>
      <t xml:space="preserve"> 7</t>
    </r>
    <r>
      <rPr>
        <sz val="10"/>
        <color indexed="8"/>
        <rFont val="Arial"/>
        <family val="2"/>
        <charset val="204"/>
      </rPr>
      <t xml:space="preserve"> дюймов разрешение 800х480, с поддержкой форматов </t>
    </r>
    <r>
      <rPr>
        <b/>
        <sz val="10"/>
        <color indexed="10"/>
        <rFont val="Arial"/>
        <family val="2"/>
        <charset val="204"/>
      </rPr>
      <t>AHD/TVI/CVI 1080р/720p/CVBS</t>
    </r>
    <r>
      <rPr>
        <sz val="10"/>
        <color indexed="8"/>
        <rFont val="Arial"/>
        <family val="2"/>
        <charset val="204"/>
      </rPr>
      <t xml:space="preserve"> (PAL/NTSC) и отправкой уведомлений о вызове на смартфон через приложение "</t>
    </r>
    <r>
      <rPr>
        <b/>
        <sz val="10"/>
        <color indexed="10"/>
        <rFont val="Arial"/>
        <family val="2"/>
        <charset val="204"/>
      </rPr>
      <t>vhOme 2.0</t>
    </r>
    <r>
      <rPr>
        <sz val="10"/>
        <color indexed="8"/>
        <rFont val="Arial"/>
        <family val="2"/>
        <charset val="204"/>
      </rPr>
      <t xml:space="preserve">", </t>
    </r>
    <r>
      <rPr>
        <b/>
        <sz val="10"/>
        <color indexed="8"/>
        <rFont val="Arial"/>
        <family val="2"/>
        <charset val="204"/>
      </rPr>
      <t>сенсорные кнопки</t>
    </r>
    <r>
      <rPr>
        <sz val="10"/>
        <color indexed="8"/>
        <rFont val="Arial"/>
        <family val="2"/>
        <charset val="204"/>
      </rPr>
      <t xml:space="preserve">, hands free, подключение 2-х вызывных панелей, 2-х видеокамер, до 6-ти мониторов в системе. Встроенная память на 100 фото или 20 видео. Запись фото или видео на microSD карту </t>
    </r>
    <r>
      <rPr>
        <b/>
        <sz val="10"/>
        <color indexed="8"/>
        <rFont val="Arial"/>
        <family val="2"/>
        <charset val="204"/>
      </rPr>
      <t>до 128 ГБ</t>
    </r>
    <r>
      <rPr>
        <sz val="10"/>
        <color indexed="8"/>
        <rFont val="Arial"/>
        <family val="2"/>
        <charset val="204"/>
      </rPr>
      <t xml:space="preserve"> (в комплект не входит). Запись по детектору движения, по одному каналу. Питание: 220/15В, Габариты: 222х154х15мм.</t>
    </r>
  </si>
  <si>
    <r>
      <t xml:space="preserve">Монитор цветного видеодомофона </t>
    </r>
    <r>
      <rPr>
        <b/>
        <sz val="10"/>
        <color indexed="8"/>
        <rFont val="Arial"/>
        <family val="2"/>
        <charset val="204"/>
      </rPr>
      <t>7</t>
    </r>
    <r>
      <rPr>
        <sz val="10"/>
        <color indexed="8"/>
        <rFont val="Arial"/>
        <family val="2"/>
        <charset val="204"/>
      </rPr>
      <t xml:space="preserve"> дюймов, с поддержкой форматов </t>
    </r>
    <r>
      <rPr>
        <b/>
        <sz val="10"/>
        <color indexed="10"/>
        <rFont val="Arial"/>
        <family val="2"/>
        <charset val="204"/>
      </rPr>
      <t>1080р/720p/CVBS</t>
    </r>
    <r>
      <rPr>
        <sz val="10"/>
        <color indexed="8"/>
        <rFont val="Arial"/>
        <family val="2"/>
        <charset val="204"/>
      </rPr>
      <t xml:space="preserve">, </t>
    </r>
    <r>
      <rPr>
        <b/>
        <sz val="10"/>
        <color indexed="8"/>
        <rFont val="Arial"/>
        <family val="2"/>
        <charset val="204"/>
      </rPr>
      <t>емкостной сенсорный экран</t>
    </r>
    <r>
      <rPr>
        <sz val="10"/>
        <color indexed="8"/>
        <rFont val="Arial"/>
        <family val="2"/>
        <charset val="204"/>
      </rPr>
      <t xml:space="preserve">, разрешение 1024x600, hands free. </t>
    </r>
    <r>
      <rPr>
        <b/>
        <sz val="10"/>
        <color indexed="8"/>
        <rFont val="Arial"/>
        <family val="2"/>
        <charset val="204"/>
      </rPr>
      <t>Супертонкий корпус со стеклянной поверхностью</t>
    </r>
    <r>
      <rPr>
        <sz val="10"/>
        <color indexed="8"/>
        <rFont val="Arial"/>
        <family val="2"/>
        <charset val="204"/>
      </rPr>
      <t xml:space="preserve">. Подключение 2-х вызывных панелей, 2-х видеокамер, до </t>
    </r>
    <r>
      <rPr>
        <b/>
        <sz val="10"/>
        <color indexed="10"/>
        <rFont val="Arial"/>
        <family val="2"/>
        <charset val="204"/>
      </rPr>
      <t>6-ти</t>
    </r>
    <r>
      <rPr>
        <sz val="10"/>
        <color indexed="8"/>
        <rFont val="Arial"/>
        <family val="2"/>
        <charset val="204"/>
      </rPr>
      <t xml:space="preserve">  мониторов в параллель. Встроенная память на 100 фото. Запись фото или видеона microSD карту до </t>
    </r>
    <r>
      <rPr>
        <b/>
        <sz val="10"/>
        <color indexed="10"/>
        <rFont val="Arial"/>
        <family val="2"/>
        <charset val="204"/>
      </rPr>
      <t>128 ГБ</t>
    </r>
    <r>
      <rPr>
        <sz val="10"/>
        <color indexed="8"/>
        <rFont val="Arial"/>
        <family val="2"/>
        <charset val="204"/>
      </rPr>
      <t xml:space="preserve"> (в комплект не входит). Запись по детектору движения, по одному каналу. Питание:</t>
    </r>
    <r>
      <rPr>
        <sz val="10"/>
        <color indexed="10"/>
        <rFont val="Arial"/>
        <family val="2"/>
        <charset val="204"/>
      </rPr>
      <t xml:space="preserve"> </t>
    </r>
    <r>
      <rPr>
        <b/>
        <sz val="10"/>
        <color indexed="10"/>
        <rFont val="Arial"/>
        <family val="2"/>
        <charset val="204"/>
      </rPr>
      <t>220</t>
    </r>
    <r>
      <rPr>
        <sz val="10"/>
        <color indexed="8"/>
        <rFont val="Arial"/>
        <family val="2"/>
        <charset val="204"/>
      </rPr>
      <t>/15В, Габариты: 222х154х15мм.</t>
    </r>
  </si>
  <si>
    <r>
      <t>Монитор цветного видеодомофона</t>
    </r>
    <r>
      <rPr>
        <b/>
        <sz val="10"/>
        <color indexed="8"/>
        <rFont val="Arial"/>
        <family val="2"/>
        <charset val="204"/>
      </rPr>
      <t xml:space="preserve"> 7</t>
    </r>
    <r>
      <rPr>
        <sz val="10"/>
        <color indexed="8"/>
        <rFont val="Arial"/>
        <family val="2"/>
        <charset val="204"/>
      </rPr>
      <t xml:space="preserve"> дюймов разрешение 800х480, с поддержкой форматов  </t>
    </r>
    <r>
      <rPr>
        <b/>
        <sz val="10"/>
        <color indexed="10"/>
        <rFont val="Arial"/>
        <family val="2"/>
        <charset val="204"/>
      </rPr>
      <t>AHD/TVI/CVI 1080р/720p/CVBS</t>
    </r>
    <r>
      <rPr>
        <sz val="10"/>
        <color indexed="8"/>
        <rFont val="Arial"/>
        <family val="2"/>
        <charset val="204"/>
      </rPr>
      <t xml:space="preserve"> (PAL/NTSC), управление замками панелей, дополнительный канал управления воротами. Тонкий корпус, </t>
    </r>
    <r>
      <rPr>
        <b/>
        <sz val="10"/>
        <color indexed="8"/>
        <rFont val="Arial"/>
        <family val="2"/>
        <charset val="204"/>
      </rPr>
      <t>сенсорные кнопки</t>
    </r>
    <r>
      <rPr>
        <sz val="10"/>
        <color indexed="8"/>
        <rFont val="Arial"/>
        <family val="2"/>
        <charset val="204"/>
      </rPr>
      <t xml:space="preserve">, hands free. Подключение 2-х вызывных панелей, 2-х видеокамер, до 6-ти мониторов в системе. Встроенная память на 100 фото или 20 видеороликов по вызову. Запись фото или видео на microSD карту </t>
    </r>
    <r>
      <rPr>
        <b/>
        <sz val="10"/>
        <color indexed="8"/>
        <rFont val="Arial"/>
        <family val="2"/>
        <charset val="204"/>
      </rPr>
      <t>до 128</t>
    </r>
    <r>
      <rPr>
        <sz val="10"/>
        <color indexed="8"/>
        <rFont val="Arial"/>
        <family val="2"/>
        <charset val="204"/>
      </rPr>
      <t xml:space="preserve"> ГБ (в комплект не входит). Запись по детектору движения, по одному каналу. Питание: 220/15В, Габариты: 222х154х15мм.</t>
    </r>
  </si>
  <si>
    <r>
      <t xml:space="preserve">Монитор цветного видеодомофона 7 дюймов с сенсорными кнопками, с поддержкой форматов </t>
    </r>
    <r>
      <rPr>
        <b/>
        <sz val="10"/>
        <color indexed="8"/>
        <rFont val="Arial"/>
        <family val="2"/>
        <charset val="204"/>
      </rPr>
      <t>1080р/720p/CVBS</t>
    </r>
    <r>
      <rPr>
        <sz val="10"/>
        <color indexed="8"/>
        <rFont val="Arial"/>
        <family val="2"/>
        <charset val="204"/>
      </rPr>
      <t>, разрешение 800х480, hands free, подключение 2-х вызывных панелей, 2-х видеокамер, до 4-х мониторов в параллель. Встроенная память на 100 фото. Запись фото или видео при вызове на microSD карту до 32 ГБ (в комплект не входит). Питание 220В. Размеры: 175х150х14мм (без кронштейна), 175х150х19мм (с кронштейном).</t>
    </r>
  </si>
  <si>
    <r>
      <t xml:space="preserve">Монитор цветного видеодомофона 7 дюймов с сенсорными кнопками, с поддержкой форматов </t>
    </r>
    <r>
      <rPr>
        <b/>
        <sz val="10"/>
        <color indexed="8"/>
        <rFont val="Arial"/>
        <family val="2"/>
        <charset val="204"/>
      </rPr>
      <t>1080р/720p/CVBS</t>
    </r>
    <r>
      <rPr>
        <sz val="10"/>
        <color indexed="8"/>
        <rFont val="Arial"/>
        <family val="2"/>
        <charset val="204"/>
      </rPr>
      <t>, разрешение 800х480, hands free, подключение 2-х вызывных панелей, 2-х видеокамер, до 4-х мониторов в параллель. Питание 220В. Размеры: 175х150х14мм (без кронштейна), 175х150х19мм (с кронштейном).</t>
    </r>
  </si>
  <si>
    <r>
      <t xml:space="preserve">Антивандальная вызывная панель видеодомофона. Видеомодуль панели имеет разрешение </t>
    </r>
    <r>
      <rPr>
        <b/>
        <sz val="10"/>
        <color indexed="8"/>
        <rFont val="Arial"/>
        <family val="2"/>
        <charset val="204"/>
      </rPr>
      <t>1080p</t>
    </r>
    <r>
      <rPr>
        <sz val="10"/>
        <color indexed="8"/>
        <rFont val="Arial"/>
        <family val="2"/>
        <charset val="204"/>
      </rPr>
      <t>. Угол обзора - 70 градусов. Раздельная регулировка уровней микрофона и динамика позволяет использовать панель в любых условиях. ИК-подсветка не видима глазу человека. Полная группа контактов реле управления замком (НО/НЗ). Уголок и козырек входят в комплект поставки.</t>
    </r>
  </si>
  <si>
    <r>
      <t>Антивандальная вызывная панель видеодомофона. Цветная CMOS AHD видеокамера с разрешением 1080p (</t>
    </r>
    <r>
      <rPr>
        <sz val="10"/>
        <color indexed="10"/>
        <rFont val="Arial"/>
        <family val="2"/>
        <charset val="204"/>
      </rPr>
      <t>с возможностью переключения</t>
    </r>
    <r>
      <rPr>
        <sz val="10"/>
        <color indexed="8"/>
        <rFont val="Arial"/>
        <family val="2"/>
        <charset val="204"/>
      </rPr>
      <t xml:space="preserve"> в формат 720p или CVBS (PAL)). Угол обзора видеокамеры 60 градусов (для формата 1080p). ИК-подсветка не видима глазу человека. Режим «День/Ночь» с автоматически убираемым ИК фильтром для правильной цветопередачи в ночное время.
Медь, серебро.</t>
    </r>
  </si>
  <si>
    <r>
      <t>Антивандальная вызывная панель видеодомофона. Цветная CMOS AHD видеокамера с разрешением 1080p (</t>
    </r>
    <r>
      <rPr>
        <sz val="10"/>
        <color indexed="10"/>
        <rFont val="Arial"/>
        <family val="2"/>
        <charset val="204"/>
      </rPr>
      <t>с возможностью переключения</t>
    </r>
    <r>
      <rPr>
        <sz val="10"/>
        <color indexed="8"/>
        <rFont val="Arial"/>
        <family val="2"/>
        <charset val="204"/>
      </rPr>
      <t xml:space="preserve"> в формат 720p или CVBS (PAL)). Угол обзора видеокамеры 110 градусов (для формата 1080p). ИК-подсветка не видима глазу человека. Режим «День/Ночь» с автоматически убираемым ИК фильтром для правильной цветопередачи в ночное время.
Материал лицевой панели: белый или черный акрилл.</t>
    </r>
  </si>
  <si>
    <r>
      <t>Антивандальная вызывная панель видеодомофона. Цветная CMOS AHD видеокамера с разрешением 1080p (</t>
    </r>
    <r>
      <rPr>
        <sz val="10"/>
        <color indexed="10"/>
        <rFont val="Arial"/>
        <family val="2"/>
        <charset val="204"/>
      </rPr>
      <t>с возможностью переключения</t>
    </r>
    <r>
      <rPr>
        <sz val="10"/>
        <color indexed="8"/>
        <rFont val="Arial"/>
        <family val="2"/>
        <charset val="204"/>
      </rPr>
      <t xml:space="preserve"> в формат 720p или CVBS (PAL)). Угол обзора видеокамеры </t>
    </r>
    <r>
      <rPr>
        <b/>
        <sz val="10"/>
        <color indexed="8"/>
        <rFont val="Arial"/>
        <family val="2"/>
        <charset val="204"/>
      </rPr>
      <t>110 градусов</t>
    </r>
    <r>
      <rPr>
        <sz val="10"/>
        <color indexed="8"/>
        <rFont val="Arial"/>
        <family val="2"/>
        <charset val="204"/>
      </rPr>
      <t xml:space="preserve"> (для формата 1080p). ИК-подсветка не видима глазу человека. Режим «День/Ночь» с автоматически убираемым ИК фильтром для правильной цветопередачи в ночное время.
Материал лицевой панели: нержавеющая сталь.</t>
    </r>
  </si>
  <si>
    <r>
      <t xml:space="preserve">Антивандальная вызывная панель видеодомофона. Видеомодуль панели имеет </t>
    </r>
    <r>
      <rPr>
        <sz val="10"/>
        <color indexed="10"/>
        <rFont val="Arial"/>
        <family val="2"/>
        <charset val="204"/>
      </rPr>
      <t>возможность переключения форматов</t>
    </r>
    <r>
      <rPr>
        <sz val="10"/>
        <color indexed="8"/>
        <rFont val="Arial"/>
        <family val="2"/>
        <charset val="204"/>
      </rPr>
      <t xml:space="preserve"> 1080p AHD или CVBS (PAL), «День/Ночь». Угол обзора видеокамеры </t>
    </r>
    <r>
      <rPr>
        <b/>
        <sz val="10"/>
        <color indexed="8"/>
        <rFont val="Arial"/>
        <family val="2"/>
        <charset val="204"/>
      </rPr>
      <t>130 градусов</t>
    </r>
    <r>
      <rPr>
        <sz val="10"/>
        <color indexed="8"/>
        <rFont val="Arial"/>
        <family val="2"/>
        <charset val="204"/>
      </rPr>
      <t xml:space="preserve"> (для формата 1080p). Регулировка громкости динамика. Улучшенная ИК-подсветка на современных светодиодах с широким углом. Полная группа контактов реле управления замком (НО/НЗ). Уголок входит в комплект поставки. </t>
    </r>
  </si>
  <si>
    <r>
      <rPr>
        <b/>
        <sz val="10"/>
        <color indexed="10"/>
        <rFont val="Arial"/>
        <family val="2"/>
        <charset val="204"/>
      </rPr>
      <t xml:space="preserve">Бюджетный </t>
    </r>
    <r>
      <rPr>
        <sz val="10"/>
        <color indexed="8"/>
        <rFont val="Arial"/>
        <family val="2"/>
        <charset val="204"/>
      </rPr>
      <t xml:space="preserve">монитор цветного видеодомофона 7 дюймов с сенсорными кнопками, с поддержкой форматов </t>
    </r>
    <r>
      <rPr>
        <b/>
        <sz val="10"/>
        <color indexed="10"/>
        <rFont val="Arial"/>
        <family val="2"/>
        <charset val="204"/>
      </rPr>
      <t>CVBS и 720p/1080p(AHD/CVI/TVI)</t>
    </r>
    <r>
      <rPr>
        <sz val="10"/>
        <color indexed="8"/>
        <rFont val="Arial"/>
        <family val="2"/>
        <charset val="204"/>
      </rPr>
      <t xml:space="preserve">, разрешение 800х480, hands free. Питание 220В. Габариты: 205х128х18мм. Адаптирован для многоквартирных домофонов. </t>
    </r>
  </si>
  <si>
    <r>
      <t xml:space="preserve">Монитор видеодомофона цветной с </t>
    </r>
    <r>
      <rPr>
        <b/>
        <sz val="10"/>
        <color indexed="8"/>
        <rFont val="Arial"/>
        <family val="2"/>
        <charset val="204"/>
      </rPr>
      <t xml:space="preserve">7" </t>
    </r>
    <r>
      <rPr>
        <sz val="10"/>
        <color indexed="8"/>
        <rFont val="Arial"/>
        <family val="2"/>
        <charset val="204"/>
      </rPr>
      <t xml:space="preserve">дисплеем (управление сенсорными кнопками, Hands-Free). С поддержкой форматов </t>
    </r>
    <r>
      <rPr>
        <b/>
        <sz val="10"/>
        <color indexed="8"/>
        <rFont val="Arial"/>
        <family val="2"/>
        <charset val="204"/>
      </rPr>
      <t>CVBS и 720p/1080p(AHD/CVI/TVI)</t>
    </r>
    <r>
      <rPr>
        <sz val="10"/>
        <color indexed="8"/>
        <rFont val="Arial"/>
        <family val="2"/>
        <charset val="204"/>
      </rPr>
      <t xml:space="preserve">. Адаптирован под работу с многоквартирными домофонами.
Русифицированное экранное меню, простое управление функциями. Питание: 100-240 В, 50-60 Гц (блок питания встроенный). </t>
    </r>
  </si>
  <si>
    <r>
      <t xml:space="preserve">Монитор цветного видеодомофона </t>
    </r>
    <r>
      <rPr>
        <b/>
        <sz val="10"/>
        <color indexed="8"/>
        <rFont val="Arial"/>
        <family val="2"/>
        <charset val="204"/>
      </rPr>
      <t>7"</t>
    </r>
    <r>
      <rPr>
        <sz val="10"/>
        <color indexed="8"/>
        <rFont val="Arial"/>
        <family val="2"/>
        <charset val="204"/>
      </rPr>
      <t xml:space="preserve"> </t>
    </r>
    <r>
      <rPr>
        <b/>
        <sz val="10"/>
        <color indexed="8"/>
        <rFont val="Arial"/>
        <family val="2"/>
        <charset val="204"/>
      </rPr>
      <t>емкостной сенсорный экран</t>
    </r>
    <r>
      <rPr>
        <sz val="10"/>
        <color indexed="8"/>
        <rFont val="Arial"/>
        <family val="2"/>
        <charset val="204"/>
      </rPr>
      <t xml:space="preserve">, с поддержкой форматов </t>
    </r>
    <r>
      <rPr>
        <b/>
        <sz val="10"/>
        <color indexed="10"/>
        <rFont val="Arial"/>
        <family val="2"/>
        <charset val="204"/>
      </rPr>
      <t>1080р/720p/CVBS</t>
    </r>
    <r>
      <rPr>
        <sz val="10"/>
        <color indexed="8"/>
        <rFont val="Arial"/>
        <family val="2"/>
        <charset val="204"/>
      </rPr>
      <t xml:space="preserve">, разрешение 1024x600, hands free. </t>
    </r>
    <r>
      <rPr>
        <b/>
        <sz val="10"/>
        <color indexed="8"/>
        <rFont val="Arial"/>
        <family val="2"/>
        <charset val="204"/>
      </rPr>
      <t>Супертонкий корпус со стеклянной поверхностью</t>
    </r>
    <r>
      <rPr>
        <sz val="10"/>
        <color indexed="8"/>
        <rFont val="Arial"/>
        <family val="2"/>
        <charset val="204"/>
      </rPr>
      <t xml:space="preserve">. Адаптирован для многоквартирных домофонов. Встроенная память на 100 фото. Запись фото или видеона microSD карту до </t>
    </r>
    <r>
      <rPr>
        <b/>
        <sz val="10"/>
        <color indexed="10"/>
        <rFont val="Arial"/>
        <family val="2"/>
        <charset val="204"/>
      </rPr>
      <t>128</t>
    </r>
    <r>
      <rPr>
        <sz val="10"/>
        <color indexed="8"/>
        <rFont val="Arial"/>
        <family val="2"/>
        <charset val="204"/>
      </rPr>
      <t xml:space="preserve"> ГБ (в комплект не входит). Запись по детектору движения, по одному каналу.
Питание: 220/15В, Габариты: 222х154х15мм.
</t>
    </r>
  </si>
  <si>
    <r>
      <t xml:space="preserve">Монитор цветного видеодомофона </t>
    </r>
    <r>
      <rPr>
        <b/>
        <sz val="10"/>
        <color indexed="8"/>
        <rFont val="Arial"/>
        <family val="2"/>
        <charset val="204"/>
      </rPr>
      <t>7"</t>
    </r>
    <r>
      <rPr>
        <sz val="10"/>
        <color indexed="8"/>
        <rFont val="Arial"/>
        <family val="2"/>
        <charset val="204"/>
      </rPr>
      <t xml:space="preserve"> </t>
    </r>
    <r>
      <rPr>
        <b/>
        <sz val="10"/>
        <color indexed="8"/>
        <rFont val="Arial"/>
        <family val="2"/>
        <charset val="204"/>
      </rPr>
      <t>емкостной сенсорный экран</t>
    </r>
    <r>
      <rPr>
        <sz val="10"/>
        <color indexed="8"/>
        <rFont val="Arial"/>
        <family val="2"/>
        <charset val="204"/>
      </rPr>
      <t xml:space="preserve">, с поддержкой форматов </t>
    </r>
    <r>
      <rPr>
        <b/>
        <sz val="10"/>
        <color indexed="10"/>
        <rFont val="Arial"/>
        <family val="2"/>
        <charset val="204"/>
      </rPr>
      <t>1080р/720p/CVBS</t>
    </r>
    <r>
      <rPr>
        <sz val="10"/>
        <color indexed="8"/>
        <rFont val="Arial"/>
        <family val="2"/>
        <charset val="204"/>
      </rPr>
      <t xml:space="preserve">, разрешение 1024x600, hands free. </t>
    </r>
    <r>
      <rPr>
        <b/>
        <sz val="10"/>
        <color indexed="8"/>
        <rFont val="Arial"/>
        <family val="2"/>
        <charset val="204"/>
      </rPr>
      <t>Супертонкий корпус со стеклянной поверхностью</t>
    </r>
    <r>
      <rPr>
        <sz val="10"/>
        <color indexed="8"/>
        <rFont val="Arial"/>
        <family val="2"/>
        <charset val="204"/>
      </rPr>
      <t xml:space="preserve">. С функцией </t>
    </r>
    <r>
      <rPr>
        <b/>
        <sz val="10"/>
        <color indexed="10"/>
        <rFont val="Arial"/>
        <family val="2"/>
        <charset val="204"/>
      </rPr>
      <t>Wi-Fi</t>
    </r>
    <r>
      <rPr>
        <sz val="10"/>
        <color indexed="8"/>
        <rFont val="Arial"/>
        <family val="2"/>
        <charset val="204"/>
      </rPr>
      <t xml:space="preserve"> (может работать в беспроводных или проводных сетях Ethernet). Адаптирован для многоквартирных домофонов. Возможность связи вызывных панелей с приложением "vhOme" </t>
    </r>
    <r>
      <rPr>
        <b/>
        <sz val="10"/>
        <color indexed="8"/>
        <rFont val="Arial"/>
        <family val="2"/>
        <charset val="204"/>
      </rPr>
      <t>для iOS и Android</t>
    </r>
    <r>
      <rPr>
        <sz val="10"/>
        <color indexed="8"/>
        <rFont val="Arial"/>
        <family val="2"/>
        <charset val="204"/>
      </rPr>
      <t xml:space="preserve">. Встроенная память на 100 фото. Запись фото или видеона microSD карту до </t>
    </r>
    <r>
      <rPr>
        <b/>
        <sz val="10"/>
        <color indexed="10"/>
        <rFont val="Arial"/>
        <family val="2"/>
        <charset val="204"/>
      </rPr>
      <t>128</t>
    </r>
    <r>
      <rPr>
        <sz val="10"/>
        <color indexed="8"/>
        <rFont val="Arial"/>
        <family val="2"/>
        <charset val="204"/>
      </rPr>
      <t xml:space="preserve"> ГБ (в комплект не входит). Запись по детектору движения, по одному каналу.
Питание: 220/15В, Габариты: 222х154х15мм.
</t>
    </r>
  </si>
  <si>
    <r>
      <t xml:space="preserve">Монитор цветного видеодомофона </t>
    </r>
    <r>
      <rPr>
        <b/>
        <sz val="10"/>
        <rFont val="Arial"/>
        <family val="2"/>
        <charset val="204"/>
      </rPr>
      <t>7</t>
    </r>
    <r>
      <rPr>
        <sz val="10"/>
        <rFont val="Arial"/>
        <family val="2"/>
        <charset val="204"/>
      </rPr>
      <t xml:space="preserve"> дюймов, с поддержкой форматов </t>
    </r>
    <r>
      <rPr>
        <b/>
        <sz val="10"/>
        <color indexed="10"/>
        <rFont val="Arial"/>
        <family val="2"/>
        <charset val="204"/>
      </rPr>
      <t>CVBS и 720p/1080p (AHD/CVI/TVI)</t>
    </r>
    <r>
      <rPr>
        <sz val="10"/>
        <rFont val="Arial"/>
        <family val="2"/>
        <charset val="204"/>
      </rPr>
      <t xml:space="preserve">, </t>
    </r>
    <r>
      <rPr>
        <b/>
        <sz val="10"/>
        <rFont val="Arial"/>
        <family val="2"/>
        <charset val="204"/>
      </rPr>
      <t xml:space="preserve">емкостной сенсорный экран </t>
    </r>
    <r>
      <rPr>
        <b/>
        <sz val="10"/>
        <color indexed="10"/>
        <rFont val="Arial"/>
        <family val="2"/>
        <charset val="204"/>
      </rPr>
      <t>IPS</t>
    </r>
    <r>
      <rPr>
        <sz val="10"/>
        <rFont val="Arial"/>
        <family val="2"/>
        <charset val="204"/>
      </rPr>
      <t xml:space="preserve">, разрешение 1024x600, hands free. </t>
    </r>
    <r>
      <rPr>
        <b/>
        <sz val="10"/>
        <rFont val="Arial"/>
        <family val="2"/>
        <charset val="204"/>
      </rPr>
      <t>Супертонкий корпус со стеклянной поверхностью</t>
    </r>
    <r>
      <rPr>
        <sz val="10"/>
        <rFont val="Arial"/>
        <family val="2"/>
        <charset val="204"/>
      </rPr>
      <t xml:space="preserve">. С функцией </t>
    </r>
    <r>
      <rPr>
        <b/>
        <sz val="10"/>
        <rFont val="Arial"/>
        <family val="2"/>
        <charset val="204"/>
      </rPr>
      <t>Wi-Fi</t>
    </r>
    <r>
      <rPr>
        <sz val="10"/>
        <rFont val="Arial"/>
        <family val="2"/>
        <charset val="204"/>
      </rPr>
      <t xml:space="preserve"> (может работать в беспроводных или проводных сетях Ethernet) с возможностью связи вызывных панелей с приложением "vhOme" </t>
    </r>
    <r>
      <rPr>
        <b/>
        <sz val="10"/>
        <rFont val="Arial"/>
        <family val="2"/>
        <charset val="204"/>
      </rPr>
      <t>для iOS и Android</t>
    </r>
    <r>
      <rPr>
        <sz val="10"/>
        <rFont val="Arial"/>
        <family val="2"/>
        <charset val="204"/>
      </rPr>
      <t xml:space="preserve">. Адаптирован для многоквартирных домофонов. Запись фото или видеона microSD карту до </t>
    </r>
    <r>
      <rPr>
        <b/>
        <sz val="10"/>
        <rFont val="Arial"/>
        <family val="2"/>
        <charset val="204"/>
      </rPr>
      <t>128 ГБ</t>
    </r>
    <r>
      <rPr>
        <sz val="10"/>
        <rFont val="Arial"/>
        <family val="2"/>
        <charset val="204"/>
      </rPr>
      <t xml:space="preserve"> (в комплект не входит). Запись по детектору движения, по одному каналу. Питание: </t>
    </r>
    <r>
      <rPr>
        <b/>
        <sz val="10"/>
        <rFont val="Arial"/>
        <family val="2"/>
        <charset val="204"/>
      </rPr>
      <t>220</t>
    </r>
    <r>
      <rPr>
        <sz val="10"/>
        <rFont val="Arial"/>
        <family val="2"/>
        <charset val="204"/>
      </rPr>
      <t xml:space="preserve">/15В, Габариты: 222х154х15мм. Выход </t>
    </r>
    <r>
      <rPr>
        <b/>
        <sz val="10"/>
        <color indexed="10"/>
        <rFont val="Arial"/>
        <family val="2"/>
        <charset val="204"/>
      </rPr>
      <t>HOOK</t>
    </r>
    <r>
      <rPr>
        <sz val="10"/>
        <rFont val="Arial"/>
        <family val="2"/>
        <charset val="204"/>
      </rPr>
      <t xml:space="preserve"> для работы с блоками сопряжения подъездных домофонов.</t>
    </r>
  </si>
  <si>
    <r>
      <t xml:space="preserve">Монитор цветного видеодомофона </t>
    </r>
    <r>
      <rPr>
        <b/>
        <sz val="10"/>
        <color indexed="8"/>
        <rFont val="Arial"/>
        <family val="2"/>
        <charset val="204"/>
      </rPr>
      <t>10"</t>
    </r>
    <r>
      <rPr>
        <sz val="10"/>
        <color indexed="8"/>
        <rFont val="Arial"/>
        <family val="2"/>
        <charset val="204"/>
      </rPr>
      <t xml:space="preserve"> </t>
    </r>
    <r>
      <rPr>
        <b/>
        <sz val="10"/>
        <color indexed="8"/>
        <rFont val="Arial"/>
        <family val="2"/>
        <charset val="204"/>
      </rPr>
      <t>емкостной сенсорный экран</t>
    </r>
    <r>
      <rPr>
        <sz val="10"/>
        <color indexed="8"/>
        <rFont val="Arial"/>
        <family val="2"/>
        <charset val="204"/>
      </rPr>
      <t xml:space="preserve">, с поддержкой форматов </t>
    </r>
    <r>
      <rPr>
        <b/>
        <sz val="10"/>
        <color indexed="10"/>
        <rFont val="Arial"/>
        <family val="2"/>
        <charset val="204"/>
      </rPr>
      <t>1080р/720p/CVBS</t>
    </r>
    <r>
      <rPr>
        <sz val="10"/>
        <color indexed="8"/>
        <rFont val="Arial"/>
        <family val="2"/>
        <charset val="204"/>
      </rPr>
      <t xml:space="preserve">, разрешение 1024x600, hands free. </t>
    </r>
    <r>
      <rPr>
        <b/>
        <sz val="10"/>
        <color indexed="8"/>
        <rFont val="Arial"/>
        <family val="2"/>
        <charset val="204"/>
      </rPr>
      <t>Корпус со стеклянной поверхностью</t>
    </r>
    <r>
      <rPr>
        <sz val="10"/>
        <color indexed="8"/>
        <rFont val="Arial"/>
        <family val="2"/>
        <charset val="204"/>
      </rPr>
      <t xml:space="preserve">. С функцией </t>
    </r>
    <r>
      <rPr>
        <b/>
        <sz val="10"/>
        <color indexed="10"/>
        <rFont val="Arial"/>
        <family val="2"/>
        <charset val="204"/>
      </rPr>
      <t>Wi-Fi</t>
    </r>
    <r>
      <rPr>
        <sz val="10"/>
        <color indexed="8"/>
        <rFont val="Arial"/>
        <family val="2"/>
        <charset val="204"/>
      </rPr>
      <t xml:space="preserve"> (может работать в беспроводных или проводных сетях Ethernet). Адаптирован для многоквартирных домофонов. Возможность связи вызывных панелей с приложением "vhOme" </t>
    </r>
    <r>
      <rPr>
        <b/>
        <sz val="10"/>
        <color indexed="8"/>
        <rFont val="Arial"/>
        <family val="2"/>
        <charset val="204"/>
      </rPr>
      <t>для iOS и Android</t>
    </r>
    <r>
      <rPr>
        <sz val="10"/>
        <color indexed="8"/>
        <rFont val="Arial"/>
        <family val="2"/>
        <charset val="204"/>
      </rPr>
      <t xml:space="preserve">. Встроенная память на 100 фото. Запись фото или видеона microSD карту до </t>
    </r>
    <r>
      <rPr>
        <b/>
        <sz val="10"/>
        <color indexed="10"/>
        <rFont val="Arial"/>
        <family val="2"/>
        <charset val="204"/>
      </rPr>
      <t>1 ТБ</t>
    </r>
    <r>
      <rPr>
        <sz val="10"/>
        <color indexed="8"/>
        <rFont val="Arial"/>
        <family val="2"/>
        <charset val="204"/>
      </rPr>
      <t xml:space="preserve"> (в комплект не входит). </t>
    </r>
    <r>
      <rPr>
        <sz val="10"/>
        <color indexed="10"/>
        <rFont val="Arial"/>
        <family val="2"/>
        <charset val="204"/>
      </rPr>
      <t xml:space="preserve">Запись по детектору движения и квадратор по </t>
    </r>
    <r>
      <rPr>
        <b/>
        <sz val="10"/>
        <color indexed="10"/>
        <rFont val="Arial"/>
        <family val="2"/>
        <charset val="204"/>
      </rPr>
      <t>8 каналам</t>
    </r>
    <r>
      <rPr>
        <sz val="10"/>
        <color indexed="10"/>
        <rFont val="Arial"/>
        <family val="2"/>
        <charset val="204"/>
      </rPr>
      <t xml:space="preserve">. </t>
    </r>
    <r>
      <rPr>
        <sz val="10"/>
        <color indexed="8"/>
        <rFont val="Arial"/>
        <family val="2"/>
        <charset val="204"/>
      </rPr>
      <t xml:space="preserve">
Питание: 220/15В.</t>
    </r>
  </si>
  <si>
    <r>
      <t xml:space="preserve">Монитор цветного видеодомофона 7 дюймов с сенсорными кнопками, с поддержкой форматов </t>
    </r>
    <r>
      <rPr>
        <b/>
        <sz val="10"/>
        <color indexed="8"/>
        <rFont val="Arial"/>
        <family val="2"/>
        <charset val="204"/>
      </rPr>
      <t>1080р</t>
    </r>
    <r>
      <rPr>
        <sz val="10"/>
        <color indexed="8"/>
        <rFont val="Arial"/>
        <family val="2"/>
        <charset val="204"/>
      </rPr>
      <t>/720p/CVBS, разрешение 800х480, hands free, адаптирован под работу с многоквартирными домофонами. Встроенная память на 100 фото. Запись фото или видео при вызове на microSD карту до 32 ГБ (в комплект не входит). Питание 220В. Размеры: 175х150х14мм (без кронштейна), 175х150х19мм (с кронштейном).</t>
    </r>
  </si>
  <si>
    <r>
      <t xml:space="preserve">Монитор цветного видеодомофона 7 дюймов с сенсорными кнопками, с поддержкой форматов </t>
    </r>
    <r>
      <rPr>
        <b/>
        <sz val="10"/>
        <color indexed="8"/>
        <rFont val="Arial"/>
        <family val="2"/>
        <charset val="204"/>
      </rPr>
      <t>1080р</t>
    </r>
    <r>
      <rPr>
        <sz val="10"/>
        <color indexed="8"/>
        <rFont val="Arial"/>
        <family val="2"/>
        <charset val="204"/>
      </rPr>
      <t>/720p/CVBS, разрешение 800х480, hands free, адаптирован под работу с многоквартирными домофонами. Питание 220В. Размеры: 175х150х14мм (без кронштейна), 175х150х19мм (с кронштейном).</t>
    </r>
  </si>
  <si>
    <r>
      <t xml:space="preserve">Монитор цветного видеодомофона </t>
    </r>
    <r>
      <rPr>
        <b/>
        <sz val="10"/>
        <rFont val="Arial"/>
        <family val="2"/>
        <charset val="204"/>
      </rPr>
      <t>10</t>
    </r>
    <r>
      <rPr>
        <sz val="10"/>
        <rFont val="Arial"/>
        <family val="2"/>
        <charset val="204"/>
      </rPr>
      <t xml:space="preserve"> дюймов, с поддержкой форматов </t>
    </r>
    <r>
      <rPr>
        <b/>
        <sz val="10"/>
        <rFont val="Arial"/>
        <family val="2"/>
        <charset val="204"/>
      </rPr>
      <t>1080р/720p/CVBS</t>
    </r>
    <r>
      <rPr>
        <sz val="10"/>
        <rFont val="Arial"/>
        <family val="2"/>
        <charset val="204"/>
      </rPr>
      <t xml:space="preserve">, </t>
    </r>
    <r>
      <rPr>
        <b/>
        <sz val="10"/>
        <rFont val="Arial"/>
        <family val="2"/>
        <charset val="204"/>
      </rPr>
      <t>емкостной сенсорный экран</t>
    </r>
    <r>
      <rPr>
        <sz val="10"/>
        <rFont val="Arial"/>
        <family val="2"/>
        <charset val="204"/>
      </rPr>
      <t xml:space="preserve">, разрешение 1024x600, hands free, подключение </t>
    </r>
    <r>
      <rPr>
        <b/>
        <sz val="10"/>
        <rFont val="Arial"/>
        <family val="2"/>
        <charset val="204"/>
      </rPr>
      <t>4</t>
    </r>
    <r>
      <rPr>
        <sz val="10"/>
        <rFont val="Arial"/>
        <family val="2"/>
        <charset val="204"/>
      </rPr>
      <t>-х вызывных панелей,</t>
    </r>
    <r>
      <rPr>
        <b/>
        <sz val="10"/>
        <rFont val="Arial"/>
        <family val="2"/>
        <charset val="204"/>
      </rPr>
      <t xml:space="preserve"> 4</t>
    </r>
    <r>
      <rPr>
        <sz val="10"/>
        <rFont val="Arial"/>
        <family val="2"/>
        <charset val="204"/>
      </rPr>
      <t>-х видеокамер, до</t>
    </r>
    <r>
      <rPr>
        <b/>
        <sz val="10"/>
        <rFont val="Arial"/>
        <family val="2"/>
        <charset val="204"/>
      </rPr>
      <t xml:space="preserve"> 6</t>
    </r>
    <r>
      <rPr>
        <sz val="10"/>
        <rFont val="Arial"/>
        <family val="2"/>
        <charset val="204"/>
      </rPr>
      <t>-х мониторов в параллель. Корпус со стеклянной поверхностью.
С функцией</t>
    </r>
    <r>
      <rPr>
        <b/>
        <sz val="10"/>
        <rFont val="Arial"/>
        <family val="2"/>
        <charset val="204"/>
      </rPr>
      <t xml:space="preserve"> Wi-Fi</t>
    </r>
    <r>
      <rPr>
        <sz val="10"/>
        <rFont val="Arial"/>
        <family val="2"/>
        <charset val="204"/>
      </rPr>
      <t xml:space="preserve"> (может работать в беспроводных или проводных сетях Ethernet) с возможностью связи вызывных панелей с приложением "vhOme" для iOS и Android. Встроенная память на 100 фото. Запись фото или видео на microSD карту </t>
    </r>
    <r>
      <rPr>
        <b/>
        <sz val="10"/>
        <rFont val="Arial"/>
        <family val="2"/>
        <charset val="204"/>
      </rPr>
      <t>до 1 ТБ</t>
    </r>
    <r>
      <rPr>
        <sz val="10"/>
        <rFont val="Arial"/>
        <family val="2"/>
        <charset val="204"/>
      </rPr>
      <t xml:space="preserve"> (в комплект не входит). Запись по детектору движения и квадратор по</t>
    </r>
    <r>
      <rPr>
        <b/>
        <sz val="10"/>
        <rFont val="Arial"/>
        <family val="2"/>
        <charset val="204"/>
      </rPr>
      <t xml:space="preserve"> 8</t>
    </r>
    <r>
      <rPr>
        <sz val="10"/>
        <rFont val="Arial"/>
        <family val="2"/>
        <charset val="204"/>
      </rPr>
      <t xml:space="preserve"> каналам. Питание: </t>
    </r>
    <r>
      <rPr>
        <b/>
        <sz val="10"/>
        <rFont val="Arial"/>
        <family val="2"/>
        <charset val="204"/>
      </rPr>
      <t>220</t>
    </r>
    <r>
      <rPr>
        <sz val="10"/>
        <rFont val="Arial"/>
        <family val="2"/>
        <charset val="204"/>
      </rPr>
      <t>/15В.</t>
    </r>
  </si>
  <si>
    <r>
      <t xml:space="preserve">Монитор цветного видеодомофона </t>
    </r>
    <r>
      <rPr>
        <b/>
        <sz val="10"/>
        <rFont val="Arial"/>
        <family val="2"/>
        <charset val="204"/>
      </rPr>
      <t>7</t>
    </r>
    <r>
      <rPr>
        <sz val="10"/>
        <rFont val="Arial"/>
        <family val="2"/>
        <charset val="204"/>
      </rPr>
      <t xml:space="preserve"> дюймов, с поддержкой форматов </t>
    </r>
    <r>
      <rPr>
        <b/>
        <sz val="10"/>
        <rFont val="Arial"/>
        <family val="2"/>
        <charset val="204"/>
      </rPr>
      <t>1080р/720p/CVBS</t>
    </r>
    <r>
      <rPr>
        <sz val="10"/>
        <rFont val="Arial"/>
        <family val="2"/>
        <charset val="204"/>
      </rPr>
      <t xml:space="preserve">, </t>
    </r>
    <r>
      <rPr>
        <b/>
        <sz val="10"/>
        <rFont val="Arial"/>
        <family val="2"/>
        <charset val="204"/>
      </rPr>
      <t>емкостной сенсорный экран</t>
    </r>
    <r>
      <rPr>
        <sz val="10"/>
        <rFont val="Arial"/>
        <family val="2"/>
        <charset val="204"/>
      </rPr>
      <t xml:space="preserve">, разрешение 1024x600, hands free. </t>
    </r>
    <r>
      <rPr>
        <b/>
        <sz val="10"/>
        <rFont val="Arial"/>
        <family val="2"/>
        <charset val="204"/>
      </rPr>
      <t>Супертонкий корпус со стеклянной поверхностью</t>
    </r>
    <r>
      <rPr>
        <sz val="10"/>
        <rFont val="Arial"/>
        <family val="2"/>
        <charset val="204"/>
      </rPr>
      <t xml:space="preserve">. С функцией </t>
    </r>
    <r>
      <rPr>
        <b/>
        <sz val="10"/>
        <rFont val="Arial"/>
        <family val="2"/>
        <charset val="204"/>
      </rPr>
      <t>Wi-Fi</t>
    </r>
    <r>
      <rPr>
        <sz val="10"/>
        <rFont val="Arial"/>
        <family val="2"/>
        <charset val="204"/>
      </rPr>
      <t xml:space="preserve"> (может работать в беспроводных или проводных сетях Ethernet) с возможностью связи вызывных панелей с приложением "vhOme" </t>
    </r>
    <r>
      <rPr>
        <b/>
        <sz val="10"/>
        <rFont val="Arial"/>
        <family val="2"/>
        <charset val="204"/>
      </rPr>
      <t>для iOS и Android</t>
    </r>
    <r>
      <rPr>
        <sz val="10"/>
        <rFont val="Arial"/>
        <family val="2"/>
        <charset val="204"/>
      </rPr>
      <t xml:space="preserve">. Подключение 2-х вызывных панелей, 2-х видеокамер, до </t>
    </r>
    <r>
      <rPr>
        <b/>
        <sz val="10"/>
        <rFont val="Arial"/>
        <family val="2"/>
        <charset val="204"/>
      </rPr>
      <t>6-ти</t>
    </r>
    <r>
      <rPr>
        <sz val="10"/>
        <rFont val="Arial"/>
        <family val="2"/>
        <charset val="204"/>
      </rPr>
      <t xml:space="preserve">  мониторов в параллель. Встроенная память на 100 фото. Запись фото или видеона microSD карту до </t>
    </r>
    <r>
      <rPr>
        <b/>
        <sz val="10"/>
        <rFont val="Arial"/>
        <family val="2"/>
        <charset val="204"/>
      </rPr>
      <t>128 ГБ</t>
    </r>
    <r>
      <rPr>
        <sz val="10"/>
        <rFont val="Arial"/>
        <family val="2"/>
        <charset val="204"/>
      </rPr>
      <t xml:space="preserve"> (в комплект не входит). Запись по детектору движения, по одному каналу. Питание: </t>
    </r>
    <r>
      <rPr>
        <b/>
        <sz val="10"/>
        <rFont val="Arial"/>
        <family val="2"/>
        <charset val="204"/>
      </rPr>
      <t>220</t>
    </r>
    <r>
      <rPr>
        <sz val="10"/>
        <rFont val="Arial"/>
        <family val="2"/>
        <charset val="204"/>
      </rPr>
      <t>/15В, Габариты: 222х154х15мм.</t>
    </r>
  </si>
  <si>
    <r>
      <t>Монитор цветного видеодомофона</t>
    </r>
    <r>
      <rPr>
        <b/>
        <sz val="10"/>
        <rFont val="Arial"/>
        <family val="2"/>
        <charset val="204"/>
      </rPr>
      <t xml:space="preserve"> 7</t>
    </r>
    <r>
      <rPr>
        <sz val="10"/>
        <rFont val="Arial"/>
        <family val="2"/>
        <charset val="204"/>
      </rPr>
      <t xml:space="preserve"> дюймов разрешение 800х480, с поддержкой форматов </t>
    </r>
    <r>
      <rPr>
        <b/>
        <sz val="10"/>
        <rFont val="Arial"/>
        <family val="2"/>
        <charset val="204"/>
      </rPr>
      <t>AHD/TVI/CVI 1080р/720p/CVBS</t>
    </r>
    <r>
      <rPr>
        <sz val="10"/>
        <rFont val="Arial"/>
        <family val="2"/>
        <charset val="204"/>
      </rPr>
      <t xml:space="preserve"> (PAL/NTSC) и отправкой уведомлений о вызове на смартфон через приложение "</t>
    </r>
    <r>
      <rPr>
        <b/>
        <sz val="10"/>
        <rFont val="Arial"/>
        <family val="2"/>
        <charset val="204"/>
      </rPr>
      <t>vhOme 2.0</t>
    </r>
    <r>
      <rPr>
        <sz val="10"/>
        <rFont val="Arial"/>
        <family val="2"/>
        <charset val="204"/>
      </rPr>
      <t xml:space="preserve">", </t>
    </r>
    <r>
      <rPr>
        <b/>
        <sz val="10"/>
        <rFont val="Arial"/>
        <family val="2"/>
        <charset val="204"/>
      </rPr>
      <t>сенсорные кнопки</t>
    </r>
    <r>
      <rPr>
        <sz val="10"/>
        <rFont val="Arial"/>
        <family val="2"/>
        <charset val="204"/>
      </rPr>
      <t xml:space="preserve">, hands free, подключение 2-х вызывных панелей, 2-х видеокамер, до 6-ти мониторов в системе. Встроенная память на 100 фото или 20 видео. Запись фото или видео на microSD карту </t>
    </r>
    <r>
      <rPr>
        <b/>
        <sz val="10"/>
        <rFont val="Arial"/>
        <family val="2"/>
        <charset val="204"/>
      </rPr>
      <t>до 128 ГБ</t>
    </r>
    <r>
      <rPr>
        <sz val="10"/>
        <rFont val="Arial"/>
        <family val="2"/>
        <charset val="204"/>
      </rPr>
      <t xml:space="preserve"> (в комплект не входит). Запись по детектору движения, по одному каналу. Питание: 220/15В, Габариты: 222х154х15мм.</t>
    </r>
  </si>
  <si>
    <r>
      <t>Монитор цветного видеодомофона</t>
    </r>
    <r>
      <rPr>
        <b/>
        <sz val="10"/>
        <rFont val="Arial"/>
        <family val="2"/>
        <charset val="204"/>
      </rPr>
      <t xml:space="preserve"> 7 </t>
    </r>
    <r>
      <rPr>
        <sz val="10"/>
        <rFont val="Arial"/>
        <family val="2"/>
        <charset val="204"/>
      </rPr>
      <t xml:space="preserve">дюймов, резистивный </t>
    </r>
    <r>
      <rPr>
        <b/>
        <sz val="10"/>
        <rFont val="Arial"/>
        <family val="2"/>
        <charset val="204"/>
      </rPr>
      <t>сенсорный экран</t>
    </r>
    <r>
      <rPr>
        <sz val="10"/>
        <rFont val="Arial"/>
        <family val="2"/>
        <charset val="204"/>
      </rPr>
      <t xml:space="preserve">, разрешение 800x480, hands free, с функцией </t>
    </r>
    <r>
      <rPr>
        <b/>
        <sz val="10"/>
        <rFont val="Arial"/>
        <family val="2"/>
        <charset val="204"/>
      </rPr>
      <t xml:space="preserve">Wi-Fi </t>
    </r>
    <r>
      <rPr>
        <sz val="10"/>
        <rFont val="Arial"/>
        <family val="2"/>
        <charset val="204"/>
      </rPr>
      <t>(может работать в беспроводных или проводных сетях Ethernet), подключение 2-х вызывных панелей с возможностью связи вызывных панелей с приложением "vhOme"</t>
    </r>
    <r>
      <rPr>
        <b/>
        <sz val="10"/>
        <rFont val="Arial"/>
        <family val="2"/>
        <charset val="204"/>
      </rPr>
      <t xml:space="preserve"> для iOS и Android</t>
    </r>
    <r>
      <rPr>
        <sz val="10"/>
        <rFont val="Arial"/>
        <family val="2"/>
        <charset val="204"/>
      </rPr>
      <t xml:space="preserve">. Подключение 2х видеокамер, до 4х  мониторов в параллель.
Встроенная память на 100 фото. Запись фото или видео на microSD карту до 32 ГБ (в комплект не входит). Запись по детектору движения, по одному каналу.
Питание 220В, габариты: 205х128х19мм.
</t>
    </r>
  </si>
  <si>
    <r>
      <t xml:space="preserve">Монитор цветного видеодомофона 7 дюймов разрешение 800х480, с поддержкой форматов AHD/TVI/CVI 1080р/720p/CVBS (PAL/NTSC) и отправкой уведомлений о вызове на смартфон через приложение "vhOme 2.0", </t>
    </r>
    <r>
      <rPr>
        <b/>
        <sz val="10"/>
        <color indexed="10"/>
        <rFont val="Arial"/>
        <family val="2"/>
        <charset val="204"/>
      </rPr>
      <t>сенсорные кнопки</t>
    </r>
    <r>
      <rPr>
        <sz val="10"/>
        <color indexed="8"/>
        <rFont val="Arial"/>
        <family val="2"/>
        <charset val="204"/>
      </rPr>
      <t>, hands free. Адаптирован для многоквартирных домофонов. Встроенная память на 100 фото или 20 видео. Запись фото или видео на microSD карту до 128 ГБ (в комплект не входит). Запись по детектору движения, по одному каналу. Питание: 220/15В, Габариты: 222х154х15мм.</t>
    </r>
  </si>
  <si>
    <r>
      <t>Монитор цветного видеодомофона</t>
    </r>
    <r>
      <rPr>
        <b/>
        <sz val="10"/>
        <rFont val="Arial"/>
        <family val="2"/>
        <charset val="204"/>
      </rPr>
      <t xml:space="preserve"> 7"</t>
    </r>
    <r>
      <rPr>
        <sz val="10"/>
        <rFont val="Arial"/>
        <family val="2"/>
        <charset val="204"/>
      </rPr>
      <t xml:space="preserve"> резистивный </t>
    </r>
    <r>
      <rPr>
        <b/>
        <sz val="10"/>
        <rFont val="Arial"/>
        <family val="2"/>
        <charset val="204"/>
      </rPr>
      <t>сенсорный экран</t>
    </r>
    <r>
      <rPr>
        <sz val="10"/>
        <rFont val="Arial"/>
        <family val="2"/>
        <charset val="204"/>
      </rPr>
      <t xml:space="preserve">, разрешение 800x480, hands free, с функцией </t>
    </r>
    <r>
      <rPr>
        <b/>
        <sz val="10"/>
        <rFont val="Arial"/>
        <family val="2"/>
        <charset val="204"/>
      </rPr>
      <t xml:space="preserve">Wi-Fi </t>
    </r>
    <r>
      <rPr>
        <sz val="10"/>
        <rFont val="Arial"/>
        <family val="2"/>
        <charset val="204"/>
      </rPr>
      <t>(может работать в беспроводных или проводных сетях Ethernet). Адаптирован для многоквартирных домофонов. Возможность связи вызывных панелей с приложением "vhOme"</t>
    </r>
    <r>
      <rPr>
        <b/>
        <sz val="10"/>
        <rFont val="Arial"/>
        <family val="2"/>
        <charset val="204"/>
      </rPr>
      <t xml:space="preserve"> для iOS и Android</t>
    </r>
    <r>
      <rPr>
        <sz val="10"/>
        <rFont val="Arial"/>
        <family val="2"/>
        <charset val="204"/>
      </rPr>
      <t xml:space="preserve">.
Встроенная память на 100 фото. Запись фото или видеона microSD карту до 32 ГБ (в комплект не входит). Запись по детектору движения, по одному каналу.
Питание 220В, габариты: 205х128х19мм.
</t>
    </r>
  </si>
  <si>
    <t>Аккумулятор 12В 7 А∙ч
 (TS 1207)</t>
  </si>
  <si>
    <t>Аккумулятор 12В 12 А∙ч
 (TS 1212)</t>
  </si>
  <si>
    <t>Аккумулятор 12В 17 А∙ч
(TS 1217)</t>
  </si>
  <si>
    <r>
      <rPr>
        <b/>
        <sz val="10"/>
        <color indexed="10"/>
        <rFont val="Arial"/>
        <family val="2"/>
        <charset val="204"/>
      </rPr>
      <t>Бюджетный</t>
    </r>
    <r>
      <rPr>
        <sz val="10"/>
        <color indexed="8"/>
        <rFont val="Arial"/>
        <family val="2"/>
        <charset val="204"/>
      </rPr>
      <t xml:space="preserve"> монитор видеодомофона цветной с </t>
    </r>
    <r>
      <rPr>
        <b/>
        <sz val="10"/>
        <color indexed="8"/>
        <rFont val="Arial"/>
        <family val="2"/>
        <charset val="204"/>
      </rPr>
      <t xml:space="preserve">7" </t>
    </r>
    <r>
      <rPr>
        <sz val="10"/>
        <color indexed="8"/>
        <rFont val="Arial"/>
        <family val="2"/>
        <charset val="204"/>
      </rPr>
      <t xml:space="preserve">дисплеем (управление сенсорными кнопками, Hands-Free). С поддержкой форматов </t>
    </r>
    <r>
      <rPr>
        <b/>
        <sz val="10"/>
        <color indexed="10"/>
        <rFont val="Arial"/>
        <family val="2"/>
        <charset val="204"/>
      </rPr>
      <t>CVBS и 720p/1080p(AHD/CVI/TVI)</t>
    </r>
    <r>
      <rPr>
        <sz val="10"/>
        <color indexed="8"/>
        <rFont val="Arial"/>
        <family val="2"/>
        <charset val="204"/>
      </rPr>
      <t xml:space="preserve">.
Русифицированное экранное меню, простое управление функциями.
Адресный интерком.
Возможности подключения: 4 монитора, 2 вызывные панели, 2 видеокамеры.
Питание: 100-240 В, 50-60 Гц (блок питания встроенный). </t>
    </r>
  </si>
  <si>
    <t>iPanel 2 HD (Metal) 2 аб.</t>
  </si>
  <si>
    <t>iPanel 2 HD (Metal) 4 аб.</t>
  </si>
  <si>
    <t>iPanel 2 WG EM HD</t>
  </si>
  <si>
    <t>ЦВЕТ В ТЕМНОТЕ</t>
  </si>
  <si>
    <t>АУДИО, МИКРОФОН</t>
  </si>
  <si>
    <t>TSn-8P10U</t>
  </si>
  <si>
    <r>
      <rPr>
        <b/>
        <sz val="10"/>
        <rFont val="Arial Narrow"/>
        <family val="2"/>
        <charset val="204"/>
      </rPr>
      <t>10 портовый</t>
    </r>
    <r>
      <rPr>
        <sz val="10"/>
        <rFont val="Arial Narrow"/>
        <family val="2"/>
        <charset val="204"/>
      </rPr>
      <t xml:space="preserve"> POE Ethernet коммутатор. </t>
    </r>
    <r>
      <rPr>
        <b/>
        <sz val="10"/>
        <rFont val="Arial Narrow"/>
        <family val="2"/>
        <charset val="204"/>
      </rPr>
      <t>8 POE</t>
    </r>
    <r>
      <rPr>
        <sz val="10"/>
        <rFont val="Arial Narrow"/>
        <family val="2"/>
        <charset val="204"/>
      </rPr>
      <t xml:space="preserve"> Ethernet 10/100Мб портов, 2 порта Ehternet 1000 Мбит/с, </t>
    </r>
    <r>
      <rPr>
        <b/>
        <sz val="10"/>
        <rFont val="Arial Narrow"/>
        <family val="2"/>
        <charset val="204"/>
      </rPr>
      <t>режим CCTV (дальность до 250м)</t>
    </r>
    <r>
      <rPr>
        <sz val="10"/>
        <rFont val="Arial Narrow"/>
        <family val="2"/>
        <charset val="204"/>
      </rPr>
      <t xml:space="preserve">.Поддержка IEEE802.3, 802.3u, 802.3ab, 802.3z, 802.3x, 10/100/1000 Мбит.  </t>
    </r>
  </si>
  <si>
    <t>TSn-16P18U</t>
  </si>
  <si>
    <r>
      <rPr>
        <b/>
        <sz val="10"/>
        <rFont val="Arial Narrow"/>
        <family val="2"/>
        <charset val="204"/>
      </rPr>
      <t>18 портовый</t>
    </r>
    <r>
      <rPr>
        <sz val="10"/>
        <rFont val="Arial Narrow"/>
        <family val="2"/>
        <charset val="204"/>
      </rPr>
      <t xml:space="preserve"> PoE-коммутатор с </t>
    </r>
    <r>
      <rPr>
        <b/>
        <sz val="10"/>
        <rFont val="Arial Narrow"/>
        <family val="2"/>
        <charset val="204"/>
      </rPr>
      <t>16 портами PoE (10/100Мб)</t>
    </r>
    <r>
      <rPr>
        <sz val="10"/>
        <rFont val="Arial Narrow"/>
        <family val="2"/>
        <charset val="204"/>
      </rPr>
      <t xml:space="preserve">, 1 гигабитным медным RJ45) и 1 гигабитным комбинированным (SFP+RJ45) портами и встроенным БП, </t>
    </r>
    <r>
      <rPr>
        <b/>
        <sz val="10"/>
        <rFont val="Arial Narrow"/>
        <family val="2"/>
        <charset val="204"/>
      </rPr>
      <t>бюджет PoE 185Вт</t>
    </r>
  </si>
  <si>
    <t>TSn-16P18UC</t>
  </si>
  <si>
    <r>
      <rPr>
        <b/>
        <sz val="10"/>
        <rFont val="Arial Narrow"/>
        <family val="2"/>
        <charset val="204"/>
      </rPr>
      <t>18 портовый</t>
    </r>
    <r>
      <rPr>
        <sz val="10"/>
        <rFont val="Arial Narrow"/>
        <family val="2"/>
        <charset val="204"/>
      </rPr>
      <t xml:space="preserve"> PoE-коммутатор с </t>
    </r>
    <r>
      <rPr>
        <b/>
        <sz val="10"/>
        <rFont val="Arial Narrow"/>
        <family val="2"/>
        <charset val="204"/>
      </rPr>
      <t xml:space="preserve">16 портами PoE (10/100Мб) </t>
    </r>
    <r>
      <rPr>
        <sz val="10"/>
        <rFont val="Arial Narrow"/>
        <family val="2"/>
        <charset val="204"/>
      </rPr>
      <t xml:space="preserve">и 2 гигабитным комбинированным (SFP+RJ45) портами и встроенным БП. </t>
    </r>
    <r>
      <rPr>
        <b/>
        <sz val="10"/>
        <rFont val="Arial Narrow"/>
        <family val="2"/>
        <charset val="204"/>
      </rPr>
      <t>Бюджет  PoE 250 Вт</t>
    </r>
  </si>
  <si>
    <t>TSn-24P28UM</t>
  </si>
  <si>
    <r>
      <rPr>
        <b/>
        <sz val="10"/>
        <rFont val="Arial Narrow"/>
        <family val="2"/>
        <charset val="204"/>
      </rPr>
      <t>26 портовый</t>
    </r>
    <r>
      <rPr>
        <sz val="10"/>
        <rFont val="Arial Narrow"/>
        <family val="2"/>
        <charset val="204"/>
      </rPr>
      <t xml:space="preserve"> гигабитный управляемый PoE Ethernet коммутатор. </t>
    </r>
    <r>
      <rPr>
        <b/>
        <sz val="10"/>
        <rFont val="Arial Narrow"/>
        <family val="2"/>
        <charset val="204"/>
      </rPr>
      <t>24 POE Ethernet 10/100/1000Мб портов</t>
    </r>
    <r>
      <rPr>
        <sz val="10"/>
        <rFont val="Arial Narrow"/>
        <family val="2"/>
        <charset val="204"/>
      </rPr>
      <t xml:space="preserve">, 2 гигабитных комбо-порта 10/100/1000Base-T/SFP, 2 гигабитных SFP-порта,1 консольный порт. </t>
    </r>
    <r>
      <rPr>
        <b/>
        <sz val="10"/>
        <rFont val="Arial Narrow"/>
        <family val="2"/>
        <charset val="204"/>
      </rPr>
      <t>Бюджет PoE 370 Вт</t>
    </r>
    <r>
      <rPr>
        <sz val="10"/>
        <rFont val="Arial Narrow"/>
        <family val="2"/>
        <charset val="204"/>
      </rPr>
      <t>, поддержка IEEE802.3, 802.3u, 802.3ab, 802.3z, 802.3x, 10/100/1000 Мбит. Металлический корпус для установки в стойку.</t>
    </r>
  </si>
  <si>
    <r>
      <rPr>
        <b/>
        <sz val="10"/>
        <rFont val="Arial"/>
        <family val="2"/>
        <charset val="204"/>
      </rPr>
      <t>Доводчик дверной</t>
    </r>
    <r>
      <rPr>
        <sz val="10"/>
        <rFont val="Arial"/>
        <family val="2"/>
        <charset val="204"/>
      </rPr>
      <t xml:space="preserve">
усилие EN2, вес двери до 50 кг,  две регулировки: скорость закрывания и скорость доводки, рабочая температура: -35..+60°С, габаритные размеры: 148х37х57,5мм, установочные размеры:132х20 мм, материал: алюминий, 
Доступны цвета: венге, серебро, белый, </t>
    </r>
    <r>
      <rPr>
        <b/>
        <sz val="10"/>
        <color rgb="FFFF0000"/>
        <rFont val="Arial"/>
        <family val="2"/>
        <charset val="204"/>
      </rPr>
      <t>коричневый, черный</t>
    </r>
  </si>
  <si>
    <r>
      <rPr>
        <b/>
        <sz val="10"/>
        <rFont val="Arial"/>
        <family val="2"/>
        <charset val="204"/>
      </rPr>
      <t>Доводчик дверной</t>
    </r>
    <r>
      <rPr>
        <sz val="10"/>
        <rFont val="Arial"/>
        <family val="2"/>
        <charset val="204"/>
      </rPr>
      <t xml:space="preserve">
усилие EN3, вес двери до 75 кг,  две регулировки: скорость закрывания и скорость доводки, рабочая температура: -35..+60°С, габаритные размеры: 186х44.5х67мм, установочные размеры:168х19 мм, материал: алюминий 
Доступны цвета: венге, серебро, белый, </t>
    </r>
    <r>
      <rPr>
        <b/>
        <sz val="10"/>
        <color rgb="FFFF0000"/>
        <rFont val="Arial"/>
        <family val="2"/>
        <charset val="204"/>
      </rPr>
      <t>коричневый, черный</t>
    </r>
  </si>
  <si>
    <r>
      <rPr>
        <b/>
        <sz val="10"/>
        <rFont val="Arial"/>
        <family val="2"/>
        <charset val="204"/>
      </rPr>
      <t>Доводчик дверной морозостойкий</t>
    </r>
    <r>
      <rPr>
        <sz val="10"/>
        <rFont val="Arial"/>
        <family val="2"/>
        <charset val="204"/>
      </rPr>
      <t xml:space="preserve">
 усилие EN4, вес двери до 100 кг,  две регулировки: скорость закрывания и скорость доводки, </t>
    </r>
    <r>
      <rPr>
        <b/>
        <sz val="10"/>
        <color indexed="10"/>
        <rFont val="Arial"/>
        <family val="2"/>
        <charset val="204"/>
      </rPr>
      <t>рабочая температура: -45..+60°С</t>
    </r>
    <r>
      <rPr>
        <sz val="10"/>
        <rFont val="Arial"/>
        <family val="2"/>
        <charset val="204"/>
      </rPr>
      <t>, габаритные размеры: 223х44.5х72.5мм, установочные размеры:206х19 мм, материал: алюминий
Доступны цвета: венге, серебро, белый,</t>
    </r>
    <r>
      <rPr>
        <b/>
        <sz val="10"/>
        <color rgb="FFFF0000"/>
        <rFont val="Arial"/>
        <family val="2"/>
        <charset val="204"/>
      </rPr>
      <t xml:space="preserve"> коричневый, черный</t>
    </r>
  </si>
  <si>
    <r>
      <rPr>
        <b/>
        <sz val="10"/>
        <rFont val="Arial"/>
        <family val="2"/>
        <charset val="204"/>
      </rPr>
      <t>Доводчик дверной морозостойкий</t>
    </r>
    <r>
      <rPr>
        <sz val="10"/>
        <rFont val="Arial"/>
        <family val="2"/>
        <charset val="204"/>
      </rPr>
      <t xml:space="preserve">
 усилие EN5, вес двери до 150 кг, две регулировки: скорость закрывания и скорость доводки, </t>
    </r>
    <r>
      <rPr>
        <b/>
        <sz val="10"/>
        <color indexed="10"/>
        <rFont val="Arial"/>
        <family val="2"/>
        <charset val="204"/>
      </rPr>
      <t>рабочая температура: -45..+60°С</t>
    </r>
    <r>
      <rPr>
        <sz val="10"/>
        <rFont val="Arial"/>
        <family val="2"/>
        <charset val="204"/>
      </rPr>
      <t xml:space="preserve">, габаритные размеры: 248х44.5х72.5мм, установочные размеры:230х19 мм, материал: алюминий
Доступны цвета: венге, серебро, белый, </t>
    </r>
    <r>
      <rPr>
        <b/>
        <sz val="10"/>
        <color rgb="FFFF0000"/>
        <rFont val="Arial"/>
        <family val="2"/>
        <charset val="204"/>
      </rPr>
      <t>коричневый, черный</t>
    </r>
  </si>
  <si>
    <r>
      <rPr>
        <b/>
        <sz val="10"/>
        <rFont val="Arial"/>
        <family val="2"/>
        <charset val="204"/>
      </rPr>
      <t>Замок электромеханический</t>
    </r>
    <r>
      <rPr>
        <sz val="10"/>
        <rFont val="Arial"/>
        <family val="2"/>
        <charset val="204"/>
      </rPr>
      <t xml:space="preserve">
накладной, универсальный, с блокировкой кнопки в 2-х положениях. Питание 12В/1,5А. Габариты 147х105х37мм. В комплекте 5 ключей.
Материал корпуса</t>
    </r>
    <r>
      <rPr>
        <b/>
        <sz val="10"/>
        <color indexed="10"/>
        <rFont val="Arial"/>
        <family val="2"/>
        <charset val="204"/>
      </rPr>
      <t>: нержавеющая сталь</t>
    </r>
    <r>
      <rPr>
        <b/>
        <sz val="10"/>
        <rFont val="Arial"/>
        <family val="2"/>
        <charset val="204"/>
      </rPr>
      <t>.</t>
    </r>
    <r>
      <rPr>
        <sz val="10"/>
        <rFont val="Arial"/>
        <family val="2"/>
        <charset val="204"/>
      </rPr>
      <t xml:space="preserve"> </t>
    </r>
  </si>
  <si>
    <r>
      <rPr>
        <b/>
        <sz val="10"/>
        <rFont val="Arial"/>
        <family val="2"/>
        <charset val="204"/>
      </rPr>
      <t xml:space="preserve">Источник вторичного питания резервированный 12В, 2А
</t>
    </r>
    <r>
      <rPr>
        <sz val="10"/>
        <rFont val="Arial"/>
        <family val="2"/>
        <charset val="204"/>
      </rPr>
      <t xml:space="preserve">под АКБ 12В 7А∙ч
Защита от глубокого разряда аккумулятора. Защита от короткого замыкания нагрузки, перегрузки по напряжению и току, </t>
    </r>
    <r>
      <rPr>
        <b/>
        <sz val="10"/>
        <rFont val="Arial"/>
        <family val="2"/>
        <charset val="204"/>
      </rPr>
      <t>регулировка выходного напряжения</t>
    </r>
    <r>
      <rPr>
        <sz val="10"/>
        <rFont val="Arial"/>
        <family val="2"/>
        <charset val="204"/>
      </rPr>
      <t xml:space="preserve"> (11.2 - 14.2 В). 
Корус - металл </t>
    </r>
    <r>
      <rPr>
        <b/>
        <sz val="10"/>
        <rFont val="Arial"/>
        <family val="2"/>
        <charset val="204"/>
      </rPr>
      <t>с замком</t>
    </r>
    <r>
      <rPr>
        <sz val="10"/>
        <rFont val="Arial"/>
        <family val="2"/>
        <charset val="204"/>
      </rPr>
      <t>, 214×216×70мм</t>
    </r>
  </si>
  <si>
    <r>
      <rPr>
        <b/>
        <sz val="10"/>
        <rFont val="Arial"/>
        <family val="2"/>
        <charset val="204"/>
      </rPr>
      <t>Источник вторичного питания резервированный 12В, 2А</t>
    </r>
    <r>
      <rPr>
        <sz val="10"/>
        <rFont val="Arial"/>
        <family val="2"/>
        <charset val="204"/>
      </rPr>
      <t xml:space="preserve">       
пластиковый корпус под АКБ 12В 7А∙ч
Защита от глубокого разряда аккумулятора. Защита от короткого замыкания нагрузки, перегрузки по напряжению и току, </t>
    </r>
    <r>
      <rPr>
        <b/>
        <sz val="10"/>
        <rFont val="Arial"/>
        <family val="2"/>
        <charset val="204"/>
      </rPr>
      <t>регулировка выходного напряжения</t>
    </r>
    <r>
      <rPr>
        <sz val="10"/>
        <rFont val="Arial"/>
        <family val="2"/>
        <charset val="204"/>
      </rPr>
      <t xml:space="preserve"> (11.2 - 14.2 В). 93×87×55мм</t>
    </r>
  </si>
  <si>
    <r>
      <rPr>
        <b/>
        <sz val="10"/>
        <rFont val="Arial"/>
        <family val="2"/>
        <charset val="204"/>
      </rPr>
      <t xml:space="preserve">Источник вторичного питания резервированный 12В, 3А       
</t>
    </r>
    <r>
      <rPr>
        <sz val="10"/>
        <rFont val="Arial"/>
        <family val="2"/>
        <charset val="204"/>
      </rPr>
      <t>(max 3.5A) под АКБ 12В 7А∙ч 
Без защиты от глубокого разряда аккумулятора. Регулировка выходного напряжения в пределах от 11 до 13.6 В (при наличии сети 220В). Защита от переполюсовки при подключении аккумулятора. Защита от КЗ. Корус - пластик</t>
    </r>
  </si>
  <si>
    <r>
      <rPr>
        <b/>
        <sz val="10"/>
        <rFont val="Arial"/>
        <family val="2"/>
        <charset val="204"/>
      </rPr>
      <t>Источник вторичного питания резервированный 12В, 3А</t>
    </r>
    <r>
      <rPr>
        <sz val="10"/>
        <rFont val="Arial"/>
        <family val="2"/>
        <charset val="204"/>
      </rPr>
      <t xml:space="preserve">       
(max 3.5A) под АКБ 12В 1×17А∙ч или 2×12А∙ч или 2×7А∙ч
Защита от глубокого разряда аккумулятора. Без защиты от переполюсовки при подключении аккумулятора. Защита от КЗ. Корус - металл с замком, 292×219×100мм</t>
    </r>
  </si>
  <si>
    <r>
      <rPr>
        <b/>
        <sz val="10"/>
        <rFont val="Arial"/>
        <family val="2"/>
        <charset val="204"/>
      </rPr>
      <t>Источник вторичного питания резервированный 12В, 3А</t>
    </r>
    <r>
      <rPr>
        <sz val="10"/>
        <rFont val="Arial"/>
        <family val="2"/>
        <charset val="204"/>
      </rPr>
      <t xml:space="preserve">       
пластиковый корпус под АКБ 12В 17А∙ч
Защита от глубокого разряда аккумулятора. Защита от короткого замыкания нагрузки, перегрузки по напряжению и току, </t>
    </r>
    <r>
      <rPr>
        <b/>
        <sz val="10"/>
        <rFont val="Arial"/>
        <family val="2"/>
        <charset val="204"/>
      </rPr>
      <t>регулировка выходного напряжения</t>
    </r>
    <r>
      <rPr>
        <sz val="10"/>
        <rFont val="Arial"/>
        <family val="2"/>
        <charset val="204"/>
      </rPr>
      <t xml:space="preserve"> (11.2 - 14.2 В). 282×220.5×109мм</t>
    </r>
  </si>
  <si>
    <r>
      <rPr>
        <b/>
        <sz val="10"/>
        <rFont val="Arial"/>
        <family val="2"/>
        <charset val="204"/>
      </rPr>
      <t>Источник вторичного питания резервированный 12В, 4А</t>
    </r>
    <r>
      <rPr>
        <sz val="10"/>
        <rFont val="Arial"/>
        <family val="2"/>
        <charset val="204"/>
      </rPr>
      <t xml:space="preserve">       
(max 4.5A) под АКБ 12В 1×17А∙ч или 2×7А∙ч
Защита от глубокого разряда аккумулятора. Без защиты от переполюсовки при подключении аккумулятора. Защита от КЗ. Корус - металл с замком, 292×219×100мм</t>
    </r>
  </si>
  <si>
    <r>
      <rPr>
        <b/>
        <sz val="10"/>
        <rFont val="Arial"/>
        <family val="2"/>
        <charset val="204"/>
      </rPr>
      <t xml:space="preserve">Источник вторичного питания резервированный 12В, 5А      </t>
    </r>
    <r>
      <rPr>
        <sz val="10"/>
        <rFont val="Arial"/>
        <family val="2"/>
        <charset val="204"/>
      </rPr>
      <t xml:space="preserve"> 
(max 5.5A) под два АКБ 12В 7А∙ч
Защита от глубокого разряда аккумулятора. Защита от переполюсовки при подключении аккумулятора. Защита от КЗ. Корус - металл, 276×210×70мм</t>
    </r>
  </si>
  <si>
    <r>
      <rPr>
        <b/>
        <sz val="10"/>
        <rFont val="Arial"/>
        <family val="2"/>
        <charset val="204"/>
      </rPr>
      <t>Источник вторичного питания резервированный 12В, 5А</t>
    </r>
    <r>
      <rPr>
        <sz val="10"/>
        <rFont val="Arial"/>
        <family val="2"/>
        <charset val="204"/>
      </rPr>
      <t xml:space="preserve">       
(max 5.5A) под АКБ 12В 1×17А∙ч или 2×12А∙ч или 2×7А∙ч
Защита от глубокого разряда аккумулятора. Без защиты от переполюсовки при подключении аккумулятора. Защита от КЗ. Корус - металл с замком, 292×219×100мм</t>
    </r>
  </si>
  <si>
    <r>
      <rPr>
        <b/>
        <sz val="10"/>
        <rFont val="Arial"/>
        <family val="2"/>
        <charset val="204"/>
      </rPr>
      <t>Источник вторичного питания резервированный 12В, 5А</t>
    </r>
    <r>
      <rPr>
        <sz val="10"/>
        <rFont val="Arial"/>
        <family val="2"/>
        <charset val="204"/>
      </rPr>
      <t xml:space="preserve">        
под АКБ 12В 17А∙ч
Защита от глубокого разряда аккумулятора. Защита от короткого замыкания нагрузки, перегрузки по напряжению и току, </t>
    </r>
    <r>
      <rPr>
        <b/>
        <sz val="10"/>
        <rFont val="Arial"/>
        <family val="2"/>
        <charset val="204"/>
      </rPr>
      <t>регулировка выходного напряжения</t>
    </r>
    <r>
      <rPr>
        <sz val="10"/>
        <rFont val="Arial"/>
        <family val="2"/>
        <charset val="204"/>
      </rPr>
      <t xml:space="preserve"> (11.2 - 14.2 В). 
Корус - металл </t>
    </r>
    <r>
      <rPr>
        <b/>
        <sz val="10"/>
        <rFont val="Arial"/>
        <family val="2"/>
        <charset val="204"/>
      </rPr>
      <t>с замком</t>
    </r>
    <r>
      <rPr>
        <sz val="10"/>
        <rFont val="Arial"/>
        <family val="2"/>
        <charset val="204"/>
      </rPr>
      <t>, 283×220×110 мм</t>
    </r>
  </si>
  <si>
    <r>
      <rPr>
        <b/>
        <sz val="10"/>
        <rFont val="Arial"/>
        <family val="2"/>
        <charset val="204"/>
      </rPr>
      <t>Источник вторичного питания резервированный 12В, 5А</t>
    </r>
    <r>
      <rPr>
        <sz val="10"/>
        <rFont val="Arial"/>
        <family val="2"/>
        <charset val="204"/>
      </rPr>
      <t xml:space="preserve">       
пластиковый корпус под АКБ 12В 17А∙ч
Защита от глубокого разряда аккумулятора. Защита от короткого замыкания нагрузки, перегрузки по напряжению и току, </t>
    </r>
    <r>
      <rPr>
        <b/>
        <sz val="10"/>
        <rFont val="Arial"/>
        <family val="2"/>
        <charset val="204"/>
      </rPr>
      <t>регулировка выходного напряжения</t>
    </r>
    <r>
      <rPr>
        <sz val="10"/>
        <rFont val="Arial"/>
        <family val="2"/>
        <charset val="204"/>
      </rPr>
      <t xml:space="preserve"> (11.2 - 14.2 В). 282×220.5×109мм</t>
    </r>
  </si>
  <si>
    <r>
      <rPr>
        <b/>
        <sz val="10"/>
        <rFont val="Arial"/>
        <family val="2"/>
        <charset val="204"/>
      </rPr>
      <t xml:space="preserve">Источник вторичного питания резервированный 12В, 6.5А      </t>
    </r>
    <r>
      <rPr>
        <sz val="10"/>
        <rFont val="Arial"/>
        <family val="2"/>
        <charset val="204"/>
      </rPr>
      <t xml:space="preserve"> 
(max 7A) под АКБ 12В 7А∙ч
Без защиты от глубокого разряда аккумулятора. Защита от переполюсовки при подключении аккумулятора. Защита от КЗ. Корус - металл, 180×190×75 мм</t>
    </r>
  </si>
  <si>
    <r>
      <rPr>
        <b/>
        <sz val="10"/>
        <rFont val="Arial"/>
        <family val="2"/>
        <charset val="204"/>
      </rPr>
      <t xml:space="preserve">Источник вторичного питания резервированный 12В, 6.5А      </t>
    </r>
    <r>
      <rPr>
        <sz val="10"/>
        <rFont val="Arial"/>
        <family val="2"/>
        <charset val="204"/>
      </rPr>
      <t xml:space="preserve"> 
(max 7A) под два АКБ 12В 7А∙ч
Защита от глубокого разряда аккумулятора. Защита от переполюсовки при подключении аккумулятора. 
Защита от КЗ. Корус - металл, 276×210×70мм</t>
    </r>
  </si>
  <si>
    <r>
      <rPr>
        <b/>
        <sz val="10"/>
        <rFont val="Arial"/>
        <family val="2"/>
        <charset val="204"/>
      </rPr>
      <t>Источник вторичного питания резервированный 12В, 6А</t>
    </r>
    <r>
      <rPr>
        <sz val="10"/>
        <rFont val="Arial"/>
        <family val="2"/>
        <charset val="204"/>
      </rPr>
      <t xml:space="preserve">       
(max 6.5A) под АКБ 12В 1×17А∙ч или 2×7А∙ч
Защита от глубокого разряда аккумулятора. Без защиты от переполюсовки при подключении аккумулятора. Защита от КЗ. Корус - металл с замком, 292×219×100мм</t>
    </r>
  </si>
  <si>
    <r>
      <rPr>
        <b/>
        <sz val="10"/>
        <rFont val="Arial"/>
        <family val="2"/>
        <charset val="204"/>
      </rPr>
      <t>Источник вторичного питания резервированный 12В, 6.5А</t>
    </r>
    <r>
      <rPr>
        <sz val="10"/>
        <rFont val="Arial"/>
        <family val="2"/>
        <charset val="204"/>
      </rPr>
      <t xml:space="preserve">       
(max 7A) под АКБ 12В 1×17А∙ч или 2×12А∙ч или 2×7А∙ч
Защита от глубокого разряда аккумулятора. Без защиты от переполюсовки при подключении аккумулятора. Защита от КЗ. Корус - металл с замком, 292×219×100мм</t>
    </r>
  </si>
  <si>
    <r>
      <rPr>
        <b/>
        <sz val="10"/>
        <rFont val="Arial"/>
        <family val="2"/>
        <charset val="204"/>
      </rPr>
      <t xml:space="preserve">Источник вторичного питания резервированный 12В, 8А      </t>
    </r>
    <r>
      <rPr>
        <sz val="10"/>
        <rFont val="Arial"/>
        <family val="2"/>
        <charset val="204"/>
      </rPr>
      <t xml:space="preserve"> 
(max 8.3A) под два АКБ 12В 7А∙ч
Защита от глубокого разряда аккумулятора. Защита от переполюсовки при подключении аккумулятора. Защита от КЗ. Корус - металл, 276×210×70мм</t>
    </r>
  </si>
  <si>
    <r>
      <rPr>
        <b/>
        <sz val="10"/>
        <rFont val="Arial"/>
        <family val="2"/>
        <charset val="204"/>
      </rPr>
      <t xml:space="preserve">Источник вторичного питания резервированный 12В, 8А      </t>
    </r>
    <r>
      <rPr>
        <sz val="10"/>
        <rFont val="Arial"/>
        <family val="2"/>
        <charset val="204"/>
      </rPr>
      <t xml:space="preserve"> 
(max 8.3A) под АКБ 12В 1×17А∙ч или 2×12А∙ч или 2×7А∙ч
Защита от глубокого разряда аккумулятора. Защита от переполюсовки при подключении аккумулятора. Защита от КЗ. Корус - металл с замком, 292×219×100мм</t>
    </r>
  </si>
  <si>
    <t>БП-2А</t>
  </si>
  <si>
    <r>
      <rPr>
        <b/>
        <sz val="10"/>
        <color theme="1"/>
        <rFont val="Arial"/>
        <family val="2"/>
        <charset val="204"/>
      </rPr>
      <t>Источник стабилизированного питания 12В, 2А</t>
    </r>
    <r>
      <rPr>
        <sz val="10"/>
        <color theme="1"/>
        <rFont val="Arial"/>
        <family val="2"/>
        <charset val="204"/>
      </rPr>
      <t xml:space="preserve"> (макс 2.5А)
пластиковый корпус, 
регулировка выходного напряжения, защита сети 220В от помех. 
Крепления кабеля - зажимные колодки. 
Шнур питания 220 В входит в комплект поставки устройства.</t>
    </r>
  </si>
  <si>
    <t xml:space="preserve">Amelie HD </t>
  </si>
  <si>
    <t xml:space="preserve">Amelie HD (VZ или XL) </t>
  </si>
  <si>
    <r>
      <t xml:space="preserve">Комплект 2-проводного монитора.
Монитор:  
Экран с диагональю </t>
    </r>
    <r>
      <rPr>
        <b/>
        <sz val="10"/>
        <color theme="1"/>
        <rFont val="Arial"/>
        <family val="2"/>
        <charset val="204"/>
      </rPr>
      <t>7</t>
    </r>
    <r>
      <rPr>
        <sz val="10"/>
        <color theme="1"/>
        <rFont val="Arial"/>
        <family val="2"/>
        <charset val="204"/>
      </rPr>
      <t xml:space="preserve"> дюймов, разрешение 800 х 480 точек. Управление </t>
    </r>
    <r>
      <rPr>
        <b/>
        <sz val="10"/>
        <color rgb="FFFF0000"/>
        <rFont val="Arial"/>
        <family val="2"/>
        <charset val="204"/>
      </rPr>
      <t>сенсорными кнопками</t>
    </r>
    <r>
      <rPr>
        <sz val="10"/>
        <color theme="1"/>
        <rFont val="Arial"/>
        <family val="2"/>
        <charset val="204"/>
      </rPr>
      <t>. Сохранение 256 фото или 16 видеозаписей во внутреннюю память. Запись по детектору движения для одного канала (при установке microSD карты до 32GB). Цифровая передача сигналов с использованием кодека H.264.
Вызывная панель:
Встроенная цветная видеокамера с углом обзора 110 градусов. Антивандальное (IK07), влагозащищённое (IP66) исполнение. ИК подсветка для работы в условиях недостаточной освещенности. Угловой кронштейн входит в комплект поставки. Вход кнопки выхода и датчика положения двери.</t>
    </r>
  </si>
  <si>
    <t>Prime TWIN kit</t>
  </si>
  <si>
    <r>
      <t xml:space="preserve">Комплект 2-проводного монитора.
Монитор:  
Экран с диагональю </t>
    </r>
    <r>
      <rPr>
        <b/>
        <sz val="10"/>
        <color theme="1"/>
        <rFont val="Arial"/>
        <family val="2"/>
        <charset val="204"/>
      </rPr>
      <t>7</t>
    </r>
    <r>
      <rPr>
        <sz val="10"/>
        <color theme="1"/>
        <rFont val="Arial"/>
        <family val="2"/>
        <charset val="204"/>
      </rPr>
      <t xml:space="preserve"> дюймов, разрешение 800 х 480 точек. Управление </t>
    </r>
    <r>
      <rPr>
        <b/>
        <sz val="10"/>
        <color rgb="FFFF0000"/>
        <rFont val="Arial"/>
        <family val="2"/>
        <charset val="204"/>
      </rPr>
      <t>сенсорным экраном</t>
    </r>
    <r>
      <rPr>
        <sz val="10"/>
        <color theme="1"/>
        <rFont val="Arial"/>
        <family val="2"/>
        <charset val="204"/>
      </rPr>
      <t>. Сохранение 256 фото или 16 видеозаписей во внутреннюю память. Запись по детектору движения для одного канала (при установке microSD карты до 32GB). Цифровая передача сигналов с использованием кодека H.264.
Вызывная панель:
Встроенная цветная видеокамера с углом обзора 110 градусов. Антивандальное (IK07), влагозащищённое (IP66) исполнение. ИК подсветка для работы в условиях недостаточной освещенности. Угловой кронштейн входит в комплект поставки. Вход кнопки выхода и датчика положения двери.</t>
    </r>
  </si>
  <si>
    <t>NEO TWIN kit</t>
  </si>
  <si>
    <r>
      <t>Антивандальная вызывная панель видеодомофона. Цветная CMOS AHD видеокамера с разрешением 1080p (</t>
    </r>
    <r>
      <rPr>
        <sz val="9.5"/>
        <color indexed="10"/>
        <rFont val="Arial"/>
        <family val="2"/>
        <charset val="204"/>
      </rPr>
      <t>с возможностью переключения</t>
    </r>
    <r>
      <rPr>
        <sz val="9.5"/>
        <color indexed="8"/>
        <rFont val="Arial"/>
        <family val="2"/>
        <charset val="204"/>
      </rPr>
      <t xml:space="preserve"> в формат 720p или CVBS (PAL)). Угол обзора видеокамеры 110 градусов (для формата 1080p). ИК-подсветка не видима глазу человека. Режим «День/Ночь» с автоматически убираемым ИК фильтром для правильной цветопередачи в ночное время. </t>
    </r>
    <r>
      <rPr>
        <b/>
        <sz val="9.5"/>
        <color indexed="10"/>
        <rFont val="Arial"/>
        <family val="2"/>
        <charset val="204"/>
      </rPr>
      <t>Кодонаборная панель</t>
    </r>
    <r>
      <rPr>
        <sz val="9.5"/>
        <color indexed="8"/>
        <rFont val="Arial"/>
        <family val="2"/>
        <charset val="204"/>
      </rPr>
      <t xml:space="preserve">. </t>
    </r>
    <r>
      <rPr>
        <b/>
        <sz val="9.5"/>
        <color indexed="10"/>
        <rFont val="Arial"/>
        <family val="2"/>
        <charset val="204"/>
      </rPr>
      <t>Встроенный считыватель с автономным контроллером</t>
    </r>
    <r>
      <rPr>
        <sz val="9.5"/>
        <color indexed="8"/>
        <rFont val="Arial"/>
        <family val="2"/>
        <charset val="204"/>
      </rPr>
      <t xml:space="preserve"> на 150 карт формата EMM или с выходом Wiegand-26 в зависимости от схемы подключения. В комплекте 2 карты формата EMM.
Материал лицевой панели: белый или черный акрилл.</t>
    </r>
  </si>
  <si>
    <r>
      <t>Вызывная панель видеодомофона, накладная.  Цветная CMOS AHD видеокамера с разрешением 1080p (с возможностью переключения в формат 720p или CVBS (PAL)). У</t>
    </r>
    <r>
      <rPr>
        <sz val="9.5"/>
        <rFont val="Arial"/>
        <family val="2"/>
        <charset val="204"/>
      </rPr>
      <t>гол обзора</t>
    </r>
    <r>
      <rPr>
        <b/>
        <sz val="9.5"/>
        <rFont val="Arial"/>
        <family val="2"/>
        <charset val="204"/>
      </rPr>
      <t xml:space="preserve"> 110 град.</t>
    </r>
    <r>
      <rPr>
        <sz val="9.5"/>
        <rFont val="Arial"/>
        <family val="2"/>
        <charset val="204"/>
      </rPr>
      <t>,</t>
    </r>
    <r>
      <rPr>
        <sz val="9.5"/>
        <color indexed="8"/>
        <rFont val="Arial"/>
        <family val="2"/>
        <charset val="204"/>
      </rPr>
      <t xml:space="preserve"> -30С...+50С, </t>
    </r>
    <r>
      <rPr>
        <b/>
        <sz val="9.5"/>
        <color indexed="8"/>
        <rFont val="Arial"/>
        <family val="2"/>
        <charset val="204"/>
      </rPr>
      <t>IP66</t>
    </r>
    <r>
      <rPr>
        <sz val="9.5"/>
        <color indexed="8"/>
        <rFont val="Arial"/>
        <family val="2"/>
        <charset val="204"/>
      </rPr>
      <t xml:space="preserve">, четырехпроводная схема подключения. </t>
    </r>
    <r>
      <rPr>
        <b/>
        <sz val="9.5"/>
        <color indexed="10"/>
        <rFont val="Arial"/>
        <family val="2"/>
        <charset val="204"/>
      </rPr>
      <t>Встроенный считыватель с автономным контроллером</t>
    </r>
    <r>
      <rPr>
        <sz val="9.5"/>
        <color indexed="8"/>
        <rFont val="Arial"/>
        <family val="2"/>
        <charset val="204"/>
      </rPr>
      <t xml:space="preserve"> на 150 карт формата EMM или с выходом Wiegand-26 в зависимости от схемы подключения. В комплекте 2 карты формата EMM. Материал лицевой панели: белый или черный акрилл.</t>
    </r>
  </si>
  <si>
    <r>
      <t xml:space="preserve">Цветная вызывная панель видеодомофона </t>
    </r>
    <r>
      <rPr>
        <b/>
        <sz val="9.5"/>
        <color indexed="8"/>
        <rFont val="Arial"/>
        <family val="2"/>
        <charset val="204"/>
      </rPr>
      <t>на 4 абонента</t>
    </r>
    <r>
      <rPr>
        <sz val="9.5"/>
        <color indexed="8"/>
        <rFont val="Arial"/>
        <family val="2"/>
        <charset val="204"/>
      </rPr>
      <t>, накладная. С возможностью открывания замка калитки и ворот. Металлический корпус. Монтажный уголок в комплекте. ИК-подсветка не видима глазу человека. Цветная CMOS AHD видеокамера с разрешением 1080p (</t>
    </r>
    <r>
      <rPr>
        <sz val="9.5"/>
        <color indexed="10"/>
        <rFont val="Arial"/>
        <family val="2"/>
        <charset val="204"/>
      </rPr>
      <t>с возможностью переключения</t>
    </r>
    <r>
      <rPr>
        <sz val="9.5"/>
        <color indexed="8"/>
        <rFont val="Arial"/>
        <family val="2"/>
        <charset val="204"/>
      </rPr>
      <t xml:space="preserve"> в формат 720p или CVBS (PAL)). Высококачественный звук. Широкий угол обзора </t>
    </r>
    <r>
      <rPr>
        <b/>
        <sz val="9.5"/>
        <color indexed="8"/>
        <rFont val="Arial"/>
        <family val="2"/>
        <charset val="204"/>
      </rPr>
      <t>110 град</t>
    </r>
    <r>
      <rPr>
        <sz val="9.5"/>
        <color indexed="8"/>
        <rFont val="Arial"/>
        <family val="2"/>
        <charset val="204"/>
      </rPr>
      <t>. Класс защиты IP65. Рабочая температура -30 +60С. Габариты 151 х 54,5 х 21,5 мм</t>
    </r>
  </si>
  <si>
    <r>
      <t xml:space="preserve">Цветная вызывная панель видеодомофона </t>
    </r>
    <r>
      <rPr>
        <b/>
        <sz val="9.5"/>
        <color indexed="8"/>
        <rFont val="Arial"/>
        <family val="2"/>
        <charset val="204"/>
      </rPr>
      <t>на 2 абонента</t>
    </r>
    <r>
      <rPr>
        <sz val="9.5"/>
        <color indexed="8"/>
        <rFont val="Arial"/>
        <family val="2"/>
        <charset val="204"/>
      </rPr>
      <t>, накладная. Металлический корпус. Монтажный уголок в комплекте. ИК-подсветка не видима глазу человека. Цветная CMOS AHD видеокамера с разрешением 1080p (</t>
    </r>
    <r>
      <rPr>
        <sz val="9.5"/>
        <color indexed="10"/>
        <rFont val="Arial"/>
        <family val="2"/>
        <charset val="204"/>
      </rPr>
      <t>с возможностью переключения</t>
    </r>
    <r>
      <rPr>
        <sz val="9.5"/>
        <color indexed="8"/>
        <rFont val="Arial"/>
        <family val="2"/>
        <charset val="204"/>
      </rPr>
      <t xml:space="preserve"> в формат 720p или CVBS (PAL)). Высококачественный звук. Широкий угол обзора</t>
    </r>
    <r>
      <rPr>
        <b/>
        <sz val="9.5"/>
        <color indexed="8"/>
        <rFont val="Arial"/>
        <family val="2"/>
        <charset val="204"/>
      </rPr>
      <t xml:space="preserve"> 110 град.</t>
    </r>
    <r>
      <rPr>
        <sz val="9.5"/>
        <color indexed="8"/>
        <rFont val="Arial"/>
        <family val="2"/>
        <charset val="204"/>
      </rPr>
      <t xml:space="preserve"> Класс защиты IP65. Рабочая температура -30 +60С. Габариты 151 х 54,5 х 21,5 мм</t>
    </r>
  </si>
  <si>
    <r>
      <t xml:space="preserve">Комплект бюджетного домофона. В комплекте: 
Монитор видеодомофона цветной с </t>
    </r>
    <r>
      <rPr>
        <b/>
        <sz val="10"/>
        <color indexed="8"/>
        <rFont val="Arial"/>
        <family val="2"/>
        <charset val="204"/>
      </rPr>
      <t>7</t>
    </r>
    <r>
      <rPr>
        <sz val="10"/>
        <color indexed="8"/>
        <rFont val="Arial"/>
        <family val="2"/>
        <charset val="204"/>
      </rPr>
      <t>" дисплеем, Hands-free, управление сенсорными кнопками, формат CVBS (PAL/NTSC). Питание: 100-240 В, 50-60 Гц (блок питания встроенный).
Вызывная панель антивандальная, с матрицей видеокамеры высокого разрешения</t>
    </r>
    <r>
      <rPr>
        <sz val="10"/>
        <color indexed="8"/>
        <rFont val="Arial"/>
        <family val="2"/>
        <charset val="204"/>
      </rPr>
      <t>, формат CVBS (PAL). Стандартная четырех проводная схема подключения.</t>
    </r>
  </si>
  <si>
    <t>Amelie kit</t>
  </si>
  <si>
    <r>
      <t xml:space="preserve">Комплект бюджетного домофона. В комплекте: 
Монитор видеодомофона цветной с </t>
    </r>
    <r>
      <rPr>
        <b/>
        <sz val="10"/>
        <color indexed="8"/>
        <rFont val="Arial"/>
        <family val="2"/>
        <charset val="204"/>
      </rPr>
      <t>7</t>
    </r>
    <r>
      <rPr>
        <sz val="10"/>
        <color indexed="8"/>
        <rFont val="Arial"/>
        <family val="2"/>
        <charset val="204"/>
      </rPr>
      <t>" дисплеем, Hands-free, управление сенсорными кнопками, формат CVBS (PAL/NTSC). Питание: 100-240 В, 50-60 Гц (блок питания встроенный).
Вызывная панель антивандальная, с матрицей видеокамеры высокого разрешения</t>
    </r>
    <r>
      <rPr>
        <sz val="10"/>
        <color indexed="8"/>
        <rFont val="Arial"/>
        <family val="2"/>
        <charset val="204"/>
      </rPr>
      <t>, формат CVBS (PAL), с возможностью регулировки громкости звука. Стандартная четырех проводная схема подключения.</t>
    </r>
  </si>
  <si>
    <r>
      <t>Комплект бюджетного домофона. В комплекте: 
Монитор видеодомофона цветной с</t>
    </r>
    <r>
      <rPr>
        <b/>
        <sz val="10"/>
        <color indexed="8"/>
        <rFont val="Arial"/>
        <family val="2"/>
        <charset val="204"/>
      </rPr>
      <t xml:space="preserve"> 4,3</t>
    </r>
    <r>
      <rPr>
        <sz val="10"/>
        <color indexed="8"/>
        <rFont val="Arial"/>
        <family val="2"/>
        <charset val="204"/>
      </rPr>
      <t>" дисплеем, Hands-free, управление сенсорными кнопками. формат CVBS (PAL/NTSC). Питание 14,5В, адаптер 220В/14,5В в комплекте.
Вызывная панель антивандальная, с матрицей видеокамеры высокого разрешения, формат CVBS (PAL). Стандартная четырех проводная схема подключения.</t>
    </r>
  </si>
  <si>
    <t>LILU kit</t>
  </si>
  <si>
    <r>
      <t>Комплект бюджетного домофона. В комплекте: 
Монитор видеодомофона цветной с</t>
    </r>
    <r>
      <rPr>
        <b/>
        <sz val="10"/>
        <color indexed="8"/>
        <rFont val="Arial"/>
        <family val="2"/>
        <charset val="204"/>
      </rPr>
      <t xml:space="preserve"> 4,3</t>
    </r>
    <r>
      <rPr>
        <sz val="10"/>
        <color indexed="8"/>
        <rFont val="Arial"/>
        <family val="2"/>
        <charset val="204"/>
      </rPr>
      <t>" дисплеем, Hands-free, управление сенсорными кнопками. формат CVBS (PAL/NTSC). Питание: 100-240 В, 50-60 Гц (блок питания встроенный).
Вызывная панель антивандальная, с матрицей видеокамеры высокого разрешения, формат CVBS (PAL), с возможностью регулировки громкости звука. Стандартная четырех проводная схема подключения.</t>
    </r>
  </si>
  <si>
    <t>2-проводная домофония</t>
  </si>
  <si>
    <t>Оплата производится в рублях</t>
  </si>
  <si>
    <t>Коробки монтажные</t>
  </si>
  <si>
    <t>TSi-JB02</t>
  </si>
  <si>
    <t>Монтажная коробка предназначена для установки и подключения  видеокамер. 
Материал корпуса устойчив к УФ излучению, климатическим и температурным воздействиям, что позволяет устанавливать изделие как внутри помещений, так и на улице.                                                                                                                                                 
Пластиковый корпус. Размеры 131х41,5мм. Максимальная нагрузка 1кг.  Вес 0,13кг. Цвет белый. Диапазон рабочих температур °С -50 +60. IP55.  
Комплектность. Хомут нейлоновый - 1шт. Шнур уплотнительный - нет. Шайба уплотнительная - 1шт. Сальник для ввода гофротрубы - 1шт. Саморез (креп.камеры) 3,9х16мм - 4шт. Саморез (креп.крышки) 3,9х16мм - 4шт.</t>
  </si>
  <si>
    <t>TSi-JB02L</t>
  </si>
  <si>
    <t>Монтажная коробка предназначена для установки и подключения уличных видеокамер. 
Материал корпуса устойчив к УФ излучению, климатическим и температурным воздействиям, что позволяет устанавливать изделие как внутри помещений, так и на улице.                                                                                                                                                 
Пластиковый корпус. Размеры 131х41,5мм. Максимальная нагрузка 1кг. Вес 0,15кг.Цвет белый. Диапазон рабочих температур °С -50 +60. IP65.  
Комплектность. Хомут нейлоновый - 1шт. Шнур уплотнительный - 1шт.Шайба уплотнительная - 2шт. Сальник для ввода гофротрубы - 2шт. Саморез (креп.камеры) 3,9х16мм - 4шт. Саморез (креп.крышки) 3,9х16мм - 4шт.</t>
  </si>
  <si>
    <t>TSi-JB03</t>
  </si>
  <si>
    <t xml:space="preserve">Монтажная коробка предназначена для установки и подключения видеокамер. 
Материал корпуса устойчив к УФ излучению, климатическим и температурным воздействиям, что позволяет устанавливать изделие как внутри помещений, так и на улице. 
Пластиковый корпус. Размеры 140х140х66мм.  Максимальная нагрузка 2,5кг. Вес 0,23кг.  Цвет белый.  Диапазон рабочих температур °С -50 +60. IP65.
Комплектность. Сальник PG-7 - нет.  Тросик - нет. Кольцо шуруп 3х15мм - нет. Карабин тип А - нет. Шнур уплотнительный - нет.  Шайба уплотнительная - 1шт.  Сальник для ввода гофротрубы - 1шт. Саморез (креп.камеры) 3,9х16мм - 4шт.  Саморез (креп.крышки) 4х40мм - 4шт. Саморез (креп.к стене) 4х60мм - 4шт., Дюбель распорный 6х35мм - 4шт.
</t>
  </si>
  <si>
    <t>TSi-JB03L</t>
  </si>
  <si>
    <t xml:space="preserve">Монтажная коробка предназначена для установки и подключения уличных видеокамер. 
Материал корпуса устойчив к УФ излучению, климатическим и температурным воздействиям, что позволяет устанавливать изделие как внутри помещений, так и на улице.                                                                                                                                          
Пластиковый корпус. Размеры 140х140х66мм.  Максимальная нагрузка 2,5кг. Вес 0,23кг.  Цвет белый.  Диапазон рабочих температур °С -50 +60. IP66. 
Комплектность. Сальник PG-7 - 1шт.  Тросик - 1шт.  Кольцо шуруп 3х15мм - 2шт. Карабин тип А - 1шт.  Шнур уплотнительный - 1шт. Шайба уплотнительная - 2шт.  Сальник для ввода гофротрубы - 2шт.  Саморез (креп.камеры) 3,9х16мм - 4шт. Саморез (креп.крышки) 4х40мм - 4шт. Саморез (креп.к стене) 4х60мм - 4шт. Дюбель распорный 6х35мм - 4шт.
</t>
  </si>
  <si>
    <t>Кронштейны</t>
  </si>
  <si>
    <t>TSi-PM01</t>
  </si>
  <si>
    <t xml:space="preserve">Кронштейн универсальный для видеокамер на столб. Из оцинкованной стали. 
Презназначен для крепления камер видеонаблюдения на столб. Крепится с помощью хомутов или бандажной ленты. Габаритные размеры 140х138х65мм, диаметр от 76мм, вес 0,56 кг, максимальная нагрузка 10кг, температура -50...+60.                                                                                                                    Подходят для установки камер как с использованием наших монтажных коробок МК, так и без их использования.
</t>
  </si>
  <si>
    <t>TSi-PM02</t>
  </si>
  <si>
    <t xml:space="preserve">Кронштейн универсальный для видеокамер на столб (двойной). Из оцинкованной стали.   
Презназначен для крепления камер видеонаблюдения на столб.  Крепится с помощью хомутов или бандажной ленты. Габаритные размеры 285х138х65мм, диаметр от 76мм, вес 1,16 кг, максимальная нагрузка 10кг, температура -50...+60.                                                                                                                     Подходят для установки камер как с использованием наших монтажных коробок МК, так и без их использования.
</t>
  </si>
  <si>
    <t>TSi-CM01</t>
  </si>
  <si>
    <t>Кронштейн универсальный для видеокамер на угол. Из оцинкованной стали.
Презназначен для крепления камер видеонаблюдения на угол зданий. Крепится с помощью шурупов и резьбовых болтов. Габаритные размеры 140х138х75мм, вес 0,6 кг, максимальная нагрузка 10кг, температура -50...+60.                                                                                                                              Подходят для установки камер как с использованием наших монтажных коробок МК, так и без их использования.</t>
  </si>
  <si>
    <t>TSi-CM02</t>
  </si>
  <si>
    <t>Кронштейн универсальный для видеокамер на угол зданий (двойной). Из оцинкованной стали. 
Презназначен для крепления камер видеонаблюдения на угол зданий. Крепится с помощью шурупов и резьбовых болтов. Габаритные размеры 285х138х75мм, вес 1,26 кг, максимальная нагрузка 10кг, температура -50...+60.                                  
Подходят для установки камер как с использованием наших монтажных коробок МК, так и без их использования.</t>
  </si>
  <si>
    <t>TSi-WM01</t>
  </si>
  <si>
    <t>Кронштейн универсальный для видеокамер на плоскость, стену. Из оцинкованной стали. 
Презназначен для крепления камер видеонаблюдения на плоскость (стену). Крепится с помощью шурупов и резьбовых болтов. Габаритные размеры 138х220х35мм, вес 0,5 кг, максимальная нагрузка 10кг, температура -50...+60.                                                                                                     Подходят для установки камер как с использованием наших монтажных коробок МК, так и без их использования.</t>
  </si>
  <si>
    <t>TSi-WM02</t>
  </si>
  <si>
    <t>Кронштейн универсальный для видеокамер на плоскость, стену (двойной). Из оцинкованной стали.   
Презназначен для крепления камер видеонаблюдения на плоскость, стену. Крепится с помощью шурупов и резьбовых болтов. Габаритные размеры 285х220х35мм, вес 1,01 кг, максимальная нагрузка 10кг, температура -50...+60.                                                  
Подходят для установки камер как с использованием наших монтажных коробок МК, так и без их использования.</t>
  </si>
  <si>
    <r>
      <rPr>
        <b/>
        <sz val="10"/>
        <rFont val="Arial"/>
        <family val="2"/>
        <charset val="204"/>
      </rPr>
      <t>Контроллер-считыватель биометрический со встроенным считывателем Em-marin</t>
    </r>
    <r>
      <rPr>
        <sz val="10"/>
        <rFont val="Arial"/>
        <family val="2"/>
        <charset val="204"/>
      </rPr>
      <t>. 
До 1000 отпечатков и до 2000 карт. Входной/Выходной протокол Wiegand-26 (передача порядкового номера отпечатка или карты), управление замком, возможность параллельной работы 2-х устройств, питание 12В. Габариты 128×48×26 мм. Расширенный температурный диапазон от -30 до +60°С.
Класс защиты оболочки - IP66
В комплекте пульт ДУ для программирования изделия</t>
    </r>
  </si>
  <si>
    <r>
      <rPr>
        <b/>
        <sz val="10"/>
        <rFont val="Arial"/>
        <family val="2"/>
        <charset val="204"/>
      </rPr>
      <t>Контроллер-считыватель биометрический со встроенной кодонаборной клавиатурой</t>
    </r>
    <r>
      <rPr>
        <sz val="10"/>
        <rFont val="Arial"/>
        <family val="2"/>
        <charset val="204"/>
      </rPr>
      <t>. 
До 1000 отпечатков и до 2000 кодов. Входной/Выходной протокол Wiegand-26, управление замком, возможность параллельной работы 2-х устройств, питание 12В. Габариты 137×58×26 мм. Расширенный температурный диапазон от -30 до +60°С.
Класс защиты оболочки - IP66
В комплекте пульт ДУ для программирования изделия</t>
    </r>
  </si>
  <si>
    <r>
      <rPr>
        <b/>
        <sz val="10"/>
        <rFont val="Arial"/>
        <family val="2"/>
        <charset val="204"/>
      </rPr>
      <t>Считыватель карт</t>
    </r>
    <r>
      <rPr>
        <sz val="10"/>
        <rFont val="Arial"/>
        <family val="2"/>
        <charset val="204"/>
      </rPr>
      <t xml:space="preserve"> </t>
    </r>
    <r>
      <rPr>
        <b/>
        <sz val="10"/>
        <rFont val="Arial"/>
        <family val="2"/>
        <charset val="204"/>
      </rPr>
      <t>мультиформатный</t>
    </r>
    <r>
      <rPr>
        <sz val="10"/>
        <rFont val="Arial"/>
        <family val="2"/>
        <charset val="204"/>
      </rPr>
      <t xml:space="preserve">
Em-marin, HID Prox и Mifare в металлическом корпусе, протокол Wiegand-26, габаритные размеры 103х48х19 мм. Рабочая температура -40..+60°С, класс защиты IP66</t>
    </r>
  </si>
  <si>
    <r>
      <rPr>
        <b/>
        <sz val="10"/>
        <rFont val="Arial"/>
        <family val="2"/>
        <charset val="204"/>
      </rPr>
      <t>Считыватель QR-кода и карт формата Mifare</t>
    </r>
    <r>
      <rPr>
        <sz val="10"/>
        <rFont val="Arial"/>
        <family val="2"/>
        <charset val="204"/>
      </rPr>
      <t xml:space="preserve"> 
для врезного монтажа; тип идентификаторов: QR-код и Mifare 13,56МГц (в режиме чтения UID); интерфейсы Wiegand-26,-34, RS-485, RS-232, USB; -20…+70°С; 86х86х42 мм </t>
    </r>
  </si>
  <si>
    <r>
      <rPr>
        <b/>
        <sz val="10"/>
        <rFont val="Arial"/>
        <family val="2"/>
        <charset val="204"/>
      </rPr>
      <t xml:space="preserve">Ключ Touch Memory </t>
    </r>
    <r>
      <rPr>
        <sz val="10"/>
        <rFont val="Arial"/>
        <family val="2"/>
        <charset val="204"/>
      </rPr>
      <t>TM1990A-F5 с пластиковым держателем. Cодержит записанный лазером регистрационный номер, который включает уникальный 48-битный заводской номер, 8 бит CRC и 8-битный код семейства (01H). Обмен данными происходит по протоколу 1-Wire.  Рабочий температурный диапазон -40..+85°C. Ключи поставляются с разным цветом держателей, 
доступные цвета: черный, синий, зеленый, желтый, красный</t>
    </r>
  </si>
  <si>
    <r>
      <rPr>
        <b/>
        <sz val="10"/>
        <rFont val="Arial"/>
        <family val="2"/>
        <charset val="204"/>
      </rPr>
      <t>EM-Marine (брелок)</t>
    </r>
    <r>
      <rPr>
        <sz val="10"/>
        <rFont val="Arial"/>
        <family val="2"/>
        <charset val="204"/>
      </rPr>
      <t xml:space="preserve"> </t>
    </r>
    <r>
      <rPr>
        <b/>
        <sz val="10"/>
        <rFont val="Arial"/>
        <family val="2"/>
        <charset val="204"/>
      </rPr>
      <t xml:space="preserve">TS </t>
    </r>
    <r>
      <rPr>
        <sz val="10"/>
        <rFont val="Arial"/>
        <family val="2"/>
        <charset val="204"/>
      </rPr>
      <t xml:space="preserve">
Брелок Proximity 125 кГц, с кольцом для крепления,</t>
    </r>
    <r>
      <rPr>
        <b/>
        <sz val="10"/>
        <color indexed="10"/>
        <rFont val="Arial"/>
        <family val="2"/>
        <charset val="204"/>
      </rPr>
      <t xml:space="preserve"> 
</t>
    </r>
    <r>
      <rPr>
        <sz val="10"/>
        <rFont val="Arial"/>
        <family val="2"/>
        <charset val="204"/>
      </rPr>
      <t>цвета: синий, красный, фиолетовый, жёлтый, оранжевый, светло-зелёный, чёрный</t>
    </r>
  </si>
  <si>
    <t>EM-Marine Браслет TS</t>
  </si>
  <si>
    <r>
      <rPr>
        <b/>
        <sz val="10"/>
        <rFont val="Arial"/>
        <family val="2"/>
        <charset val="204"/>
      </rPr>
      <t>Браслет Proximity</t>
    </r>
    <r>
      <rPr>
        <sz val="10"/>
        <rFont val="Arial"/>
        <family val="2"/>
        <charset val="204"/>
      </rPr>
      <t xml:space="preserve"> 
формат EM-Marin, 125 кГц, водонепроницаемый, диаметр - 65 мм, материал - силикон, цвета: синий, красный</t>
    </r>
  </si>
  <si>
    <r>
      <rPr>
        <b/>
        <sz val="10"/>
        <rFont val="Arial"/>
        <family val="2"/>
        <charset val="204"/>
      </rPr>
      <t xml:space="preserve">Браслет Proximity 
</t>
    </r>
    <r>
      <rPr>
        <sz val="10"/>
        <rFont val="Arial"/>
        <family val="2"/>
        <charset val="204"/>
      </rPr>
      <t>формат EM-Marin</t>
    </r>
    <r>
      <rPr>
        <b/>
        <sz val="10"/>
        <rFont val="Arial"/>
        <family val="2"/>
        <charset val="204"/>
      </rPr>
      <t xml:space="preserve">, </t>
    </r>
    <r>
      <rPr>
        <sz val="10"/>
        <rFont val="Arial"/>
        <family val="2"/>
        <charset val="204"/>
      </rPr>
      <t>125 кГц, диаметр - 65 мм, материал - АБС-пластик и ПВХ, 
цвета:</t>
    </r>
    <r>
      <rPr>
        <b/>
        <sz val="10"/>
        <color rgb="FFFF0000"/>
        <rFont val="Arial"/>
        <family val="2"/>
        <charset val="204"/>
      </rPr>
      <t xml:space="preserve"> синий, желтый, зеленый, красный</t>
    </r>
  </si>
  <si>
    <t>EM-Marine Браслет TS с застёжкой</t>
  </si>
  <si>
    <r>
      <rPr>
        <b/>
        <sz val="10"/>
        <rFont val="Arial"/>
        <family val="2"/>
        <charset val="204"/>
      </rPr>
      <t>Браслет Proximity</t>
    </r>
    <r>
      <rPr>
        <sz val="10"/>
        <rFont val="Arial"/>
        <family val="2"/>
        <charset val="204"/>
      </rPr>
      <t xml:space="preserve"> 
формат EM-Marin, 125 кГц, водонепроницаемый, с застежкой, материал - силикон, длина (с учётом застежки) - 23,5 см, ширина ремешка - 2 см (3,5 см в самой широкой части), цвета: синий, красный, зелёный, чёрный</t>
    </r>
  </si>
  <si>
    <t>Smart-браслет TS с застёжкой</t>
  </si>
  <si>
    <r>
      <rPr>
        <b/>
        <sz val="10"/>
        <rFont val="Arial"/>
        <family val="2"/>
        <charset val="204"/>
      </rPr>
      <t>Браслет с рабочей частотой 13,56 МГц</t>
    </r>
    <r>
      <rPr>
        <sz val="10"/>
        <rFont val="Arial"/>
        <family val="2"/>
        <charset val="204"/>
      </rPr>
      <t xml:space="preserve">
водонепроницаемый, с застежкой, материал - силикон, длина (с учётом застежки) - 23,5 см, ширина ремешка - 2 см (3,5 см в самой широкой части), цвета: синий, красный, зелёный, чёрный.
Совместим со считывателями формата Mifare</t>
    </r>
  </si>
  <si>
    <t>Temic Браслет TS пружинный</t>
  </si>
  <si>
    <r>
      <rPr>
        <b/>
        <sz val="10"/>
        <rFont val="Arial"/>
        <family val="2"/>
        <charset val="204"/>
      </rPr>
      <t xml:space="preserve">Браслет формата Temic
</t>
    </r>
    <r>
      <rPr>
        <sz val="10"/>
        <rFont val="Arial"/>
        <family val="2"/>
        <charset val="204"/>
      </rPr>
      <t>Рабочая частота 125кГц, чип T5577, диаметр - 65 мм, материал - АБС-пластик и ПВХ, цвета:</t>
    </r>
    <r>
      <rPr>
        <b/>
        <sz val="10"/>
        <color rgb="FFFF0000"/>
        <rFont val="Arial"/>
        <family val="2"/>
        <charset val="204"/>
      </rPr>
      <t xml:space="preserve"> </t>
    </r>
    <r>
      <rPr>
        <sz val="10"/>
        <rFont val="Arial"/>
        <family val="2"/>
        <charset val="204"/>
      </rPr>
      <t>синий, желтый, зеленый, красный</t>
    </r>
    <r>
      <rPr>
        <b/>
        <sz val="10"/>
        <color rgb="FFFF0000"/>
        <rFont val="Arial"/>
        <family val="2"/>
        <charset val="204"/>
      </rPr>
      <t xml:space="preserve">
</t>
    </r>
    <r>
      <rPr>
        <sz val="10"/>
        <rFont val="Arial"/>
        <family val="2"/>
        <charset val="204"/>
      </rPr>
      <t>Предназначен для записи или копирования уникального номера (может имитировать идентификаторы форматов EM-Marin и HID Prox)</t>
    </r>
  </si>
  <si>
    <t>TS-STR</t>
  </si>
  <si>
    <r>
      <rPr>
        <b/>
        <sz val="10"/>
        <rFont val="Arial"/>
        <family val="2"/>
        <charset val="204"/>
      </rPr>
      <t xml:space="preserve">Лента шёлковая с металлическим карабином-защёлкой
</t>
    </r>
    <r>
      <rPr>
        <sz val="10"/>
        <rFont val="Arial"/>
        <family val="2"/>
        <charset val="204"/>
      </rPr>
      <t xml:space="preserve">длина 60 см, ширина 1см,
цвета: </t>
    </r>
    <r>
      <rPr>
        <b/>
        <sz val="10"/>
        <color rgb="FFFF0000"/>
        <rFont val="Arial"/>
        <family val="2"/>
        <charset val="204"/>
      </rPr>
      <t>зелёная, синяя, красная, чёрная</t>
    </r>
  </si>
  <si>
    <r>
      <rPr>
        <b/>
        <sz val="10"/>
        <rFont val="Arial"/>
        <family val="2"/>
        <charset val="204"/>
      </rPr>
      <t>Кнопка выхода</t>
    </r>
    <r>
      <rPr>
        <sz val="10"/>
        <rFont val="Arial"/>
        <family val="2"/>
        <charset val="204"/>
      </rPr>
      <t xml:space="preserve"> 
накладная, металлическая
НО, коммутируемый ток - 3А, 83х32х25мм 
</t>
    </r>
    <r>
      <rPr>
        <b/>
        <sz val="10"/>
        <color rgb="FFFF0000"/>
        <rFont val="Arial"/>
        <family val="2"/>
        <charset val="204"/>
      </rPr>
      <t>Цвет: серебро, белый, черный, медный антик, серебряный антик</t>
    </r>
  </si>
  <si>
    <r>
      <rPr>
        <b/>
        <sz val="10"/>
        <rFont val="Arial"/>
        <family val="2"/>
        <charset val="204"/>
      </rPr>
      <t>Кнопка выхода</t>
    </r>
    <r>
      <rPr>
        <sz val="10"/>
        <rFont val="Arial"/>
        <family val="2"/>
        <charset val="204"/>
      </rPr>
      <t xml:space="preserve"> 
накладная, металлическая, с подсветкой. 
Коммутируемое напряжение до 36В пост. тока / 3А. Габариты: 83х32х25мм
</t>
    </r>
    <r>
      <rPr>
        <b/>
        <sz val="10"/>
        <color rgb="FFFF0000"/>
        <rFont val="Arial"/>
        <family val="2"/>
        <charset val="204"/>
      </rPr>
      <t>Цвет: серебро, белый, черный, медный антик, серебряный антик</t>
    </r>
  </si>
  <si>
    <r>
      <rPr>
        <b/>
        <sz val="10"/>
        <rFont val="Arial"/>
        <family val="2"/>
        <charset val="204"/>
      </rPr>
      <t xml:space="preserve">Кнопка выхода бесконтактная </t>
    </r>
    <r>
      <rPr>
        <sz val="10"/>
        <rFont val="Arial"/>
        <family val="2"/>
        <charset val="204"/>
      </rPr>
      <t xml:space="preserve">
Накладная, уличное исполнение, из цинкового сплава, дальность срабатывания: от 3 до 15 см (регулируемая); время срабатывания реле: от 0,3 до 30 сек (регулируемое); тип контактов: НО/НЗ; световая 2-цветная индикация (синий + зеленый); питание: 12-24В пост. тока; потребляемый ток: не более 50мА; коммутируемое напряжение / ток: не более 36В/3А; размеры: 80 х 32 х 23 мм; рабочая температура: -20…+50°С; IP68; цвет - серебристый</t>
    </r>
  </si>
  <si>
    <r>
      <rPr>
        <b/>
        <sz val="10"/>
        <rFont val="Arial"/>
        <family val="2"/>
        <charset val="204"/>
      </rPr>
      <t xml:space="preserve">Кнопка выхода бесконтактная </t>
    </r>
    <r>
      <rPr>
        <sz val="10"/>
        <rFont val="Arial"/>
        <family val="2"/>
        <charset val="204"/>
      </rPr>
      <t xml:space="preserve">
Накладная, из цинкового сплава и пластика, дальность срабатывания: от 3 до 10 см (регулируемая); питание: 12-24В пост. тока / не более 25мА; коммутируемое напряжение / ток: не более 24В/2А ; размеры: Æ 73 х 20 мм; рабочая температура: -20…+60°С; IP66</t>
    </r>
  </si>
  <si>
    <r>
      <t xml:space="preserve">Marilyn HD Wi-Fi </t>
    </r>
    <r>
      <rPr>
        <b/>
        <sz val="12"/>
        <color rgb="FFFF0000"/>
        <rFont val="Arial"/>
        <family val="2"/>
        <charset val="204"/>
      </rPr>
      <t>IPS</t>
    </r>
  </si>
  <si>
    <t>Rocky HD Wi-Fi</t>
  </si>
  <si>
    <r>
      <t xml:space="preserve">Монитор цветного видеодомофона </t>
    </r>
    <r>
      <rPr>
        <b/>
        <sz val="10"/>
        <rFont val="Arial"/>
        <family val="2"/>
        <charset val="204"/>
      </rPr>
      <t>7</t>
    </r>
    <r>
      <rPr>
        <sz val="10"/>
        <rFont val="Arial"/>
        <family val="2"/>
        <charset val="204"/>
      </rPr>
      <t xml:space="preserve"> дюймов, с поддержкой форматов </t>
    </r>
    <r>
      <rPr>
        <b/>
        <sz val="10"/>
        <color indexed="10"/>
        <rFont val="Arial"/>
        <family val="2"/>
        <charset val="204"/>
      </rPr>
      <t>CVBS и 720p/1080p (AHD/CVI/TVI)</t>
    </r>
    <r>
      <rPr>
        <sz val="10"/>
        <rFont val="Arial"/>
        <family val="2"/>
        <charset val="204"/>
      </rPr>
      <t xml:space="preserve">, </t>
    </r>
    <r>
      <rPr>
        <b/>
        <sz val="10"/>
        <rFont val="Arial"/>
        <family val="2"/>
        <charset val="204"/>
      </rPr>
      <t>емкостной сенсорный экран</t>
    </r>
    <r>
      <rPr>
        <sz val="10"/>
        <rFont val="Arial"/>
        <family val="2"/>
        <charset val="204"/>
      </rPr>
      <t xml:space="preserve"> разрешение 1024x600, hands free. С функцией </t>
    </r>
    <r>
      <rPr>
        <b/>
        <sz val="10"/>
        <rFont val="Arial"/>
        <family val="2"/>
        <charset val="204"/>
      </rPr>
      <t>Wi-Fi</t>
    </r>
    <r>
      <rPr>
        <sz val="10"/>
        <rFont val="Arial"/>
        <family val="2"/>
        <charset val="204"/>
      </rPr>
      <t xml:space="preserve"> (может работать в беспроводных или проводных сетях Ethernet) с возможностью связи вызывных панелей с приложением "vhOme" </t>
    </r>
    <r>
      <rPr>
        <b/>
        <sz val="10"/>
        <rFont val="Arial"/>
        <family val="2"/>
        <charset val="204"/>
      </rPr>
      <t>для iOS и Android</t>
    </r>
    <r>
      <rPr>
        <sz val="10"/>
        <rFont val="Arial"/>
        <family val="2"/>
        <charset val="204"/>
      </rPr>
      <t xml:space="preserve">. Подключение 2-х вызывных панелей, 2-х видеокамер, до </t>
    </r>
    <r>
      <rPr>
        <b/>
        <sz val="10"/>
        <rFont val="Arial"/>
        <family val="2"/>
        <charset val="204"/>
      </rPr>
      <t>6-ти</t>
    </r>
    <r>
      <rPr>
        <sz val="10"/>
        <rFont val="Arial"/>
        <family val="2"/>
        <charset val="204"/>
      </rPr>
      <t xml:space="preserve">  мониторов в параллель. Встроенная память на 100 фото. Запись фото или видео на microSD карту до </t>
    </r>
    <r>
      <rPr>
        <b/>
        <sz val="10"/>
        <rFont val="Arial"/>
        <family val="2"/>
        <charset val="204"/>
      </rPr>
      <t>128 ГБ</t>
    </r>
    <r>
      <rPr>
        <sz val="10"/>
        <rFont val="Arial"/>
        <family val="2"/>
        <charset val="204"/>
      </rPr>
      <t xml:space="preserve"> (в комплект не входит). Запись по детектору движения, по одному каналу. Питание: </t>
    </r>
    <r>
      <rPr>
        <b/>
        <sz val="10"/>
        <rFont val="Arial"/>
        <family val="2"/>
        <charset val="204"/>
      </rPr>
      <t>220</t>
    </r>
    <r>
      <rPr>
        <sz val="10"/>
        <rFont val="Arial"/>
        <family val="2"/>
        <charset val="204"/>
      </rPr>
      <t xml:space="preserve">/15В, Габариты: 222х154х15мм. Выход </t>
    </r>
    <r>
      <rPr>
        <b/>
        <sz val="10"/>
        <color indexed="10"/>
        <rFont val="Arial"/>
        <family val="2"/>
        <charset val="204"/>
      </rPr>
      <t>HOOK</t>
    </r>
    <r>
      <rPr>
        <sz val="10"/>
        <rFont val="Arial"/>
        <family val="2"/>
        <charset val="204"/>
      </rPr>
      <t xml:space="preserve"> для работы с блоками сопряжения подъездных домофонов.</t>
    </r>
  </si>
  <si>
    <r>
      <t xml:space="preserve">Marilyn HD Wi-Fi </t>
    </r>
    <r>
      <rPr>
        <b/>
        <sz val="12"/>
        <color rgb="FFFF0000"/>
        <rFont val="Arial"/>
        <family val="2"/>
        <charset val="204"/>
      </rPr>
      <t>IPS</t>
    </r>
    <r>
      <rPr>
        <b/>
        <sz val="12"/>
        <rFont val="Arial"/>
        <family val="2"/>
        <charset val="204"/>
      </rPr>
      <t xml:space="preserve">  (VZ или XL)</t>
    </r>
  </si>
  <si>
    <t>NEO HD</t>
  </si>
  <si>
    <r>
      <t xml:space="preserve">Монитор цветного видеодомофона </t>
    </r>
    <r>
      <rPr>
        <b/>
        <sz val="10"/>
        <rFont val="Arial"/>
        <family val="2"/>
        <charset val="204"/>
      </rPr>
      <t>7</t>
    </r>
    <r>
      <rPr>
        <sz val="10"/>
        <rFont val="Arial"/>
        <family val="2"/>
        <charset val="204"/>
      </rPr>
      <t xml:space="preserve"> дюймов, с поддержкой форматов </t>
    </r>
    <r>
      <rPr>
        <b/>
        <sz val="10"/>
        <color indexed="10"/>
        <rFont val="Arial"/>
        <family val="2"/>
        <charset val="204"/>
      </rPr>
      <t>CVBS и 720p/1080p (AHD/CVI/TVI)</t>
    </r>
    <r>
      <rPr>
        <sz val="10"/>
        <rFont val="Arial"/>
        <family val="2"/>
        <charset val="204"/>
      </rPr>
      <t xml:space="preserve">, </t>
    </r>
    <r>
      <rPr>
        <b/>
        <sz val="10"/>
        <rFont val="Arial"/>
        <family val="2"/>
        <charset val="204"/>
      </rPr>
      <t>емкостной сенсорный экран</t>
    </r>
    <r>
      <rPr>
        <sz val="10"/>
        <rFont val="Arial"/>
        <family val="2"/>
        <charset val="204"/>
      </rPr>
      <t xml:space="preserve"> </t>
    </r>
    <r>
      <rPr>
        <b/>
        <sz val="10"/>
        <color rgb="FFFF0000"/>
        <rFont val="Arial"/>
        <family val="2"/>
        <charset val="204"/>
      </rPr>
      <t>IPS</t>
    </r>
    <r>
      <rPr>
        <sz val="10"/>
        <rFont val="Arial"/>
        <family val="2"/>
        <charset val="204"/>
      </rPr>
      <t xml:space="preserve">, разрешение 1024x600, hands free. Подключение 2-х вызывных панелей, 2-х видеокамер, до 4-х  мониторов в параллель. Встроенная память на 100 фото. Запись фото или видео на microSD карту до </t>
    </r>
    <r>
      <rPr>
        <b/>
        <sz val="10"/>
        <rFont val="Arial"/>
        <family val="2"/>
        <charset val="204"/>
      </rPr>
      <t>128 ГБ</t>
    </r>
    <r>
      <rPr>
        <sz val="10"/>
        <rFont val="Arial"/>
        <family val="2"/>
        <charset val="204"/>
      </rPr>
      <t xml:space="preserve"> (в комплект не входит). Запись по детектору движения, по одному каналу. Питание: </t>
    </r>
    <r>
      <rPr>
        <b/>
        <sz val="10"/>
        <rFont val="Arial"/>
        <family val="2"/>
        <charset val="204"/>
      </rPr>
      <t>220</t>
    </r>
    <r>
      <rPr>
        <sz val="10"/>
        <rFont val="Arial"/>
        <family val="2"/>
        <charset val="204"/>
      </rPr>
      <t xml:space="preserve">/15В, Габариты: 222х154х15мм. Выход </t>
    </r>
    <r>
      <rPr>
        <b/>
        <sz val="10"/>
        <color indexed="10"/>
        <rFont val="Arial"/>
        <family val="2"/>
        <charset val="204"/>
      </rPr>
      <t>HOOK</t>
    </r>
    <r>
      <rPr>
        <sz val="10"/>
        <rFont val="Arial"/>
        <family val="2"/>
        <charset val="204"/>
      </rPr>
      <t xml:space="preserve"> для работы с блоками сопряжения подъездных домофонов.</t>
    </r>
  </si>
  <si>
    <t>Rocky HD</t>
  </si>
  <si>
    <r>
      <t xml:space="preserve">Монитор цветного видеодомофона </t>
    </r>
    <r>
      <rPr>
        <b/>
        <sz val="10"/>
        <rFont val="Arial"/>
        <family val="2"/>
        <charset val="204"/>
      </rPr>
      <t>7</t>
    </r>
    <r>
      <rPr>
        <sz val="10"/>
        <rFont val="Arial"/>
        <family val="2"/>
        <charset val="204"/>
      </rPr>
      <t xml:space="preserve"> дюймов, с поддержкой форматов </t>
    </r>
    <r>
      <rPr>
        <b/>
        <sz val="10"/>
        <color indexed="10"/>
        <rFont val="Arial"/>
        <family val="2"/>
        <charset val="204"/>
      </rPr>
      <t>CVBS и 720p/1080p (AHD/CVI/TVI)</t>
    </r>
    <r>
      <rPr>
        <sz val="10"/>
        <rFont val="Arial"/>
        <family val="2"/>
        <charset val="204"/>
      </rPr>
      <t xml:space="preserve">, </t>
    </r>
    <r>
      <rPr>
        <b/>
        <sz val="10"/>
        <rFont val="Arial"/>
        <family val="2"/>
        <charset val="204"/>
      </rPr>
      <t>емкостной сенсорный экран</t>
    </r>
    <r>
      <rPr>
        <sz val="10"/>
        <rFont val="Arial"/>
        <family val="2"/>
        <charset val="204"/>
      </rPr>
      <t xml:space="preserve"> разрешение 1024x600, hands free</t>
    </r>
    <r>
      <rPr>
        <sz val="10"/>
        <rFont val="Arial"/>
        <family val="2"/>
        <charset val="204"/>
      </rPr>
      <t xml:space="preserve">. Подключение 2-х вызывных панелей, 2-х видеокамер, до </t>
    </r>
    <r>
      <rPr>
        <b/>
        <sz val="10"/>
        <rFont val="Arial"/>
        <family val="2"/>
        <charset val="204"/>
      </rPr>
      <t>6-ти</t>
    </r>
    <r>
      <rPr>
        <sz val="10"/>
        <rFont val="Arial"/>
        <family val="2"/>
        <charset val="204"/>
      </rPr>
      <t xml:space="preserve">  мониторов в параллель. Встроенная память на 100 фото. Запись фото или видео на microSD карту до </t>
    </r>
    <r>
      <rPr>
        <b/>
        <sz val="10"/>
        <rFont val="Arial"/>
        <family val="2"/>
        <charset val="204"/>
      </rPr>
      <t>128 ГБ</t>
    </r>
    <r>
      <rPr>
        <sz val="10"/>
        <rFont val="Arial"/>
        <family val="2"/>
        <charset val="204"/>
      </rPr>
      <t xml:space="preserve"> (в комплект не входит). Запись по детектору движения, по одному каналу. Питание: </t>
    </r>
    <r>
      <rPr>
        <b/>
        <sz val="10"/>
        <rFont val="Arial"/>
        <family val="2"/>
        <charset val="204"/>
      </rPr>
      <t>220</t>
    </r>
    <r>
      <rPr>
        <sz val="10"/>
        <rFont val="Arial"/>
        <family val="2"/>
        <charset val="204"/>
      </rPr>
      <t xml:space="preserve">/15В, Габариты: 222х154х15мм. Выход </t>
    </r>
    <r>
      <rPr>
        <b/>
        <sz val="10"/>
        <color indexed="10"/>
        <rFont val="Arial"/>
        <family val="2"/>
        <charset val="204"/>
      </rPr>
      <t>HOOK</t>
    </r>
    <r>
      <rPr>
        <sz val="10"/>
        <rFont val="Arial"/>
        <family val="2"/>
        <charset val="204"/>
      </rPr>
      <t xml:space="preserve"> для работы с блоками сопряжения подъездных домофонов.</t>
    </r>
  </si>
  <si>
    <r>
      <t>Антивандальная вызывная панель видеодомофона. Цветная CMOS AHD видеокамера с разрешением 1080p (</t>
    </r>
    <r>
      <rPr>
        <sz val="10"/>
        <color rgb="FFFF0000"/>
        <rFont val="Arial"/>
        <family val="2"/>
        <charset val="204"/>
      </rPr>
      <t>с возможностью переключения</t>
    </r>
    <r>
      <rPr>
        <sz val="10"/>
        <color theme="1"/>
        <rFont val="Arial"/>
        <family val="2"/>
        <charset val="204"/>
      </rPr>
      <t xml:space="preserve"> в формат 720p или CVBS (PAL)). Угол обзора видеокамеры 60 градусов (для формата 1080p). ИК-подсветка не видима глазу человека. Режим «День/Ночь» с автоматически убираемым ИК фильтром для правильной цветопередачи в ночное время.</t>
    </r>
    <r>
      <rPr>
        <sz val="10"/>
        <color indexed="8"/>
        <rFont val="Arial"/>
        <family val="2"/>
        <charset val="204"/>
      </rPr>
      <t xml:space="preserve">
Медь, черный.</t>
    </r>
  </si>
  <si>
    <r>
      <t xml:space="preserve">LUMI kit
</t>
    </r>
    <r>
      <rPr>
        <b/>
        <sz val="10"/>
        <color rgb="FFFF0000"/>
        <rFont val="Arial"/>
        <family val="2"/>
        <charset val="204"/>
      </rPr>
      <t>(временно не поставляется)</t>
    </r>
  </si>
  <si>
    <r>
      <t>Vilia</t>
    </r>
    <r>
      <rPr>
        <b/>
        <sz val="10"/>
        <color rgb="FFFF0000"/>
        <rFont val="Arial"/>
        <family val="2"/>
        <charset val="204"/>
      </rPr>
      <t xml:space="preserve">
(выводится из ассортимента)</t>
    </r>
  </si>
  <si>
    <t>iPanel 2
iPanel 2 +</t>
  </si>
  <si>
    <r>
      <t xml:space="preserve">Вызывная панель с цветным модулем видеокамеры высокого разрешения. 
Материал лицевой панели: </t>
    </r>
    <r>
      <rPr>
        <sz val="10"/>
        <color indexed="8"/>
        <rFont val="Arial"/>
        <family val="2"/>
        <charset val="204"/>
      </rPr>
      <t xml:space="preserve">Белый акрил / Черный акрил.
</t>
    </r>
    <r>
      <rPr>
        <b/>
        <sz val="10"/>
        <color indexed="8"/>
        <rFont val="Arial"/>
        <family val="2"/>
        <charset val="204"/>
      </rPr>
      <t>Для версии "+" ИК подсветка</t>
    </r>
    <r>
      <rPr>
        <sz val="10"/>
        <color indexed="8"/>
        <rFont val="Arial"/>
        <family val="2"/>
        <charset val="204"/>
      </rPr>
      <t xml:space="preserve">.
Разрешение матрицы 800 ТВЛ.Угол обзора </t>
    </r>
    <r>
      <rPr>
        <b/>
        <sz val="10"/>
        <color indexed="8"/>
        <rFont val="Arial"/>
        <family val="2"/>
        <charset val="204"/>
      </rPr>
      <t>110 град.</t>
    </r>
    <r>
      <rPr>
        <sz val="10"/>
        <color indexed="8"/>
        <rFont val="Arial"/>
        <family val="2"/>
        <charset val="204"/>
      </rPr>
      <t xml:space="preserve">
Рабочая температура -30С...+50С Класс защиты </t>
    </r>
    <r>
      <rPr>
        <b/>
        <sz val="10"/>
        <color indexed="8"/>
        <rFont val="Arial"/>
        <family val="2"/>
        <charset val="204"/>
      </rPr>
      <t>IP66</t>
    </r>
    <r>
      <rPr>
        <sz val="10"/>
        <color indexed="8"/>
        <rFont val="Arial"/>
        <family val="2"/>
        <charset val="204"/>
      </rPr>
      <t xml:space="preserve">.
Уголок в комплекте.
Совместима с наиболее распространенными марками домофонов. </t>
    </r>
  </si>
  <si>
    <t>iPanel 2 (Metal)
iPanel 2 (Metal) +</t>
  </si>
  <si>
    <r>
      <t xml:space="preserve">Вызывная панель с цветным модулем видеокамеры высокого разрешения. 
Материал лицевой панели: </t>
    </r>
    <r>
      <rPr>
        <b/>
        <sz val="10"/>
        <color indexed="8"/>
        <rFont val="Arial"/>
        <family val="2"/>
        <charset val="204"/>
      </rPr>
      <t>Нержавеющая сталь
Для версии "+" ИК подсветка</t>
    </r>
    <r>
      <rPr>
        <sz val="10"/>
        <color indexed="8"/>
        <rFont val="Arial"/>
        <family val="2"/>
        <charset val="204"/>
      </rPr>
      <t xml:space="preserve">.
Разрешение матрицы 800 ТВЛ. Угол обзора </t>
    </r>
    <r>
      <rPr>
        <b/>
        <sz val="10"/>
        <color indexed="8"/>
        <rFont val="Arial"/>
        <family val="2"/>
        <charset val="204"/>
      </rPr>
      <t>110 град.</t>
    </r>
    <r>
      <rPr>
        <sz val="10"/>
        <color indexed="8"/>
        <rFont val="Arial"/>
        <family val="2"/>
        <charset val="204"/>
      </rPr>
      <t xml:space="preserve">
Рабочая температура -30С...+50С Класс защиты </t>
    </r>
    <r>
      <rPr>
        <b/>
        <sz val="10"/>
        <color indexed="8"/>
        <rFont val="Arial"/>
        <family val="2"/>
        <charset val="204"/>
      </rPr>
      <t>IP66</t>
    </r>
    <r>
      <rPr>
        <sz val="10"/>
        <color indexed="8"/>
        <rFont val="Arial"/>
        <family val="2"/>
        <charset val="204"/>
      </rPr>
      <t xml:space="preserve">.
Уголок в комплекте.
Совместима с наиболее распространенными марками домофонов. </t>
    </r>
  </si>
  <si>
    <r>
      <t xml:space="preserve">Lea
</t>
    </r>
    <r>
      <rPr>
        <b/>
        <sz val="10"/>
        <color rgb="FFFF0000"/>
        <rFont val="Arial"/>
        <family val="2"/>
        <charset val="204"/>
      </rPr>
      <t>(временно не поставляется)</t>
    </r>
  </si>
  <si>
    <t>Кабель силовой с пластмассовой изоляцией, в оболочке из поливинилхлоридного пластиката пониженной горючести. 
Количество жил: 3;  Сечение жилы 1,5 мм²
Тип оболочки: НГ(А)-LS (не поддерживает горение, «low smoke» малодымный)
Конструкция проводника: одножильный (solid)
Длина бухты: 100 м</t>
  </si>
  <si>
    <r>
      <t xml:space="preserve">TSo-AA60M
</t>
    </r>
    <r>
      <rPr>
        <b/>
        <sz val="12"/>
        <color rgb="FF00B0F0"/>
        <rFont val="Arial Narrow"/>
        <family val="2"/>
        <charset val="204"/>
      </rPr>
      <t>модификация 2021 г</t>
    </r>
    <r>
      <rPr>
        <b/>
        <sz val="12"/>
        <color rgb="FFFF0000"/>
        <rFont val="Arial"/>
        <family val="2"/>
        <charset val="204"/>
      </rPr>
      <t xml:space="preserve"> </t>
    </r>
  </si>
  <si>
    <t>СКОРО! НОВИНКА!</t>
  </si>
  <si>
    <r>
      <rPr>
        <b/>
        <sz val="10"/>
        <rFont val="Arial"/>
        <family val="2"/>
        <charset val="204"/>
      </rPr>
      <t>Компактный трансляционный усилитель, 60 Вт</t>
    </r>
    <r>
      <rPr>
        <sz val="10"/>
        <rFont val="Arial"/>
        <family val="2"/>
        <charset val="204"/>
      </rPr>
      <t xml:space="preserve">, </t>
    </r>
    <r>
      <rPr>
        <b/>
        <sz val="10"/>
        <rFont val="Arial"/>
        <family val="2"/>
        <charset val="204"/>
      </rPr>
      <t>2 зоны</t>
    </r>
    <r>
      <rPr>
        <sz val="10"/>
        <rFont val="Arial"/>
        <family val="2"/>
        <charset val="204"/>
      </rPr>
      <t xml:space="preserve"> оповещения, 
Выходы на громкоговорители: 60 Вт RMS/100 В, выход 60 Вт (не менее 8 Ом), 
USB, FM-тюнер, Bluetooth, mp3, 
1 приоритетный микрофонный / 1 линейный входы, 1 линейный выход, 
Воспроизводимые форматы SD карты: MP3, WMA, габариты: 354×255×66 мм</t>
    </r>
  </si>
  <si>
    <r>
      <t xml:space="preserve">Rocky Wi-Fi
</t>
    </r>
    <r>
      <rPr>
        <b/>
        <sz val="10"/>
        <color rgb="FFFF0000"/>
        <rFont val="Arial"/>
        <family val="2"/>
        <charset val="204"/>
      </rPr>
      <t>(выводнятся из ассортимена, 
см. Rocky HD Wi-Fi)</t>
    </r>
  </si>
  <si>
    <t>Rocky HD Wi-Fi (VZ или XL)</t>
  </si>
  <si>
    <r>
      <t>Монитор цветного видеодомофона</t>
    </r>
    <r>
      <rPr>
        <b/>
        <sz val="10"/>
        <rFont val="Arial"/>
        <family val="2"/>
        <charset val="204"/>
      </rPr>
      <t xml:space="preserve"> 7"</t>
    </r>
    <r>
      <rPr>
        <sz val="10"/>
        <rFont val="Arial"/>
        <family val="2"/>
        <charset val="204"/>
      </rPr>
      <t xml:space="preserve"> резистивный </t>
    </r>
    <r>
      <rPr>
        <b/>
        <sz val="10"/>
        <rFont val="Arial"/>
        <family val="2"/>
        <charset val="204"/>
      </rPr>
      <t>сенсорный экран</t>
    </r>
    <r>
      <rPr>
        <sz val="10"/>
        <rFont val="Arial"/>
        <family val="2"/>
        <charset val="204"/>
      </rPr>
      <t xml:space="preserve">, разрешение 1024x600, hands free, с поддержкой форматов CVBS и 720p/1080p (AHD/CVI/TVI) и функцией </t>
    </r>
    <r>
      <rPr>
        <b/>
        <sz val="10"/>
        <rFont val="Arial"/>
        <family val="2"/>
        <charset val="204"/>
      </rPr>
      <t xml:space="preserve">Wi-Fi </t>
    </r>
    <r>
      <rPr>
        <sz val="10"/>
        <rFont val="Arial"/>
        <family val="2"/>
        <charset val="204"/>
      </rPr>
      <t>(может работать в беспроводных или проводных сетях Ethernet). Адаптирован для многоквартирных домофонов. Возможность связи вызывных панелей с приложением "vhOme"</t>
    </r>
    <r>
      <rPr>
        <b/>
        <sz val="10"/>
        <rFont val="Arial"/>
        <family val="2"/>
        <charset val="204"/>
      </rPr>
      <t xml:space="preserve"> для iOS и Android</t>
    </r>
    <r>
      <rPr>
        <sz val="10"/>
        <rFont val="Arial"/>
        <family val="2"/>
        <charset val="204"/>
      </rPr>
      <t xml:space="preserve">.
Встроенная память на 100 фото. Запись фото или видеона microSD карту до 128 ГБ (в комплект не входит). Запись по детектору движения, по одному каналу.
Питание 220В, габариты: 205х128х19мм.
</t>
    </r>
  </si>
  <si>
    <r>
      <t xml:space="preserve">Rocky Wi-Fi (VZ или XL)
</t>
    </r>
    <r>
      <rPr>
        <b/>
        <sz val="10"/>
        <color rgb="FFFF0000"/>
        <rFont val="Arial"/>
        <family val="2"/>
        <charset val="204"/>
      </rPr>
      <t>(выводнятся из ассортимена, 
см. Rocky HD Wi-Fi)</t>
    </r>
  </si>
  <si>
    <t>Rocky HD (VZ или XL)</t>
  </si>
  <si>
    <r>
      <t>Монитор цветного видеодомофона</t>
    </r>
    <r>
      <rPr>
        <b/>
        <sz val="10"/>
        <rFont val="Arial"/>
        <family val="2"/>
        <charset val="204"/>
      </rPr>
      <t xml:space="preserve"> 7"</t>
    </r>
    <r>
      <rPr>
        <sz val="10"/>
        <rFont val="Arial"/>
        <family val="2"/>
        <charset val="204"/>
      </rPr>
      <t xml:space="preserve"> резистивный </t>
    </r>
    <r>
      <rPr>
        <b/>
        <sz val="10"/>
        <rFont val="Arial"/>
        <family val="2"/>
        <charset val="204"/>
      </rPr>
      <t>сенсорный экран</t>
    </r>
    <r>
      <rPr>
        <sz val="10"/>
        <rFont val="Arial"/>
        <family val="2"/>
        <charset val="204"/>
      </rPr>
      <t>, разрешение 1024x600, hands free, с поддержкой форматов CVBS и 720p/1080p (AHD/CVI/TVI)</t>
    </r>
    <r>
      <rPr>
        <sz val="10"/>
        <rFont val="Arial"/>
        <family val="2"/>
        <charset val="204"/>
      </rPr>
      <t>. Адаптирован для многоквартирных домофонов.</t>
    </r>
    <r>
      <rPr>
        <sz val="10"/>
        <rFont val="Arial"/>
        <family val="2"/>
        <charset val="204"/>
      </rPr>
      <t xml:space="preserve">
Встроенная память на 100 фото. Запись фото или видеона microSD карту до 128 ГБ (в комплект не входит). Запись по детектору движения, по одному каналу.
Питание 220В, габариты: 205х128х19мм.
</t>
    </r>
  </si>
  <si>
    <r>
      <t xml:space="preserve">Rocky 
</t>
    </r>
    <r>
      <rPr>
        <b/>
        <sz val="10"/>
        <color rgb="FFFF0000"/>
        <rFont val="Arial"/>
        <family val="2"/>
        <charset val="204"/>
      </rPr>
      <t>(выводнятся из ассортимена, см. Rocky HD)</t>
    </r>
  </si>
  <si>
    <r>
      <t xml:space="preserve">Rocky (VZ или XL)
</t>
    </r>
    <r>
      <rPr>
        <b/>
        <sz val="10"/>
        <color rgb="FFFF0000"/>
        <rFont val="Arial"/>
        <family val="2"/>
        <charset val="204"/>
      </rPr>
      <t>(выводнятся из ассортимена, см. Rocky HD)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</si>
</sst>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409]#,##0"/>
    <numFmt numFmtId="165" formatCode="#,##0\ &quot;₽&quot;"/>
    <numFmt numFmtId="166" formatCode="#,##0.00&quot; у.е.&quot;"/>
    <numFmt numFmtId="167" formatCode="[$$-409]#,##0.00"/>
    <numFmt numFmtId="168" formatCode="#,##0.00\ &quot;₽&quot;"/>
    <numFmt numFmtId="169" formatCode="#,##0\ [$₽-419]"/>
  </numFmts>
  <fonts count="107">
    <font>
      <sz val="11"/>
      <color theme="1"/>
      <name val="Calibri"/>
      <family val="2"/>
      <scheme val="minor"/>
    </font>
    <font>
      <sz val="11"/>
      <color theme="1"/>
      <name val="Calibri"/>
      <family val="2"/>
      <charset val="204"/>
      <scheme val="minor"/>
    </font>
    <font>
      <sz val="10"/>
      <name val="Times New Roman"/>
      <family val="1"/>
      <charset val="204"/>
    </font>
    <font>
      <sz val="9"/>
      <name val="Arial"/>
      <family val="2"/>
      <charset val="204"/>
    </font>
    <font>
      <b/>
      <sz val="9"/>
      <name val="Arial"/>
      <family val="2"/>
      <charset val="204"/>
    </font>
    <font>
      <u/>
      <sz val="8"/>
      <color indexed="12"/>
      <name val="Arial"/>
      <family val="2"/>
      <charset val="204"/>
    </font>
    <font>
      <b/>
      <sz val="10"/>
      <color indexed="8"/>
      <name val="Arial"/>
      <family val="2"/>
      <charset val="204"/>
    </font>
    <font>
      <b/>
      <sz val="14"/>
      <name val="Arial"/>
      <family val="2"/>
      <charset val="204"/>
    </font>
    <font>
      <sz val="8"/>
      <name val="Arial"/>
      <family val="2"/>
      <charset val="204"/>
    </font>
    <font>
      <b/>
      <sz val="12"/>
      <color indexed="10"/>
      <name val="Arial"/>
      <family val="2"/>
      <charset val="204"/>
    </font>
    <font>
      <b/>
      <sz val="10"/>
      <name val="Arial"/>
      <family val="2"/>
      <charset val="204"/>
    </font>
    <font>
      <b/>
      <sz val="12"/>
      <name val="Arial"/>
      <family val="2"/>
      <charset val="204"/>
    </font>
    <font>
      <b/>
      <u/>
      <sz val="18"/>
      <color indexed="8"/>
      <name val="Gautami"/>
      <family val="2"/>
    </font>
    <font>
      <b/>
      <u/>
      <sz val="10"/>
      <color indexed="17"/>
      <name val="Arial"/>
      <family val="2"/>
      <charset val="204"/>
    </font>
    <font>
      <u/>
      <sz val="22"/>
      <color indexed="17"/>
      <name val="Arial"/>
      <family val="2"/>
      <charset val="204"/>
    </font>
    <font>
      <b/>
      <u/>
      <sz val="11"/>
      <color indexed="17"/>
      <name val="Arial"/>
      <family val="2"/>
      <charset val="204"/>
    </font>
    <font>
      <sz val="8"/>
      <name val="Arial"/>
      <family val="2"/>
    </font>
    <font>
      <sz val="10"/>
      <name val="Arial"/>
      <family val="2"/>
      <charset val="204"/>
    </font>
    <font>
      <b/>
      <sz val="12"/>
      <color indexed="8"/>
      <name val="Arial"/>
      <family val="2"/>
      <charset val="204"/>
    </font>
    <font>
      <sz val="12"/>
      <name val="Times New Roman"/>
      <family val="1"/>
    </font>
    <font>
      <sz val="10"/>
      <name val="Helv"/>
      <family val="2"/>
    </font>
    <font>
      <sz val="11"/>
      <color indexed="8"/>
      <name val="宋体"/>
      <charset val="134"/>
    </font>
    <font>
      <sz val="11"/>
      <color indexed="9"/>
      <name val="宋体"/>
      <charset val="134"/>
    </font>
    <font>
      <sz val="11"/>
      <color indexed="20"/>
      <name val="宋体"/>
      <charset val="134"/>
    </font>
    <font>
      <b/>
      <sz val="11"/>
      <color indexed="52"/>
      <name val="宋体"/>
      <charset val="134"/>
    </font>
    <font>
      <b/>
      <sz val="11"/>
      <color indexed="9"/>
      <name val="宋体"/>
      <charset val="134"/>
    </font>
    <font>
      <b/>
      <sz val="10"/>
      <name val="MS Sans Serif"/>
      <family val="2"/>
    </font>
    <font>
      <i/>
      <sz val="11"/>
      <color indexed="23"/>
      <name val="宋体"/>
      <charset val="134"/>
    </font>
    <font>
      <sz val="11"/>
      <color indexed="17"/>
      <name val="宋体"/>
      <charset val="134"/>
    </font>
    <font>
      <b/>
      <sz val="15"/>
      <color indexed="56"/>
      <name val="宋体"/>
      <charset val="134"/>
    </font>
    <font>
      <b/>
      <sz val="13"/>
      <color indexed="56"/>
      <name val="宋体"/>
      <charset val="134"/>
    </font>
    <font>
      <b/>
      <sz val="11"/>
      <color indexed="56"/>
      <name val="宋体"/>
      <charset val="134"/>
    </font>
    <font>
      <sz val="11"/>
      <color indexed="62"/>
      <name val="宋体"/>
      <charset val="134"/>
    </font>
    <font>
      <sz val="11"/>
      <color indexed="52"/>
      <name val="宋体"/>
      <charset val="134"/>
    </font>
    <font>
      <sz val="11"/>
      <color indexed="60"/>
      <name val="宋体"/>
      <charset val="134"/>
    </font>
    <font>
      <sz val="12"/>
      <name val="宋体"/>
      <charset val="134"/>
    </font>
    <font>
      <b/>
      <sz val="11"/>
      <color indexed="63"/>
      <name val="宋体"/>
      <charset val="134"/>
    </font>
    <font>
      <b/>
      <sz val="18"/>
      <color indexed="56"/>
      <name val="宋体"/>
      <charset val="134"/>
    </font>
    <font>
      <b/>
      <sz val="11"/>
      <color indexed="8"/>
      <name val="宋体"/>
      <charset val="134"/>
    </font>
    <font>
      <sz val="11"/>
      <color indexed="10"/>
      <name val="宋体"/>
      <charset val="134"/>
    </font>
    <font>
      <u/>
      <sz val="11"/>
      <color indexed="12"/>
      <name val="Cambria"/>
      <family val="2"/>
      <charset val="204"/>
    </font>
    <font>
      <sz val="10"/>
      <name val="Arial Cyr"/>
      <charset val="204"/>
    </font>
    <font>
      <sz val="11"/>
      <color indexed="17"/>
      <name val="Arial"/>
      <family val="2"/>
    </font>
    <font>
      <sz val="11"/>
      <color indexed="20"/>
      <name val="Arial"/>
      <family val="2"/>
    </font>
    <font>
      <u/>
      <sz val="11"/>
      <color indexed="12"/>
      <name val="宋体"/>
      <charset val="134"/>
    </font>
    <font>
      <b/>
      <sz val="10"/>
      <color indexed="10"/>
      <name val="Arial"/>
      <family val="2"/>
      <charset val="204"/>
    </font>
    <font>
      <sz val="12"/>
      <name val="Arial"/>
      <family val="2"/>
      <charset val="204"/>
    </font>
    <font>
      <sz val="12"/>
      <color indexed="8"/>
      <name val="Arial"/>
      <family val="2"/>
      <charset val="204"/>
    </font>
    <font>
      <sz val="10"/>
      <color indexed="8"/>
      <name val="Arial"/>
      <family val="2"/>
      <charset val="204"/>
    </font>
    <font>
      <b/>
      <sz val="8"/>
      <name val="Arial"/>
      <family val="2"/>
      <charset val="204"/>
    </font>
    <font>
      <b/>
      <sz val="11"/>
      <name val="Arial"/>
      <family val="2"/>
      <charset val="204"/>
    </font>
    <font>
      <b/>
      <sz val="8"/>
      <color indexed="8"/>
      <name val="Arial"/>
      <family val="2"/>
      <charset val="204"/>
    </font>
    <font>
      <b/>
      <sz val="10"/>
      <color indexed="23"/>
      <name val="Arial"/>
      <family val="2"/>
      <charset val="204"/>
    </font>
    <font>
      <b/>
      <i/>
      <u/>
      <sz val="14"/>
      <color indexed="49"/>
      <name val="Arial"/>
      <family val="2"/>
      <charset val="204"/>
    </font>
    <font>
      <sz val="11"/>
      <color theme="1"/>
      <name val="Calibri"/>
      <family val="2"/>
      <charset val="204"/>
      <scheme val="minor"/>
    </font>
    <font>
      <u/>
      <sz val="11"/>
      <color theme="10"/>
      <name val="Calibri"/>
      <family val="2"/>
      <charset val="204"/>
      <scheme val="minor"/>
    </font>
    <font>
      <sz val="11"/>
      <color theme="1"/>
      <name val="Cambria"/>
      <family val="2"/>
      <charset val="204"/>
    </font>
    <font>
      <b/>
      <sz val="10"/>
      <color rgb="FFFF0000"/>
      <name val="Arial"/>
      <family val="2"/>
      <charset val="204"/>
    </font>
    <font>
      <b/>
      <sz val="10"/>
      <color theme="1"/>
      <name val="Arial"/>
      <family val="2"/>
      <charset val="204"/>
    </font>
    <font>
      <sz val="6"/>
      <color rgb="FFFF0000"/>
      <name val="Arial Narrow"/>
      <family val="2"/>
      <charset val="204"/>
    </font>
    <font>
      <sz val="10"/>
      <color rgb="FFFF0000"/>
      <name val="Times New Roman"/>
      <family val="1"/>
      <charset val="204"/>
    </font>
    <font>
      <sz val="10"/>
      <color theme="1"/>
      <name val="Times New Roman"/>
      <family val="1"/>
      <charset val="204"/>
    </font>
    <font>
      <sz val="8"/>
      <color theme="1"/>
      <name val="Arial"/>
      <family val="2"/>
      <charset val="204"/>
    </font>
    <font>
      <b/>
      <sz val="10"/>
      <color theme="1"/>
      <name val="Times New Roman"/>
      <family val="1"/>
      <charset val="204"/>
    </font>
    <font>
      <sz val="9.5"/>
      <color theme="1"/>
      <name val="Arial"/>
      <family val="2"/>
      <charset val="204"/>
    </font>
    <font>
      <b/>
      <sz val="10"/>
      <color rgb="FFFFFF00"/>
      <name val="Arial"/>
      <family val="2"/>
      <charset val="204"/>
    </font>
    <font>
      <b/>
      <sz val="11"/>
      <color rgb="FFFF0000"/>
      <name val="Calibri"/>
      <family val="2"/>
      <charset val="204"/>
      <scheme val="minor"/>
    </font>
    <font>
      <b/>
      <sz val="12"/>
      <color rgb="FFFF0000"/>
      <name val="Arial"/>
      <family val="2"/>
      <charset val="204"/>
    </font>
    <font>
      <b/>
      <sz val="8"/>
      <color rgb="FFFF0000"/>
      <name val="Arial"/>
      <family val="2"/>
      <charset val="204"/>
    </font>
    <font>
      <b/>
      <sz val="11"/>
      <color theme="0" tint="-0.499984740745262"/>
      <name val="Arial"/>
      <family val="2"/>
      <charset val="204"/>
    </font>
    <font>
      <b/>
      <sz val="12"/>
      <color theme="0" tint="-0.499984740745262"/>
      <name val="Calibri"/>
      <family val="2"/>
      <charset val="204"/>
    </font>
    <font>
      <sz val="10"/>
      <color theme="1"/>
      <name val="Arial"/>
      <family val="2"/>
      <charset val="204"/>
    </font>
    <font>
      <b/>
      <sz val="12"/>
      <color theme="1"/>
      <name val="Arial"/>
      <family val="2"/>
      <charset val="204"/>
    </font>
    <font>
      <b/>
      <sz val="10"/>
      <color rgb="FFFF0000"/>
      <name val="Calibri"/>
      <family val="2"/>
      <charset val="204"/>
      <scheme val="minor"/>
    </font>
    <font>
      <b/>
      <sz val="11"/>
      <color theme="0" tint="-0.499984740745262"/>
      <name val="Calibri"/>
      <family val="2"/>
      <charset val="204"/>
      <scheme val="minor"/>
    </font>
    <font>
      <u/>
      <sz val="8"/>
      <color theme="10"/>
      <name val="Arial"/>
      <family val="2"/>
    </font>
    <font>
      <b/>
      <sz val="12"/>
      <color theme="0"/>
      <name val="Arial"/>
      <family val="2"/>
      <charset val="204"/>
    </font>
    <font>
      <sz val="12"/>
      <color rgb="FF040404"/>
      <name val="Arial"/>
      <family val="2"/>
      <charset val="204"/>
    </font>
    <font>
      <sz val="12"/>
      <color rgb="FF000000"/>
      <name val="Arial"/>
      <family val="2"/>
      <charset val="204"/>
    </font>
    <font>
      <sz val="12"/>
      <name val="Times New Roman"/>
      <family val="1"/>
      <charset val="204"/>
    </font>
    <font>
      <b/>
      <sz val="12"/>
      <name val="Arial Narrow"/>
      <family val="2"/>
      <charset val="204"/>
    </font>
    <font>
      <sz val="12"/>
      <color theme="1"/>
      <name val="Calibri"/>
      <family val="2"/>
      <scheme val="minor"/>
    </font>
    <font>
      <sz val="10"/>
      <color indexed="10"/>
      <name val="Arial"/>
      <family val="2"/>
      <charset val="204"/>
    </font>
    <font>
      <u/>
      <sz val="10"/>
      <color indexed="8"/>
      <name val="Arial"/>
      <family val="2"/>
      <charset val="204"/>
    </font>
    <font>
      <u/>
      <sz val="10"/>
      <color indexed="17"/>
      <name val="Arial"/>
      <family val="2"/>
      <charset val="204"/>
    </font>
    <font>
      <b/>
      <i/>
      <u/>
      <sz val="8"/>
      <color indexed="49"/>
      <name val="Arial"/>
      <family val="2"/>
      <charset val="204"/>
    </font>
    <font>
      <b/>
      <sz val="8"/>
      <color theme="1"/>
      <name val="Arial"/>
      <family val="2"/>
      <charset val="204"/>
    </font>
    <font>
      <sz val="8"/>
      <color indexed="9"/>
      <name val="Arial"/>
      <family val="2"/>
      <charset val="204"/>
    </font>
    <font>
      <u/>
      <sz val="8"/>
      <color indexed="17"/>
      <name val="Arial"/>
      <family val="2"/>
      <charset val="204"/>
    </font>
    <font>
      <b/>
      <sz val="8"/>
      <color indexed="10"/>
      <name val="Arial"/>
      <family val="2"/>
      <charset val="204"/>
    </font>
    <font>
      <sz val="10"/>
      <color theme="1"/>
      <name val="Calibri"/>
      <family val="2"/>
      <scheme val="minor"/>
    </font>
    <font>
      <sz val="10"/>
      <color indexed="8"/>
      <name val="Calibri"/>
      <family val="2"/>
    </font>
    <font>
      <b/>
      <sz val="14"/>
      <color theme="1"/>
      <name val="Arial"/>
      <family val="2"/>
      <charset val="204"/>
    </font>
    <font>
      <b/>
      <sz val="10"/>
      <color theme="0"/>
      <name val="Arial"/>
      <family val="2"/>
      <charset val="204"/>
    </font>
    <font>
      <sz val="12"/>
      <color indexed="10"/>
      <name val="Arial"/>
      <family val="2"/>
      <charset val="204"/>
    </font>
    <font>
      <b/>
      <sz val="10"/>
      <color indexed="9"/>
      <name val="Arial"/>
      <family val="2"/>
      <charset val="204"/>
    </font>
    <font>
      <sz val="10"/>
      <name val="Arial Narrow"/>
      <family val="2"/>
      <charset val="204"/>
    </font>
    <font>
      <b/>
      <sz val="10"/>
      <name val="Arial Narrow"/>
      <family val="2"/>
      <charset val="204"/>
    </font>
    <font>
      <sz val="9.5"/>
      <color indexed="10"/>
      <name val="Arial"/>
      <family val="2"/>
      <charset val="204"/>
    </font>
    <font>
      <sz val="9.5"/>
      <color indexed="8"/>
      <name val="Arial"/>
      <family val="2"/>
      <charset val="204"/>
    </font>
    <font>
      <b/>
      <sz val="9.5"/>
      <color indexed="10"/>
      <name val="Arial"/>
      <family val="2"/>
      <charset val="204"/>
    </font>
    <font>
      <sz val="9.5"/>
      <name val="Arial"/>
      <family val="2"/>
      <charset val="204"/>
    </font>
    <font>
      <b/>
      <sz val="9.5"/>
      <name val="Arial"/>
      <family val="2"/>
      <charset val="204"/>
    </font>
    <font>
      <b/>
      <sz val="9.5"/>
      <color indexed="8"/>
      <name val="Arial"/>
      <family val="2"/>
      <charset val="204"/>
    </font>
    <font>
      <sz val="10"/>
      <color rgb="FFFF0000"/>
      <name val="Arial"/>
      <family val="2"/>
      <charset val="204"/>
    </font>
    <font>
      <b/>
      <sz val="12"/>
      <color rgb="FF00B0F0"/>
      <name val="Arial Narrow"/>
      <family val="2"/>
      <charset val="204"/>
    </font>
    <font>
      <b/>
      <sz val="11"/>
      <color theme="0" tint="-0.34998626667073579"/>
      <name val="Calibri"/>
      <family val="2"/>
      <charset val="204"/>
      <scheme val="minor"/>
    </font>
  </fonts>
  <fills count="4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55"/>
        <bgColor indexed="64"/>
      </patternFill>
    </fill>
    <fill>
      <patternFill patternType="solid">
        <fgColor indexed="26"/>
        <bgColor indexed="64"/>
      </patternFill>
    </fill>
    <fill>
      <patternFill patternType="solid">
        <fgColor indexed="22"/>
        <bgColor indexed="64"/>
      </patternFill>
    </fill>
    <fill>
      <patternFill patternType="solid">
        <fgColor indexed="43"/>
        <bgColor indexed="64"/>
      </patternFill>
    </fill>
    <fill>
      <patternFill patternType="solid">
        <fgColor indexed="9"/>
        <bgColor indexed="64"/>
      </patternFill>
    </fill>
    <fill>
      <patternFill patternType="solid">
        <fgColor theme="0"/>
        <bgColor indexed="64"/>
      </patternFill>
    </fill>
    <fill>
      <patternFill patternType="solid">
        <fgColor rgb="FFFFFF00"/>
        <bgColor indexed="64"/>
      </patternFill>
    </fill>
  </fills>
  <borders count="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30">
    <xf numFmtId="0" fontId="0" fillId="0" borderId="0"/>
    <xf numFmtId="0" fontId="19" fillId="0" borderId="0"/>
    <xf numFmtId="0" fontId="20" fillId="0" borderId="0"/>
    <xf numFmtId="0" fontId="19" fillId="0" borderId="0"/>
    <xf numFmtId="0" fontId="21" fillId="2" borderId="0" applyNumberFormat="0" applyBorder="0" applyAlignment="0" applyProtection="0">
      <alignment vertical="center"/>
    </xf>
    <xf numFmtId="0" fontId="21" fillId="3" borderId="0" applyNumberFormat="0" applyBorder="0" applyAlignment="0" applyProtection="0">
      <alignment vertical="center"/>
    </xf>
    <xf numFmtId="0" fontId="21" fillId="4" borderId="0" applyNumberFormat="0" applyBorder="0" applyAlignment="0" applyProtection="0">
      <alignment vertical="center"/>
    </xf>
    <xf numFmtId="0" fontId="21" fillId="5" borderId="0" applyNumberFormat="0" applyBorder="0" applyAlignment="0" applyProtection="0">
      <alignment vertical="center"/>
    </xf>
    <xf numFmtId="0" fontId="21" fillId="6" borderId="0" applyNumberFormat="0" applyBorder="0" applyAlignment="0" applyProtection="0">
      <alignment vertical="center"/>
    </xf>
    <xf numFmtId="0" fontId="21" fillId="7" borderId="0" applyNumberFormat="0" applyBorder="0" applyAlignment="0" applyProtection="0">
      <alignment vertical="center"/>
    </xf>
    <xf numFmtId="0" fontId="21" fillId="8" borderId="0" applyNumberFormat="0" applyBorder="0" applyAlignment="0" applyProtection="0">
      <alignment vertical="center"/>
    </xf>
    <xf numFmtId="0" fontId="21" fillId="9" borderId="0" applyNumberFormat="0" applyBorder="0" applyAlignment="0" applyProtection="0">
      <alignment vertical="center"/>
    </xf>
    <xf numFmtId="0" fontId="21" fillId="10" borderId="0" applyNumberFormat="0" applyBorder="0" applyAlignment="0" applyProtection="0">
      <alignment vertical="center"/>
    </xf>
    <xf numFmtId="0" fontId="21" fillId="11" borderId="0" applyNumberFormat="0" applyBorder="0" applyAlignment="0" applyProtection="0">
      <alignment vertical="center"/>
    </xf>
    <xf numFmtId="0" fontId="21" fillId="12" borderId="0" applyNumberFormat="0" applyBorder="0" applyAlignment="0" applyProtection="0">
      <alignment vertical="center"/>
    </xf>
    <xf numFmtId="0" fontId="21" fillId="13" borderId="0" applyNumberFormat="0" applyBorder="0" applyAlignment="0" applyProtection="0">
      <alignment vertical="center"/>
    </xf>
    <xf numFmtId="0" fontId="21" fillId="14" borderId="0" applyNumberFormat="0" applyBorder="0" applyAlignment="0" applyProtection="0">
      <alignment vertical="center"/>
    </xf>
    <xf numFmtId="0" fontId="21" fillId="15" borderId="0" applyNumberFormat="0" applyBorder="0" applyAlignment="0" applyProtection="0">
      <alignment vertical="center"/>
    </xf>
    <xf numFmtId="0" fontId="21" fillId="16" borderId="0" applyNumberFormat="0" applyBorder="0" applyAlignment="0" applyProtection="0">
      <alignment vertical="center"/>
    </xf>
    <xf numFmtId="0" fontId="21" fillId="5" borderId="0" applyNumberFormat="0" applyBorder="0" applyAlignment="0" applyProtection="0">
      <alignment vertical="center"/>
    </xf>
    <xf numFmtId="0" fontId="21" fillId="14" borderId="0" applyNumberFormat="0" applyBorder="0" applyAlignment="0" applyProtection="0">
      <alignment vertical="center"/>
    </xf>
    <xf numFmtId="0" fontId="21" fillId="17" borderId="0" applyNumberFormat="0" applyBorder="0" applyAlignment="0" applyProtection="0">
      <alignment vertical="center"/>
    </xf>
    <xf numFmtId="0" fontId="21" fillId="18" borderId="0" applyNumberFormat="0" applyBorder="0" applyAlignment="0" applyProtection="0">
      <alignment vertical="center"/>
    </xf>
    <xf numFmtId="0" fontId="21" fillId="19" borderId="0" applyNumberFormat="0" applyBorder="0" applyAlignment="0" applyProtection="0">
      <alignment vertical="center"/>
    </xf>
    <xf numFmtId="0" fontId="21" fillId="20" borderId="0" applyNumberFormat="0" applyBorder="0" applyAlignment="0" applyProtection="0">
      <alignment vertical="center"/>
    </xf>
    <xf numFmtId="0" fontId="21" fillId="11" borderId="0" applyNumberFormat="0" applyBorder="0" applyAlignment="0" applyProtection="0">
      <alignment vertical="center"/>
    </xf>
    <xf numFmtId="0" fontId="21" fillId="18" borderId="0" applyNumberFormat="0" applyBorder="0" applyAlignment="0" applyProtection="0">
      <alignment vertical="center"/>
    </xf>
    <xf numFmtId="0" fontId="21" fillId="21" borderId="0" applyNumberFormat="0" applyBorder="0" applyAlignment="0" applyProtection="0">
      <alignment vertical="center"/>
    </xf>
    <xf numFmtId="0" fontId="22" fillId="22" borderId="0" applyNumberFormat="0" applyBorder="0" applyAlignment="0" applyProtection="0">
      <alignment vertical="center"/>
    </xf>
    <xf numFmtId="0" fontId="22" fillId="15" borderId="0" applyNumberFormat="0" applyBorder="0" applyAlignment="0" applyProtection="0">
      <alignment vertical="center"/>
    </xf>
    <xf numFmtId="0" fontId="22" fillId="16" borderId="0" applyNumberFormat="0" applyBorder="0" applyAlignment="0" applyProtection="0">
      <alignment vertical="center"/>
    </xf>
    <xf numFmtId="0" fontId="22" fillId="23" borderId="0" applyNumberFormat="0" applyBorder="0" applyAlignment="0" applyProtection="0">
      <alignment vertical="center"/>
    </xf>
    <xf numFmtId="0" fontId="22" fillId="24" borderId="0" applyNumberFormat="0" applyBorder="0" applyAlignment="0" applyProtection="0">
      <alignment vertical="center"/>
    </xf>
    <xf numFmtId="0" fontId="22" fillId="25" borderId="0" applyNumberFormat="0" applyBorder="0" applyAlignment="0" applyProtection="0">
      <alignment vertical="center"/>
    </xf>
    <xf numFmtId="0" fontId="22" fillId="26" borderId="0" applyNumberFormat="0" applyBorder="0" applyAlignment="0" applyProtection="0">
      <alignment vertical="center"/>
    </xf>
    <xf numFmtId="0" fontId="22" fillId="19" borderId="0" applyNumberFormat="0" applyBorder="0" applyAlignment="0" applyProtection="0">
      <alignment vertical="center"/>
    </xf>
    <xf numFmtId="0" fontId="22" fillId="20" borderId="0" applyNumberFormat="0" applyBorder="0" applyAlignment="0" applyProtection="0">
      <alignment vertical="center"/>
    </xf>
    <xf numFmtId="0" fontId="22" fillId="27" borderId="0" applyNumberFormat="0" applyBorder="0" applyAlignment="0" applyProtection="0">
      <alignment vertical="center"/>
    </xf>
    <xf numFmtId="0" fontId="22" fillId="28" borderId="0" applyNumberFormat="0" applyBorder="0" applyAlignment="0" applyProtection="0">
      <alignment vertical="center"/>
    </xf>
    <xf numFmtId="0" fontId="22" fillId="29" borderId="0" applyNumberFormat="0" applyBorder="0" applyAlignment="0" applyProtection="0">
      <alignment vertical="center"/>
    </xf>
    <xf numFmtId="0" fontId="22" fillId="30" borderId="0" applyNumberFormat="0" applyBorder="0" applyAlignment="0" applyProtection="0">
      <alignment vertical="center"/>
    </xf>
    <xf numFmtId="0" fontId="22" fillId="31" borderId="0" applyNumberFormat="0" applyBorder="0" applyAlignment="0" applyProtection="0">
      <alignment vertical="center"/>
    </xf>
    <xf numFmtId="0" fontId="22" fillId="32" borderId="0" applyNumberFormat="0" applyBorder="0" applyAlignment="0" applyProtection="0">
      <alignment vertical="center"/>
    </xf>
    <xf numFmtId="0" fontId="22" fillId="23" borderId="0" applyNumberFormat="0" applyBorder="0" applyAlignment="0" applyProtection="0">
      <alignment vertical="center"/>
    </xf>
    <xf numFmtId="0" fontId="22" fillId="24" borderId="0" applyNumberFormat="0" applyBorder="0" applyAlignment="0" applyProtection="0">
      <alignment vertical="center"/>
    </xf>
    <xf numFmtId="0" fontId="22" fillId="33" borderId="0" applyNumberFormat="0" applyBorder="0" applyAlignment="0" applyProtection="0">
      <alignment vertical="center"/>
    </xf>
    <xf numFmtId="0" fontId="23" fillId="3" borderId="0" applyNumberFormat="0" applyBorder="0" applyAlignment="0" applyProtection="0">
      <alignment vertical="center"/>
    </xf>
    <xf numFmtId="0" fontId="24" fillId="34" borderId="1" applyNumberFormat="0" applyAlignment="0" applyProtection="0">
      <alignment vertical="center"/>
    </xf>
    <xf numFmtId="0" fontId="25" fillId="35" borderId="2" applyNumberFormat="0" applyAlignment="0" applyProtection="0">
      <alignment vertical="center"/>
    </xf>
    <xf numFmtId="0" fontId="26" fillId="0" borderId="0" applyNumberFormat="0" applyFill="0" applyBorder="0" applyAlignment="0" applyProtection="0"/>
    <xf numFmtId="0" fontId="17" fillId="0" borderId="0"/>
    <xf numFmtId="0" fontId="27" fillId="0" borderId="0" applyNumberFormat="0" applyFill="0" applyBorder="0" applyAlignment="0" applyProtection="0">
      <alignment vertical="center"/>
    </xf>
    <xf numFmtId="0" fontId="28" fillId="4" borderId="0" applyNumberFormat="0" applyBorder="0" applyAlignment="0" applyProtection="0">
      <alignment vertical="center"/>
    </xf>
    <xf numFmtId="0" fontId="29" fillId="0" borderId="3" applyNumberFormat="0" applyFill="0" applyAlignment="0" applyProtection="0">
      <alignment vertical="center"/>
    </xf>
    <xf numFmtId="0" fontId="30" fillId="0" borderId="4" applyNumberFormat="0" applyFill="0" applyAlignment="0" applyProtection="0">
      <alignment vertical="center"/>
    </xf>
    <xf numFmtId="0" fontId="31" fillId="0" borderId="5" applyNumberFormat="0" applyFill="0" applyAlignment="0" applyProtection="0">
      <alignment vertical="center"/>
    </xf>
    <xf numFmtId="0" fontId="31" fillId="0" borderId="0" applyNumberFormat="0" applyFill="0" applyBorder="0" applyAlignment="0" applyProtection="0">
      <alignment vertical="center"/>
    </xf>
    <xf numFmtId="0" fontId="32" fillId="7" borderId="1" applyNumberFormat="0" applyAlignment="0" applyProtection="0">
      <alignment vertical="center"/>
    </xf>
    <xf numFmtId="0" fontId="33" fillId="0" borderId="6" applyNumberFormat="0" applyFill="0" applyAlignment="0" applyProtection="0">
      <alignment vertical="center"/>
    </xf>
    <xf numFmtId="0" fontId="34" fillId="36" borderId="0" applyNumberFormat="0" applyBorder="0" applyAlignment="0" applyProtection="0">
      <alignment vertical="center"/>
    </xf>
    <xf numFmtId="0" fontId="35" fillId="37" borderId="7" applyNumberFormat="0" applyFont="0" applyAlignment="0" applyProtection="0">
      <alignment vertical="center"/>
    </xf>
    <xf numFmtId="0" fontId="36" fillId="34" borderId="8" applyNumberFormat="0" applyAlignment="0" applyProtection="0">
      <alignment vertical="center"/>
    </xf>
    <xf numFmtId="0" fontId="26" fillId="0" borderId="0" applyNumberFormat="0" applyFill="0" applyBorder="0" applyAlignment="0" applyProtection="0"/>
    <xf numFmtId="0" fontId="37" fillId="0" borderId="0" applyNumberFormat="0" applyFill="0" applyBorder="0" applyAlignment="0" applyProtection="0">
      <alignment vertical="center"/>
    </xf>
    <xf numFmtId="0" fontId="38" fillId="0" borderId="9" applyNumberFormat="0" applyFill="0" applyAlignment="0" applyProtection="0">
      <alignment vertical="center"/>
    </xf>
    <xf numFmtId="0" fontId="39" fillId="0" borderId="0" applyNumberFormat="0" applyFill="0" applyBorder="0" applyAlignment="0" applyProtection="0">
      <alignment vertical="center"/>
    </xf>
    <xf numFmtId="0" fontId="5" fillId="0" borderId="0" applyNumberFormat="0" applyFill="0" applyBorder="0" applyAlignment="0" applyProtection="0">
      <alignment vertical="top"/>
      <protection locked="0"/>
    </xf>
    <xf numFmtId="0" fontId="40" fillId="0" borderId="0" applyNumberFormat="0" applyFill="0" applyBorder="0" applyAlignment="0" applyProtection="0"/>
    <xf numFmtId="0" fontId="55" fillId="0" borderId="0" applyNumberFormat="0" applyFill="0" applyBorder="0" applyAlignment="0" applyProtection="0"/>
    <xf numFmtId="0" fontId="75" fillId="0" borderId="0" applyNumberFormat="0" applyFill="0" applyBorder="0" applyAlignment="0" applyProtection="0"/>
    <xf numFmtId="0" fontId="2" fillId="0" borderId="0"/>
    <xf numFmtId="0" fontId="21" fillId="0" borderId="0">
      <alignment vertical="center"/>
    </xf>
    <xf numFmtId="0" fontId="16" fillId="0" borderId="0"/>
    <xf numFmtId="0" fontId="56" fillId="0" borderId="0"/>
    <xf numFmtId="0" fontId="16" fillId="0" borderId="0"/>
    <xf numFmtId="0" fontId="35" fillId="0" borderId="0">
      <alignment vertical="center"/>
    </xf>
    <xf numFmtId="0" fontId="2" fillId="0" borderId="0"/>
    <xf numFmtId="0" fontId="35" fillId="0" borderId="0"/>
    <xf numFmtId="0" fontId="2" fillId="0" borderId="0"/>
    <xf numFmtId="0" fontId="2" fillId="0" borderId="0"/>
    <xf numFmtId="0" fontId="41" fillId="0" borderId="0"/>
    <xf numFmtId="0" fontId="54" fillId="0" borderId="0"/>
    <xf numFmtId="0" fontId="54" fillId="0" borderId="0"/>
    <xf numFmtId="0" fontId="54" fillId="0" borderId="0"/>
    <xf numFmtId="0" fontId="54" fillId="0" borderId="0"/>
    <xf numFmtId="0" fontId="28" fillId="10" borderId="0" applyNumberFormat="0" applyBorder="0" applyAlignment="0" applyProtection="0">
      <alignment vertical="center"/>
    </xf>
    <xf numFmtId="0" fontId="42" fillId="10" borderId="0" applyNumberFormat="0" applyBorder="0" applyAlignment="0" applyProtection="0">
      <alignment vertical="center"/>
    </xf>
    <xf numFmtId="0" fontId="23" fillId="9" borderId="0" applyNumberFormat="0" applyBorder="0" applyAlignment="0" applyProtection="0">
      <alignment vertical="center"/>
    </xf>
    <xf numFmtId="0" fontId="43" fillId="9" borderId="0" applyNumberFormat="0" applyBorder="0" applyAlignment="0" applyProtection="0">
      <alignment vertical="center"/>
    </xf>
    <xf numFmtId="0" fontId="35" fillId="0" borderId="0" applyProtection="0"/>
    <xf numFmtId="0" fontId="35" fillId="0" borderId="0"/>
    <xf numFmtId="0" fontId="22" fillId="38" borderId="0" applyNumberFormat="0" applyBorder="0" applyAlignment="0" applyProtection="0">
      <alignment vertical="center"/>
    </xf>
    <xf numFmtId="0" fontId="22" fillId="39" borderId="0" applyNumberFormat="0" applyBorder="0" applyAlignment="0" applyProtection="0">
      <alignment vertical="center"/>
    </xf>
    <xf numFmtId="0" fontId="22" fillId="40" borderId="0" applyNumberFormat="0" applyBorder="0" applyAlignment="0" applyProtection="0">
      <alignment vertical="center"/>
    </xf>
    <xf numFmtId="0" fontId="22" fillId="27" borderId="0" applyNumberFormat="0" applyBorder="0" applyAlignment="0" applyProtection="0">
      <alignment vertical="center"/>
    </xf>
    <xf numFmtId="0" fontId="22" fillId="28" borderId="0" applyNumberFormat="0" applyBorder="0" applyAlignment="0" applyProtection="0">
      <alignment vertical="center"/>
    </xf>
    <xf numFmtId="0" fontId="22" fillId="41" borderId="0" applyNumberFormat="0" applyBorder="0" applyAlignment="0" applyProtection="0">
      <alignment vertical="center"/>
    </xf>
    <xf numFmtId="0" fontId="37" fillId="0" borderId="0" applyNumberFormat="0" applyFill="0" applyBorder="0" applyAlignment="0" applyProtection="0">
      <alignment vertical="center"/>
    </xf>
    <xf numFmtId="0" fontId="29" fillId="0" borderId="3" applyNumberFormat="0" applyFill="0" applyAlignment="0" applyProtection="0">
      <alignment vertical="center"/>
    </xf>
    <xf numFmtId="0" fontId="30" fillId="0" borderId="4" applyNumberFormat="0" applyFill="0" applyAlignment="0" applyProtection="0">
      <alignment vertical="center"/>
    </xf>
    <xf numFmtId="0" fontId="31" fillId="0" borderId="5" applyNumberFormat="0" applyFill="0" applyAlignment="0" applyProtection="0">
      <alignment vertical="center"/>
    </xf>
    <xf numFmtId="0" fontId="31" fillId="0" borderId="0" applyNumberFormat="0" applyFill="0" applyBorder="0" applyAlignment="0" applyProtection="0">
      <alignment vertical="center"/>
    </xf>
    <xf numFmtId="0" fontId="19" fillId="0" borderId="0"/>
    <xf numFmtId="0" fontId="25" fillId="42" borderId="2" applyNumberFormat="0" applyAlignment="0" applyProtection="0">
      <alignment vertical="center"/>
    </xf>
    <xf numFmtId="0" fontId="38" fillId="0" borderId="9" applyNumberFormat="0" applyFill="0" applyAlignment="0" applyProtection="0">
      <alignment vertical="center"/>
    </xf>
    <xf numFmtId="0" fontId="21" fillId="43" borderId="7" applyNumberFormat="0" applyFont="0" applyAlignment="0" applyProtection="0">
      <alignment vertical="center"/>
    </xf>
    <xf numFmtId="0" fontId="27"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24" fillId="44" borderId="1" applyNumberFormat="0" applyAlignment="0" applyProtection="0">
      <alignment vertical="center"/>
    </xf>
    <xf numFmtId="0" fontId="44" fillId="0" borderId="0" applyNumberFormat="0" applyFill="0" applyBorder="0" applyAlignment="0" applyProtection="0">
      <alignment vertical="top"/>
      <protection locked="0"/>
    </xf>
    <xf numFmtId="0" fontId="32" fillId="13" borderId="1" applyNumberFormat="0" applyAlignment="0" applyProtection="0">
      <alignment vertical="center"/>
    </xf>
    <xf numFmtId="0" fontId="36" fillId="44" borderId="8" applyNumberFormat="0" applyAlignment="0" applyProtection="0">
      <alignment vertical="center"/>
    </xf>
    <xf numFmtId="0" fontId="34" fillId="45" borderId="0" applyNumberFormat="0" applyBorder="0" applyAlignment="0" applyProtection="0">
      <alignment vertical="center"/>
    </xf>
    <xf numFmtId="0" fontId="33" fillId="0" borderId="6" applyNumberFormat="0" applyFill="0" applyAlignment="0" applyProtection="0">
      <alignment vertical="center"/>
    </xf>
    <xf numFmtId="0" fontId="24" fillId="34" borderId="1" applyNumberFormat="0" applyAlignment="0" applyProtection="0">
      <alignment vertical="center"/>
    </xf>
    <xf numFmtId="0" fontId="32" fillId="7" borderId="1" applyNumberFormat="0" applyAlignment="0" applyProtection="0">
      <alignment vertical="center"/>
    </xf>
    <xf numFmtId="0" fontId="35" fillId="37" borderId="7" applyNumberFormat="0" applyFont="0" applyAlignment="0" applyProtection="0">
      <alignment vertical="center"/>
    </xf>
    <xf numFmtId="0" fontId="36" fillId="34" borderId="8" applyNumberFormat="0" applyAlignment="0" applyProtection="0">
      <alignment vertical="center"/>
    </xf>
    <xf numFmtId="0" fontId="38" fillId="0" borderId="9" applyNumberFormat="0" applyFill="0" applyAlignment="0" applyProtection="0">
      <alignment vertical="center"/>
    </xf>
    <xf numFmtId="0" fontId="1" fillId="0" borderId="0"/>
    <xf numFmtId="0" fontId="1" fillId="0" borderId="0"/>
    <xf numFmtId="0" fontId="1" fillId="0" borderId="0"/>
    <xf numFmtId="0" fontId="1" fillId="0" borderId="0"/>
    <xf numFmtId="0" fontId="38" fillId="0" borderId="9" applyNumberFormat="0" applyFill="0" applyAlignment="0" applyProtection="0">
      <alignment vertical="center"/>
    </xf>
    <xf numFmtId="0" fontId="21" fillId="43" borderId="7" applyNumberFormat="0" applyFont="0" applyAlignment="0" applyProtection="0">
      <alignment vertical="center"/>
    </xf>
    <xf numFmtId="0" fontId="24" fillId="44" borderId="1" applyNumberFormat="0" applyAlignment="0" applyProtection="0">
      <alignment vertical="center"/>
    </xf>
    <xf numFmtId="0" fontId="32" fillId="13" borderId="1" applyNumberFormat="0" applyAlignment="0" applyProtection="0">
      <alignment vertical="center"/>
    </xf>
    <xf numFmtId="0" fontId="36" fillId="44" borderId="8" applyNumberFormat="0" applyAlignment="0" applyProtection="0">
      <alignment vertical="center"/>
    </xf>
    <xf numFmtId="0" fontId="8" fillId="0" borderId="0"/>
    <xf numFmtId="9" fontId="8" fillId="0" borderId="0" applyFont="0" applyFill="0" applyBorder="0" applyAlignment="0" applyProtection="0"/>
  </cellStyleXfs>
  <cellXfs count="378">
    <xf numFmtId="0" fontId="0" fillId="0" borderId="0" xfId="0"/>
    <xf numFmtId="0" fontId="3" fillId="47" borderId="0" xfId="70" applyFont="1" applyFill="1" applyAlignment="1">
      <alignment horizontal="left"/>
    </xf>
    <xf numFmtId="0" fontId="2" fillId="47" borderId="0" xfId="70" applyFont="1" applyFill="1"/>
    <xf numFmtId="0" fontId="2" fillId="0" borderId="0" xfId="70"/>
    <xf numFmtId="0" fontId="4" fillId="47" borderId="0" xfId="70" applyFont="1" applyFill="1" applyAlignment="1">
      <alignment horizontal="left"/>
    </xf>
    <xf numFmtId="0" fontId="7" fillId="47" borderId="0" xfId="70" applyNumberFormat="1" applyFont="1" applyFill="1" applyAlignment="1">
      <alignment horizontal="left"/>
    </xf>
    <xf numFmtId="0" fontId="2" fillId="0" borderId="0" xfId="79"/>
    <xf numFmtId="164" fontId="2" fillId="0" borderId="0" xfId="79" applyNumberFormat="1" applyAlignment="1">
      <alignment horizontal="center"/>
    </xf>
    <xf numFmtId="0" fontId="53" fillId="47" borderId="0" xfId="66" applyFont="1" applyFill="1" applyAlignment="1" applyProtection="1">
      <alignment horizontal="left"/>
    </xf>
    <xf numFmtId="2" fontId="2" fillId="0" borderId="0" xfId="70" applyNumberFormat="1"/>
    <xf numFmtId="0" fontId="18" fillId="46" borderId="0" xfId="70" applyNumberFormat="1" applyFont="1" applyFill="1" applyBorder="1" applyAlignment="1">
      <alignment horizontal="left"/>
    </xf>
    <xf numFmtId="0" fontId="77" fillId="0" borderId="0" xfId="0" applyFont="1" applyAlignment="1">
      <alignment horizontal="left" readingOrder="1"/>
    </xf>
    <xf numFmtId="0" fontId="79" fillId="0" borderId="0" xfId="70" applyFont="1"/>
    <xf numFmtId="0" fontId="79" fillId="0" borderId="0" xfId="79" applyFont="1"/>
    <xf numFmtId="0" fontId="79" fillId="0" borderId="0" xfId="70" applyFont="1" applyAlignment="1"/>
    <xf numFmtId="0" fontId="81" fillId="0" borderId="0" xfId="0" applyFont="1"/>
    <xf numFmtId="14" fontId="11" fillId="47" borderId="0" xfId="70" applyNumberFormat="1" applyFont="1" applyFill="1" applyAlignment="1">
      <alignment horizontal="center"/>
    </xf>
    <xf numFmtId="0" fontId="8" fillId="47" borderId="0" xfId="70" applyFont="1" applyFill="1"/>
    <xf numFmtId="0" fontId="8" fillId="47" borderId="0" xfId="70" applyFont="1" applyFill="1" applyAlignment="1">
      <alignment horizontal="left"/>
    </xf>
    <xf numFmtId="0" fontId="85" fillId="47" borderId="0" xfId="66" applyFont="1" applyFill="1" applyAlignment="1" applyProtection="1">
      <alignment horizontal="left"/>
    </xf>
    <xf numFmtId="0" fontId="49" fillId="47" borderId="0" xfId="70" applyFont="1" applyFill="1"/>
    <xf numFmtId="0" fontId="8" fillId="0" borderId="0" xfId="70" applyFont="1"/>
    <xf numFmtId="164" fontId="8" fillId="0" borderId="0" xfId="70" applyNumberFormat="1" applyFont="1" applyAlignment="1">
      <alignment horizontal="center"/>
    </xf>
    <xf numFmtId="166" fontId="62" fillId="0" borderId="0" xfId="70" applyNumberFormat="1" applyFont="1" applyAlignment="1">
      <alignment horizontal="center"/>
    </xf>
    <xf numFmtId="164" fontId="8" fillId="0" borderId="0" xfId="79" applyNumberFormat="1" applyFont="1" applyAlignment="1">
      <alignment horizontal="center"/>
    </xf>
    <xf numFmtId="164" fontId="8" fillId="0" borderId="0" xfId="70" applyNumberFormat="1" applyFont="1" applyAlignment="1">
      <alignment horizontal="center" vertical="center"/>
    </xf>
    <xf numFmtId="0" fontId="8" fillId="0" borderId="0" xfId="0" applyFont="1"/>
    <xf numFmtId="166" fontId="8" fillId="0" borderId="0" xfId="70" applyNumberFormat="1" applyFont="1"/>
    <xf numFmtId="166" fontId="8" fillId="0" borderId="0" xfId="70" applyNumberFormat="1" applyFont="1" applyAlignment="1">
      <alignment horizontal="center"/>
    </xf>
    <xf numFmtId="167" fontId="8" fillId="0" borderId="0" xfId="70" applyNumberFormat="1" applyFont="1" applyAlignment="1">
      <alignment horizontal="center"/>
    </xf>
    <xf numFmtId="0" fontId="62" fillId="0" borderId="0" xfId="0" applyFont="1"/>
    <xf numFmtId="0" fontId="8" fillId="0" borderId="0" xfId="79" applyFont="1"/>
    <xf numFmtId="0" fontId="17" fillId="0" borderId="0" xfId="70" applyFont="1" applyAlignment="1">
      <alignment vertical="top" wrapText="1"/>
    </xf>
    <xf numFmtId="0" fontId="17" fillId="47" borderId="0" xfId="70" applyFont="1" applyFill="1" applyAlignment="1">
      <alignment vertical="top"/>
    </xf>
    <xf numFmtId="0" fontId="17" fillId="47" borderId="0" xfId="70" applyFont="1" applyFill="1" applyAlignment="1">
      <alignment horizontal="left" vertical="top"/>
    </xf>
    <xf numFmtId="0" fontId="71" fillId="0" borderId="0" xfId="0" applyFont="1" applyAlignment="1">
      <alignment vertical="top"/>
    </xf>
    <xf numFmtId="0" fontId="17" fillId="0" borderId="0" xfId="70" applyFont="1" applyAlignment="1">
      <alignment vertical="top"/>
    </xf>
    <xf numFmtId="0" fontId="17" fillId="0" borderId="0" xfId="79" applyFont="1" applyAlignment="1">
      <alignment vertical="top"/>
    </xf>
    <xf numFmtId="0" fontId="10" fillId="0" borderId="0" xfId="79" applyFont="1" applyAlignment="1">
      <alignment vertical="top"/>
    </xf>
    <xf numFmtId="0" fontId="53" fillId="47" borderId="0" xfId="66" applyFont="1" applyFill="1" applyAlignment="1" applyProtection="1">
      <alignment horizontal="left" vertical="top"/>
    </xf>
    <xf numFmtId="0" fontId="4" fillId="47" borderId="0" xfId="70" applyFont="1" applyFill="1" applyAlignment="1">
      <alignment vertical="top"/>
    </xf>
    <xf numFmtId="0" fontId="9" fillId="47" borderId="0" xfId="70" applyNumberFormat="1" applyFont="1" applyFill="1" applyBorder="1" applyAlignment="1" applyProtection="1">
      <alignment horizontal="left"/>
      <protection locked="0"/>
    </xf>
    <xf numFmtId="0" fontId="10" fillId="47" borderId="0" xfId="70" applyFont="1" applyFill="1" applyAlignment="1" applyProtection="1">
      <alignment vertical="top"/>
      <protection locked="0"/>
    </xf>
    <xf numFmtId="0" fontId="49" fillId="47" borderId="0" xfId="70" applyFont="1" applyFill="1" applyProtection="1">
      <protection locked="0"/>
    </xf>
    <xf numFmtId="0" fontId="8" fillId="0" borderId="0" xfId="70" applyFont="1" applyProtection="1">
      <protection locked="0"/>
    </xf>
    <xf numFmtId="0" fontId="2" fillId="0" borderId="0" xfId="70" applyProtection="1">
      <protection locked="0"/>
    </xf>
    <xf numFmtId="0" fontId="17" fillId="0" borderId="0" xfId="70" applyFont="1" applyProtection="1">
      <protection locked="0"/>
    </xf>
    <xf numFmtId="0" fontId="2" fillId="0" borderId="0" xfId="70" applyFont="1" applyProtection="1">
      <protection locked="0"/>
    </xf>
    <xf numFmtId="0" fontId="8" fillId="0" borderId="0" xfId="70" applyFont="1" applyFill="1" applyProtection="1">
      <protection locked="0"/>
    </xf>
    <xf numFmtId="0" fontId="2" fillId="0" borderId="0" xfId="70" applyFill="1" applyProtection="1">
      <protection locked="0"/>
    </xf>
    <xf numFmtId="0" fontId="79" fillId="0" borderId="0" xfId="70" applyFont="1" applyProtection="1">
      <protection locked="0"/>
    </xf>
    <xf numFmtId="0" fontId="17" fillId="0" borderId="0" xfId="70" applyFont="1" applyAlignment="1" applyProtection="1">
      <alignment vertical="top"/>
      <protection locked="0"/>
    </xf>
    <xf numFmtId="0" fontId="77" fillId="0" borderId="0" xfId="0" applyFont="1" applyAlignment="1" applyProtection="1">
      <alignment horizontal="left" readingOrder="1"/>
      <protection locked="0"/>
    </xf>
    <xf numFmtId="0" fontId="78" fillId="0" borderId="0" xfId="0" applyFont="1" applyAlignment="1" applyProtection="1">
      <alignment horizontal="left" readingOrder="1"/>
      <protection locked="0"/>
    </xf>
    <xf numFmtId="0" fontId="81" fillId="46" borderId="0" xfId="0" applyFont="1" applyFill="1" applyBorder="1" applyProtection="1">
      <protection locked="0"/>
    </xf>
    <xf numFmtId="0" fontId="0" fillId="46" borderId="0" xfId="0" applyFill="1" applyBorder="1" applyProtection="1">
      <protection locked="0"/>
    </xf>
    <xf numFmtId="0" fontId="71" fillId="46" borderId="0" xfId="0" applyFont="1" applyFill="1" applyBorder="1" applyAlignment="1" applyProtection="1">
      <alignment vertical="top"/>
      <protection locked="0"/>
    </xf>
    <xf numFmtId="0" fontId="62" fillId="46" borderId="0" xfId="0" applyFont="1" applyFill="1" applyBorder="1" applyProtection="1">
      <protection locked="0"/>
    </xf>
    <xf numFmtId="0" fontId="0" fillId="40" borderId="0" xfId="0" applyFill="1" applyBorder="1" applyProtection="1">
      <protection locked="0"/>
    </xf>
    <xf numFmtId="0" fontId="0" fillId="0" borderId="0" xfId="0" applyProtection="1">
      <protection locked="0"/>
    </xf>
    <xf numFmtId="0" fontId="94" fillId="46" borderId="0" xfId="0" applyFont="1" applyFill="1" applyBorder="1" applyProtection="1">
      <protection locked="0"/>
    </xf>
    <xf numFmtId="0" fontId="90" fillId="46" borderId="0" xfId="0" applyFont="1" applyFill="1" applyBorder="1" applyProtection="1">
      <protection locked="0"/>
    </xf>
    <xf numFmtId="0" fontId="71" fillId="46" borderId="0" xfId="0" applyFont="1" applyFill="1" applyBorder="1" applyProtection="1">
      <protection locked="0"/>
    </xf>
    <xf numFmtId="0" fontId="12" fillId="46" borderId="0" xfId="0" applyFont="1" applyFill="1" applyBorder="1" applyAlignment="1" applyProtection="1">
      <alignment vertical="center"/>
      <protection locked="0"/>
    </xf>
    <xf numFmtId="0" fontId="91" fillId="46" borderId="0" xfId="0" applyFont="1" applyFill="1" applyBorder="1" applyProtection="1">
      <protection locked="0"/>
    </xf>
    <xf numFmtId="0" fontId="90" fillId="40" borderId="0" xfId="0" applyFont="1" applyFill="1" applyBorder="1" applyProtection="1">
      <protection locked="0"/>
    </xf>
    <xf numFmtId="0" fontId="90" fillId="0" borderId="0" xfId="0" applyFont="1" applyProtection="1">
      <protection locked="0"/>
    </xf>
    <xf numFmtId="0" fontId="71" fillId="46" borderId="0" xfId="0" applyFont="1" applyFill="1" applyBorder="1" applyAlignment="1" applyProtection="1">
      <alignment horizontal="left" vertical="top" wrapText="1"/>
      <protection locked="0"/>
    </xf>
    <xf numFmtId="0" fontId="71" fillId="46" borderId="0" xfId="0" applyFont="1" applyFill="1" applyBorder="1" applyAlignment="1" applyProtection="1">
      <alignment vertical="top" wrapText="1"/>
      <protection locked="0"/>
    </xf>
    <xf numFmtId="0" fontId="66" fillId="46" borderId="0" xfId="0" applyFont="1" applyFill="1" applyBorder="1" applyProtection="1">
      <protection locked="0"/>
    </xf>
    <xf numFmtId="0" fontId="5" fillId="46" borderId="0" xfId="66" applyFill="1" applyBorder="1" applyAlignment="1" applyProtection="1">
      <protection locked="0"/>
    </xf>
    <xf numFmtId="0" fontId="13" fillId="46" borderId="0" xfId="66" applyFont="1" applyFill="1" applyBorder="1" applyAlignment="1" applyProtection="1">
      <alignment horizontal="left"/>
      <protection locked="0"/>
    </xf>
    <xf numFmtId="14" fontId="92" fillId="46" borderId="0" xfId="0" applyNumberFormat="1" applyFont="1" applyFill="1" applyBorder="1" applyProtection="1">
      <protection locked="0"/>
    </xf>
    <xf numFmtId="0" fontId="14" fillId="46" borderId="0" xfId="66" applyFont="1" applyFill="1" applyBorder="1" applyAlignment="1" applyProtection="1">
      <alignment horizontal="center"/>
      <protection locked="0"/>
    </xf>
    <xf numFmtId="0" fontId="84" fillId="46" borderId="0" xfId="66" applyFont="1" applyFill="1" applyBorder="1" applyAlignment="1" applyProtection="1">
      <alignment horizontal="center" vertical="top"/>
      <protection locked="0"/>
    </xf>
    <xf numFmtId="0" fontId="88" fillId="46" borderId="0" xfId="66" applyFont="1" applyFill="1" applyBorder="1" applyAlignment="1" applyProtection="1">
      <alignment horizontal="center"/>
      <protection locked="0"/>
    </xf>
    <xf numFmtId="0" fontId="81" fillId="40" borderId="0" xfId="0" applyFont="1" applyFill="1" applyBorder="1" applyProtection="1">
      <protection locked="0"/>
    </xf>
    <xf numFmtId="0" fontId="71" fillId="40" borderId="0" xfId="0" applyFont="1" applyFill="1" applyBorder="1" applyAlignment="1" applyProtection="1">
      <alignment vertical="top"/>
      <protection locked="0"/>
    </xf>
    <xf numFmtId="0" fontId="62" fillId="40" borderId="0" xfId="0" applyFont="1" applyFill="1" applyBorder="1" applyProtection="1">
      <protection locked="0"/>
    </xf>
    <xf numFmtId="167" fontId="8" fillId="47" borderId="0" xfId="70" applyNumberFormat="1" applyFont="1" applyFill="1" applyAlignment="1" applyProtection="1">
      <alignment horizontal="center" vertical="center"/>
      <protection locked="0"/>
    </xf>
    <xf numFmtId="166" fontId="8" fillId="47" borderId="0" xfId="70" applyNumberFormat="1" applyFont="1" applyFill="1" applyAlignment="1" applyProtection="1">
      <alignment horizontal="center" vertical="center"/>
      <protection locked="0"/>
    </xf>
    <xf numFmtId="0" fontId="57" fillId="47" borderId="0" xfId="70" applyFont="1" applyFill="1" applyAlignment="1" applyProtection="1">
      <alignment vertical="top"/>
      <protection locked="0"/>
    </xf>
    <xf numFmtId="164" fontId="8" fillId="0" borderId="0" xfId="70" applyNumberFormat="1" applyFont="1" applyAlignment="1" applyProtection="1">
      <alignment horizontal="center"/>
      <protection locked="0"/>
    </xf>
    <xf numFmtId="0" fontId="9" fillId="47" borderId="0" xfId="70" applyNumberFormat="1" applyFont="1" applyFill="1" applyBorder="1" applyAlignment="1" applyProtection="1">
      <alignment horizontal="right"/>
      <protection locked="0"/>
    </xf>
    <xf numFmtId="0" fontId="62" fillId="0" borderId="0" xfId="0" applyFont="1" applyProtection="1">
      <protection locked="0"/>
    </xf>
    <xf numFmtId="0" fontId="71" fillId="0" borderId="0" xfId="0" applyFont="1" applyProtection="1">
      <protection locked="0"/>
    </xf>
    <xf numFmtId="0" fontId="8" fillId="0" borderId="0" xfId="79" applyFont="1" applyProtection="1">
      <protection locked="0"/>
    </xf>
    <xf numFmtId="0" fontId="2" fillId="0" borderId="0" xfId="79" applyProtection="1">
      <protection locked="0"/>
    </xf>
    <xf numFmtId="164" fontId="8" fillId="47" borderId="0" xfId="70" applyNumberFormat="1" applyFont="1" applyFill="1" applyAlignment="1" applyProtection="1">
      <alignment horizontal="center" vertical="center"/>
      <protection locked="0"/>
    </xf>
    <xf numFmtId="164" fontId="94" fillId="0" borderId="0" xfId="70" applyNumberFormat="1" applyFont="1" applyAlignment="1" applyProtection="1">
      <alignment horizontal="center"/>
      <protection locked="0"/>
    </xf>
    <xf numFmtId="0" fontId="9" fillId="47" borderId="0" xfId="70" applyNumberFormat="1" applyFont="1" applyFill="1" applyBorder="1" applyAlignment="1" applyProtection="1">
      <protection locked="0"/>
    </xf>
    <xf numFmtId="0" fontId="11" fillId="0" borderId="10" xfId="70" applyNumberFormat="1" applyFont="1" applyBorder="1" applyAlignment="1" applyProtection="1">
      <alignment horizontal="center" vertical="center" wrapText="1"/>
      <protection locked="0"/>
    </xf>
    <xf numFmtId="0" fontId="8" fillId="0" borderId="0" xfId="79" applyFont="1" applyFill="1" applyProtection="1">
      <protection locked="0"/>
    </xf>
    <xf numFmtId="0" fontId="2" fillId="0" borderId="0" xfId="79" applyFill="1" applyProtection="1">
      <protection locked="0"/>
    </xf>
    <xf numFmtId="2" fontId="2" fillId="0" borderId="0" xfId="70" applyNumberFormat="1" applyProtection="1">
      <protection locked="0"/>
    </xf>
    <xf numFmtId="0" fontId="2" fillId="0" borderId="10" xfId="70" applyFont="1" applyFill="1" applyBorder="1" applyAlignment="1" applyProtection="1">
      <alignment horizontal="center" wrapText="1"/>
      <protection locked="0"/>
    </xf>
    <xf numFmtId="0" fontId="17" fillId="0" borderId="0" xfId="79" applyFont="1" applyProtection="1">
      <protection locked="0"/>
    </xf>
    <xf numFmtId="0" fontId="2" fillId="0" borderId="0" xfId="79" applyFont="1" applyProtection="1">
      <protection locked="0"/>
    </xf>
    <xf numFmtId="166" fontId="62" fillId="47" borderId="0" xfId="70" applyNumberFormat="1" applyFont="1" applyFill="1" applyAlignment="1" applyProtection="1">
      <alignment horizontal="center" vertical="center"/>
      <protection locked="0"/>
    </xf>
    <xf numFmtId="166" fontId="9" fillId="46" borderId="0" xfId="70" applyNumberFormat="1" applyFont="1" applyFill="1" applyBorder="1" applyAlignment="1" applyProtection="1">
      <alignment horizontal="right"/>
      <protection locked="0"/>
    </xf>
    <xf numFmtId="0" fontId="11" fillId="0" borderId="10" xfId="70" applyNumberFormat="1" applyFont="1" applyFill="1" applyBorder="1" applyAlignment="1" applyProtection="1">
      <alignment horizontal="center" vertical="center" wrapText="1"/>
      <protection locked="0"/>
    </xf>
    <xf numFmtId="0" fontId="17" fillId="0" borderId="10" xfId="70" applyFont="1" applyFill="1" applyBorder="1" applyAlignment="1" applyProtection="1">
      <alignment horizontal="left" vertical="top" wrapText="1"/>
      <protection locked="0"/>
    </xf>
    <xf numFmtId="0" fontId="0" fillId="0" borderId="10" xfId="0" applyBorder="1" applyProtection="1">
      <protection locked="0"/>
    </xf>
    <xf numFmtId="0" fontId="17" fillId="0" borderId="10" xfId="70" applyFont="1" applyBorder="1" applyAlignment="1" applyProtection="1">
      <alignment vertical="top" wrapText="1"/>
      <protection locked="0"/>
    </xf>
    <xf numFmtId="0" fontId="11" fillId="0" borderId="11" xfId="70" applyNumberFormat="1" applyFont="1" applyFill="1" applyBorder="1" applyAlignment="1" applyProtection="1">
      <alignment horizontal="center" vertical="center" wrapText="1"/>
      <protection locked="0"/>
    </xf>
    <xf numFmtId="0" fontId="2" fillId="0" borderId="11" xfId="70" applyFont="1" applyBorder="1" applyAlignment="1" applyProtection="1">
      <alignment vertical="center" wrapText="1"/>
      <protection locked="0"/>
    </xf>
    <xf numFmtId="0" fontId="17" fillId="0" borderId="11" xfId="70" applyFont="1" applyBorder="1" applyAlignment="1" applyProtection="1">
      <alignment vertical="top" wrapText="1"/>
      <protection locked="0"/>
    </xf>
    <xf numFmtId="0" fontId="61" fillId="46" borderId="0" xfId="70" applyFont="1" applyFill="1" applyProtection="1">
      <protection locked="0"/>
    </xf>
    <xf numFmtId="0" fontId="2" fillId="46" borderId="0" xfId="70" applyFill="1" applyProtection="1">
      <protection locked="0"/>
    </xf>
    <xf numFmtId="0" fontId="8" fillId="46" borderId="0" xfId="70" applyFont="1" applyFill="1" applyProtection="1">
      <protection locked="0"/>
    </xf>
    <xf numFmtId="0" fontId="60" fillId="46" borderId="0" xfId="70" applyFont="1" applyFill="1" applyProtection="1">
      <protection locked="0"/>
    </xf>
    <xf numFmtId="0" fontId="67" fillId="47" borderId="0" xfId="70" applyNumberFormat="1" applyFont="1" applyFill="1" applyBorder="1" applyAlignment="1" applyProtection="1">
      <alignment horizontal="right"/>
      <protection locked="0"/>
    </xf>
    <xf numFmtId="0" fontId="17" fillId="47" borderId="0" xfId="70" applyFont="1" applyFill="1" applyBorder="1" applyAlignment="1">
      <alignment horizontal="left" vertical="top"/>
    </xf>
    <xf numFmtId="0" fontId="8" fillId="47" borderId="0" xfId="70" applyFont="1" applyFill="1" applyBorder="1"/>
    <xf numFmtId="0" fontId="0" fillId="0" borderId="0" xfId="0" applyBorder="1"/>
    <xf numFmtId="0" fontId="8" fillId="47" borderId="0" xfId="70" applyFont="1" applyFill="1" applyBorder="1" applyAlignment="1">
      <alignment horizontal="left"/>
    </xf>
    <xf numFmtId="0" fontId="85" fillId="47" borderId="0" xfId="66" applyFont="1" applyFill="1" applyBorder="1" applyAlignment="1" applyProtection="1">
      <alignment horizontal="left"/>
    </xf>
    <xf numFmtId="0" fontId="49" fillId="47" borderId="0" xfId="70" applyFont="1" applyFill="1" applyBorder="1"/>
    <xf numFmtId="164" fontId="8" fillId="47" borderId="0" xfId="70" applyNumberFormat="1" applyFont="1" applyFill="1" applyBorder="1" applyAlignment="1" applyProtection="1">
      <alignment horizontal="center" vertical="center"/>
      <protection locked="0"/>
    </xf>
    <xf numFmtId="164" fontId="94" fillId="0" borderId="0" xfId="70" applyNumberFormat="1" applyFont="1" applyBorder="1" applyAlignment="1" applyProtection="1">
      <alignment horizontal="center"/>
      <protection locked="0"/>
    </xf>
    <xf numFmtId="167" fontId="8" fillId="0" borderId="0" xfId="70" applyNumberFormat="1" applyFont="1" applyAlignment="1" applyProtection="1">
      <alignment horizontal="center"/>
      <protection locked="0"/>
    </xf>
    <xf numFmtId="0" fontId="51" fillId="40" borderId="10" xfId="70" applyNumberFormat="1" applyFont="1" applyFill="1" applyBorder="1" applyAlignment="1" applyProtection="1">
      <alignment vertical="top"/>
      <protection locked="0"/>
    </xf>
    <xf numFmtId="14" fontId="7" fillId="47" borderId="0" xfId="70" applyNumberFormat="1" applyFont="1" applyFill="1" applyAlignment="1" applyProtection="1">
      <alignment horizontal="center"/>
    </xf>
    <xf numFmtId="14" fontId="7" fillId="47" borderId="0" xfId="70" applyNumberFormat="1" applyFont="1" applyFill="1" applyAlignment="1" applyProtection="1">
      <alignment horizontal="center"/>
      <protection locked="0"/>
    </xf>
    <xf numFmtId="0" fontId="10" fillId="48" borderId="0" xfId="70" applyFont="1" applyFill="1" applyBorder="1" applyAlignment="1" applyProtection="1">
      <alignment vertical="center"/>
      <protection locked="0"/>
    </xf>
    <xf numFmtId="0" fontId="49" fillId="40" borderId="10" xfId="70" applyNumberFormat="1" applyFont="1" applyFill="1" applyBorder="1" applyAlignment="1" applyProtection="1">
      <alignment vertical="top"/>
      <protection locked="0"/>
    </xf>
    <xf numFmtId="167" fontId="9" fillId="47" borderId="0" xfId="70" applyNumberFormat="1" applyFont="1" applyFill="1" applyAlignment="1" applyProtection="1">
      <alignment horizontal="right"/>
      <protection locked="0"/>
    </xf>
    <xf numFmtId="0" fontId="9" fillId="47" borderId="0" xfId="70" applyFont="1" applyFill="1" applyAlignment="1" applyProtection="1">
      <alignment horizontal="left"/>
      <protection locked="0"/>
    </xf>
    <xf numFmtId="0" fontId="7" fillId="47" borderId="0" xfId="70" applyFont="1" applyFill="1" applyAlignment="1">
      <alignment horizontal="left"/>
    </xf>
    <xf numFmtId="0" fontId="18" fillId="46" borderId="0" xfId="70" applyFont="1" applyFill="1" applyAlignment="1">
      <alignment horizontal="left"/>
    </xf>
    <xf numFmtId="0" fontId="2" fillId="47" borderId="0" xfId="70" applyFill="1"/>
    <xf numFmtId="0" fontId="2" fillId="0" borderId="10" xfId="70" applyBorder="1" applyAlignment="1" applyProtection="1">
      <alignment vertical="center" wrapText="1"/>
      <protection locked="0"/>
    </xf>
    <xf numFmtId="166" fontId="9" fillId="47" borderId="0" xfId="70" applyNumberFormat="1" applyFont="1" applyFill="1" applyAlignment="1" applyProtection="1">
      <alignment horizontal="right"/>
      <protection locked="0"/>
    </xf>
    <xf numFmtId="14" fontId="7" fillId="47" borderId="0" xfId="70" applyNumberFormat="1" applyFont="1" applyFill="1" applyAlignment="1">
      <alignment horizontal="center"/>
    </xf>
    <xf numFmtId="0" fontId="10" fillId="0" borderId="12" xfId="79" applyFont="1" applyBorder="1" applyAlignment="1" applyProtection="1">
      <alignment horizontal="left" vertical="center"/>
      <protection locked="0"/>
    </xf>
    <xf numFmtId="0" fontId="10" fillId="0" borderId="12" xfId="79" applyFont="1" applyBorder="1" applyAlignment="1" applyProtection="1">
      <alignment horizontal="center" vertical="center"/>
      <protection locked="0"/>
    </xf>
    <xf numFmtId="0" fontId="10" fillId="0" borderId="12" xfId="79" applyFont="1" applyBorder="1" applyAlignment="1" applyProtection="1">
      <alignment horizontal="center" vertical="top"/>
      <protection locked="0"/>
    </xf>
    <xf numFmtId="0" fontId="10" fillId="0" borderId="12" xfId="70" applyFont="1" applyBorder="1" applyAlignment="1" applyProtection="1">
      <alignment horizontal="center" vertical="center"/>
      <protection locked="0"/>
    </xf>
    <xf numFmtId="0" fontId="93" fillId="40" borderId="12" xfId="70" applyNumberFormat="1" applyFont="1" applyFill="1" applyBorder="1" applyAlignment="1" applyProtection="1">
      <alignment vertical="top"/>
      <protection locked="0"/>
    </xf>
    <xf numFmtId="0" fontId="6" fillId="40" borderId="12" xfId="70" applyNumberFormat="1" applyFont="1" applyFill="1" applyBorder="1" applyAlignment="1" applyProtection="1">
      <alignment vertical="top"/>
      <protection locked="0"/>
    </xf>
    <xf numFmtId="166" fontId="49" fillId="40" borderId="12" xfId="70" applyNumberFormat="1" applyFont="1" applyFill="1" applyBorder="1" applyAlignment="1" applyProtection="1">
      <alignment vertical="top"/>
      <protection locked="0"/>
    </xf>
    <xf numFmtId="0" fontId="11" fillId="0" borderId="12" xfId="79" applyNumberFormat="1" applyFont="1" applyBorder="1" applyAlignment="1" applyProtection="1">
      <alignment horizontal="center" vertical="center" wrapText="1"/>
      <protection locked="0"/>
    </xf>
    <xf numFmtId="0" fontId="0" fillId="0" borderId="12" xfId="0" applyBorder="1" applyProtection="1">
      <protection locked="0"/>
    </xf>
    <xf numFmtId="0" fontId="71" fillId="0" borderId="12" xfId="0" applyFont="1" applyBorder="1" applyAlignment="1" applyProtection="1">
      <alignment vertical="top" wrapText="1"/>
      <protection locked="0"/>
    </xf>
    <xf numFmtId="169" fontId="49" fillId="0" borderId="12" xfId="79" applyNumberFormat="1" applyFont="1" applyBorder="1" applyAlignment="1" applyProtection="1">
      <alignment horizontal="center" vertical="center"/>
      <protection locked="0"/>
    </xf>
    <xf numFmtId="0" fontId="66" fillId="0" borderId="12" xfId="0" applyFont="1" applyBorder="1" applyAlignment="1" applyProtection="1">
      <alignment horizontal="center"/>
      <protection locked="0"/>
    </xf>
    <xf numFmtId="0" fontId="50" fillId="0" borderId="12" xfId="70" applyFont="1" applyFill="1" applyBorder="1" applyAlignment="1" applyProtection="1">
      <alignment horizontal="center" wrapText="1"/>
      <protection locked="0"/>
    </xf>
    <xf numFmtId="0" fontId="73" fillId="0" borderId="12" xfId="0" applyFont="1" applyBorder="1" applyAlignment="1" applyProtection="1">
      <alignment horizontal="left" wrapText="1"/>
      <protection locked="0"/>
    </xf>
    <xf numFmtId="0" fontId="48" fillId="0" borderId="12" xfId="0" applyFont="1" applyBorder="1" applyAlignment="1" applyProtection="1">
      <alignment vertical="top" wrapText="1"/>
      <protection locked="0"/>
    </xf>
    <xf numFmtId="0" fontId="17" fillId="0" borderId="12" xfId="0" applyFont="1" applyBorder="1" applyAlignment="1" applyProtection="1">
      <alignment vertical="top" wrapText="1"/>
      <protection locked="0"/>
    </xf>
    <xf numFmtId="0" fontId="50" fillId="0" borderId="12" xfId="70" applyFont="1" applyBorder="1" applyAlignment="1" applyProtection="1">
      <alignment horizontal="center" wrapText="1"/>
      <protection locked="0"/>
    </xf>
    <xf numFmtId="0" fontId="71" fillId="0" borderId="12" xfId="0" applyFont="1" applyBorder="1" applyAlignment="1" applyProtection="1">
      <alignment horizontal="left" vertical="top" wrapText="1"/>
      <protection locked="0"/>
    </xf>
    <xf numFmtId="0" fontId="10" fillId="0" borderId="16" xfId="70" applyFont="1" applyBorder="1" applyAlignment="1" applyProtection="1">
      <alignment horizontal="center" vertical="center"/>
      <protection locked="0"/>
    </xf>
    <xf numFmtId="0" fontId="10" fillId="48" borderId="12" xfId="70" applyFont="1" applyFill="1" applyBorder="1" applyAlignment="1" applyProtection="1">
      <alignment vertical="center"/>
      <protection locked="0"/>
    </xf>
    <xf numFmtId="0" fontId="93" fillId="40" borderId="13" xfId="70" applyNumberFormat="1" applyFont="1" applyFill="1" applyBorder="1" applyAlignment="1" applyProtection="1">
      <alignment horizontal="left" vertical="top"/>
      <protection locked="0"/>
    </xf>
    <xf numFmtId="0" fontId="49" fillId="40" borderId="12" xfId="70" applyNumberFormat="1" applyFont="1" applyFill="1" applyBorder="1" applyAlignment="1" applyProtection="1">
      <alignment vertical="top"/>
      <protection locked="0"/>
    </xf>
    <xf numFmtId="165" fontId="49" fillId="0" borderId="12" xfId="79" applyNumberFormat="1" applyFont="1" applyFill="1" applyBorder="1" applyAlignment="1" applyProtection="1">
      <alignment horizontal="center" vertical="center"/>
      <protection locked="0"/>
    </xf>
    <xf numFmtId="0" fontId="74" fillId="0" borderId="12" xfId="0" applyFont="1" applyBorder="1" applyAlignment="1" applyProtection="1">
      <alignment horizontal="center"/>
      <protection locked="0"/>
    </xf>
    <xf numFmtId="0" fontId="67" fillId="0" borderId="12" xfId="79" applyNumberFormat="1" applyFont="1" applyBorder="1" applyAlignment="1" applyProtection="1">
      <alignment horizontal="center" vertical="center" wrapText="1"/>
      <protection locked="0"/>
    </xf>
    <xf numFmtId="0" fontId="74" fillId="0" borderId="12" xfId="0" applyFont="1" applyBorder="1" applyAlignment="1" applyProtection="1">
      <alignment horizontal="center" wrapText="1"/>
      <protection locked="0"/>
    </xf>
    <xf numFmtId="165" fontId="49" fillId="40" borderId="12" xfId="70" applyNumberFormat="1" applyFont="1" applyFill="1" applyBorder="1" applyAlignment="1" applyProtection="1">
      <alignment vertical="top"/>
      <protection locked="0"/>
    </xf>
    <xf numFmtId="0" fontId="69" fillId="0" borderId="12" xfId="70" applyFont="1" applyBorder="1" applyAlignment="1" applyProtection="1">
      <alignment horizontal="center" wrapText="1"/>
      <protection locked="0"/>
    </xf>
    <xf numFmtId="0" fontId="10" fillId="0" borderId="12" xfId="70" applyFont="1" applyBorder="1" applyAlignment="1" applyProtection="1">
      <alignment vertical="center"/>
      <protection locked="0"/>
    </xf>
    <xf numFmtId="0" fontId="10" fillId="0" borderId="12" xfId="70" applyFont="1" applyBorder="1" applyAlignment="1" applyProtection="1">
      <alignment horizontal="center" vertical="top"/>
      <protection locked="0"/>
    </xf>
    <xf numFmtId="164" fontId="87" fillId="48" borderId="12" xfId="70" applyNumberFormat="1" applyFont="1" applyFill="1" applyBorder="1" applyAlignment="1" applyProtection="1">
      <alignment horizontal="center" vertical="center" wrapText="1"/>
      <protection locked="0"/>
    </xf>
    <xf numFmtId="0" fontId="93" fillId="40" borderId="14" xfId="70" applyNumberFormat="1" applyFont="1" applyFill="1" applyBorder="1" applyAlignment="1" applyProtection="1">
      <alignment vertical="top"/>
      <protection locked="0"/>
    </xf>
    <xf numFmtId="0" fontId="6" fillId="40" borderId="14" xfId="70" applyNumberFormat="1" applyFont="1" applyFill="1" applyBorder="1" applyAlignment="1" applyProtection="1">
      <alignment vertical="top"/>
      <protection locked="0"/>
    </xf>
    <xf numFmtId="0" fontId="51" fillId="40" borderId="14" xfId="70" applyNumberFormat="1" applyFont="1" applyFill="1" applyBorder="1" applyAlignment="1" applyProtection="1">
      <alignment vertical="top"/>
      <protection locked="0"/>
    </xf>
    <xf numFmtId="0" fontId="11" fillId="0" borderId="12" xfId="70" applyNumberFormat="1" applyFont="1" applyBorder="1" applyAlignment="1" applyProtection="1">
      <alignment horizontal="center" vertical="center" wrapText="1"/>
      <protection locked="0"/>
    </xf>
    <xf numFmtId="0" fontId="69" fillId="0" borderId="12" xfId="70" applyFont="1" applyFill="1" applyBorder="1" applyAlignment="1" applyProtection="1">
      <alignment horizontal="center" wrapText="1"/>
      <protection locked="0"/>
    </xf>
    <xf numFmtId="0" fontId="48" fillId="0" borderId="12" xfId="0" applyFont="1" applyBorder="1" applyAlignment="1" applyProtection="1">
      <alignment horizontal="left" vertical="top" wrapText="1"/>
      <protection locked="0"/>
    </xf>
    <xf numFmtId="165" fontId="49" fillId="0" borderId="12" xfId="79" applyNumberFormat="1" applyFont="1" applyBorder="1" applyAlignment="1" applyProtection="1">
      <alignment horizontal="center" vertical="center"/>
      <protection locked="0"/>
    </xf>
    <xf numFmtId="0" fontId="17" fillId="0" borderId="12" xfId="70" applyNumberFormat="1" applyFont="1" applyBorder="1" applyAlignment="1" applyProtection="1">
      <alignment vertical="top" wrapText="1"/>
      <protection locked="0"/>
    </xf>
    <xf numFmtId="0" fontId="11" fillId="0" borderId="12" xfId="70" applyNumberFormat="1" applyFont="1" applyFill="1" applyBorder="1" applyAlignment="1" applyProtection="1">
      <alignment horizontal="center" vertical="center" wrapText="1"/>
      <protection locked="0"/>
    </xf>
    <xf numFmtId="0" fontId="93" fillId="40" borderId="13" xfId="70" applyNumberFormat="1" applyFont="1" applyFill="1" applyBorder="1" applyAlignment="1" applyProtection="1">
      <alignment vertical="top"/>
      <protection locked="0"/>
    </xf>
    <xf numFmtId="0" fontId="6" fillId="40" borderId="14" xfId="70" applyNumberFormat="1" applyFont="1" applyFill="1" applyBorder="1" applyAlignment="1" applyProtection="1">
      <alignment vertical="top" wrapText="1"/>
      <protection locked="0"/>
    </xf>
    <xf numFmtId="165" fontId="49" fillId="40" borderId="14" xfId="70" applyNumberFormat="1" applyFont="1" applyFill="1" applyBorder="1" applyAlignment="1" applyProtection="1">
      <alignment vertical="top"/>
      <protection locked="0"/>
    </xf>
    <xf numFmtId="0" fontId="48" fillId="0" borderId="12" xfId="0" applyFont="1" applyBorder="1" applyAlignment="1" applyProtection="1">
      <alignment horizontal="justify" vertical="top" wrapText="1"/>
      <protection locked="0"/>
    </xf>
    <xf numFmtId="0" fontId="70" fillId="0" borderId="12" xfId="70" applyFont="1" applyBorder="1" applyAlignment="1" applyProtection="1">
      <alignment horizontal="center" wrapText="1"/>
      <protection locked="0"/>
    </xf>
    <xf numFmtId="0" fontId="17" fillId="0" borderId="12" xfId="70" applyFont="1" applyBorder="1" applyAlignment="1" applyProtection="1">
      <alignment vertical="top" wrapText="1"/>
      <protection locked="0"/>
    </xf>
    <xf numFmtId="165" fontId="49" fillId="40" borderId="14" xfId="70" applyNumberFormat="1" applyFont="1" applyFill="1" applyBorder="1" applyAlignment="1" applyProtection="1">
      <alignment horizontal="center" vertical="center" wrapText="1"/>
      <protection locked="0"/>
    </xf>
    <xf numFmtId="0" fontId="72" fillId="0" borderId="12" xfId="70" applyNumberFormat="1" applyFont="1" applyBorder="1" applyAlignment="1" applyProtection="1">
      <alignment horizontal="center" vertical="center" wrapText="1"/>
      <protection locked="0"/>
    </xf>
    <xf numFmtId="0" fontId="45" fillId="0" borderId="12" xfId="70" applyFont="1" applyBorder="1" applyAlignment="1" applyProtection="1">
      <alignment horizontal="center" vertical="center"/>
      <protection locked="0"/>
    </xf>
    <xf numFmtId="0" fontId="51" fillId="40" borderId="12" xfId="70" applyNumberFormat="1" applyFont="1" applyFill="1" applyBorder="1" applyAlignment="1" applyProtection="1">
      <alignment vertical="top"/>
      <protection locked="0"/>
    </xf>
    <xf numFmtId="0" fontId="17" fillId="0" borderId="12" xfId="70" applyNumberFormat="1" applyFont="1" applyBorder="1" applyAlignment="1" applyProtection="1">
      <alignment horizontal="left" vertical="top" wrapText="1"/>
      <protection locked="0"/>
    </xf>
    <xf numFmtId="0" fontId="95" fillId="40" borderId="12" xfId="70" applyNumberFormat="1" applyFont="1" applyFill="1" applyBorder="1" applyAlignment="1" applyProtection="1">
      <alignment vertical="top"/>
      <protection locked="0"/>
    </xf>
    <xf numFmtId="0" fontId="10" fillId="40" borderId="12" xfId="70" applyNumberFormat="1" applyFont="1" applyFill="1" applyBorder="1" applyAlignment="1" applyProtection="1">
      <alignment vertical="top"/>
      <protection locked="0"/>
    </xf>
    <xf numFmtId="0" fontId="57" fillId="0" borderId="12" xfId="70" applyFont="1" applyBorder="1" applyAlignment="1" applyProtection="1">
      <alignment horizontal="center" vertical="center"/>
      <protection locked="0"/>
    </xf>
    <xf numFmtId="164" fontId="87" fillId="48" borderId="12" xfId="70" applyNumberFormat="1" applyFont="1" applyFill="1" applyBorder="1" applyAlignment="1" applyProtection="1">
      <alignment horizontal="center" vertical="top" wrapText="1"/>
      <protection locked="0"/>
    </xf>
    <xf numFmtId="0" fontId="51" fillId="40" borderId="12" xfId="70" applyNumberFormat="1" applyFont="1" applyFill="1" applyBorder="1" applyAlignment="1" applyProtection="1">
      <alignment vertical="top" wrapText="1"/>
      <protection locked="0"/>
    </xf>
    <xf numFmtId="0" fontId="11" fillId="0" borderId="12" xfId="79" applyNumberFormat="1" applyFont="1" applyFill="1" applyBorder="1" applyAlignment="1" applyProtection="1">
      <alignment horizontal="center" vertical="center" wrapText="1"/>
      <protection locked="0"/>
    </xf>
    <xf numFmtId="0" fontId="2" fillId="0" borderId="12" xfId="79" applyFont="1" applyFill="1" applyBorder="1" applyAlignment="1" applyProtection="1">
      <alignment horizontal="center" vertical="center" wrapText="1"/>
      <protection locked="0"/>
    </xf>
    <xf numFmtId="0" fontId="17" fillId="0" borderId="12" xfId="79" applyFont="1" applyFill="1" applyBorder="1" applyAlignment="1" applyProtection="1">
      <alignment horizontal="left" vertical="top" wrapText="1"/>
      <protection locked="0"/>
    </xf>
    <xf numFmtId="0" fontId="17" fillId="0" borderId="12" xfId="79" applyFont="1" applyFill="1" applyBorder="1" applyAlignment="1" applyProtection="1">
      <alignment vertical="top" wrapText="1"/>
      <protection locked="0"/>
    </xf>
    <xf numFmtId="0" fontId="60" fillId="0" borderId="12" xfId="79" applyFont="1" applyFill="1" applyBorder="1" applyAlignment="1" applyProtection="1">
      <alignment horizontal="center" vertical="center" wrapText="1"/>
      <protection locked="0"/>
    </xf>
    <xf numFmtId="0" fontId="2" fillId="0" borderId="12" xfId="79" applyFont="1" applyFill="1" applyBorder="1" applyAlignment="1">
      <alignment horizontal="center" vertical="center" wrapText="1"/>
    </xf>
    <xf numFmtId="0" fontId="96" fillId="0" borderId="12" xfId="79" applyFont="1" applyFill="1" applyBorder="1" applyAlignment="1">
      <alignment vertical="center" wrapText="1"/>
    </xf>
    <xf numFmtId="165" fontId="49" fillId="0" borderId="12" xfId="79" applyNumberFormat="1" applyFont="1" applyBorder="1" applyAlignment="1">
      <alignment horizontal="center" vertical="center"/>
    </xf>
    <xf numFmtId="0" fontId="93" fillId="40" borderId="13" xfId="79" applyNumberFormat="1" applyFont="1" applyFill="1" applyBorder="1" applyAlignment="1" applyProtection="1">
      <alignment horizontal="left" vertical="top"/>
      <protection locked="0"/>
    </xf>
    <xf numFmtId="0" fontId="6" fillId="40" borderId="14" xfId="79" applyNumberFormat="1" applyFont="1" applyFill="1" applyBorder="1" applyAlignment="1" applyProtection="1">
      <alignment vertical="top" wrapText="1"/>
      <protection locked="0"/>
    </xf>
    <xf numFmtId="165" fontId="49" fillId="40" borderId="14" xfId="79" applyNumberFormat="1" applyFont="1" applyFill="1" applyBorder="1" applyAlignment="1" applyProtection="1">
      <alignment horizontal="center" vertical="top" wrapText="1"/>
      <protection locked="0"/>
    </xf>
    <xf numFmtId="165" fontId="49" fillId="40" borderId="15" xfId="79" applyNumberFormat="1" applyFont="1" applyFill="1" applyBorder="1" applyAlignment="1" applyProtection="1">
      <alignment horizontal="center" vertical="top" wrapText="1"/>
      <protection locked="0"/>
    </xf>
    <xf numFmtId="0" fontId="2" fillId="0" borderId="12" xfId="79" applyFont="1" applyFill="1" applyBorder="1" applyAlignment="1" applyProtection="1">
      <alignment vertical="center" wrapText="1"/>
      <protection locked="0"/>
    </xf>
    <xf numFmtId="0" fontId="10" fillId="0" borderId="12" xfId="79" applyFont="1" applyFill="1" applyBorder="1" applyAlignment="1" applyProtection="1">
      <alignment vertical="top" wrapText="1"/>
      <protection locked="0"/>
    </xf>
    <xf numFmtId="0" fontId="60" fillId="0" borderId="12" xfId="79" applyFont="1" applyBorder="1" applyAlignment="1" applyProtection="1">
      <alignment vertical="center" wrapText="1"/>
      <protection locked="0"/>
    </xf>
    <xf numFmtId="0" fontId="17" fillId="0" borderId="12" xfId="79" applyFont="1" applyBorder="1" applyAlignment="1" applyProtection="1">
      <alignment vertical="top" wrapText="1"/>
      <protection locked="0"/>
    </xf>
    <xf numFmtId="0" fontId="2" fillId="0" borderId="12" xfId="79" applyFont="1" applyBorder="1" applyAlignment="1" applyProtection="1">
      <alignment vertical="center" wrapText="1"/>
      <protection locked="0"/>
    </xf>
    <xf numFmtId="0" fontId="2" fillId="0" borderId="14" xfId="79" applyFont="1" applyBorder="1" applyAlignment="1" applyProtection="1">
      <alignment vertical="center" wrapText="1"/>
      <protection locked="0"/>
    </xf>
    <xf numFmtId="0" fontId="10" fillId="0" borderId="12" xfId="70" applyFont="1" applyBorder="1" applyAlignment="1" applyProtection="1">
      <alignment horizontal="left" vertical="center"/>
      <protection locked="0"/>
    </xf>
    <xf numFmtId="0" fontId="93" fillId="40" borderId="12" xfId="70" applyNumberFormat="1" applyFont="1" applyFill="1" applyBorder="1" applyAlignment="1" applyProtection="1">
      <alignment horizontal="left" vertical="top"/>
      <protection locked="0"/>
    </xf>
    <xf numFmtId="0" fontId="10" fillId="40" borderId="14" xfId="70" applyNumberFormat="1" applyFont="1" applyFill="1" applyBorder="1" applyAlignment="1" applyProtection="1">
      <alignment vertical="top" wrapText="1"/>
      <protection locked="0"/>
    </xf>
    <xf numFmtId="0" fontId="10" fillId="40" borderId="12" xfId="70" applyNumberFormat="1" applyFont="1" applyFill="1" applyBorder="1" applyAlignment="1" applyProtection="1">
      <alignment vertical="top" wrapText="1"/>
      <protection locked="0"/>
    </xf>
    <xf numFmtId="164" fontId="49" fillId="40" borderId="12" xfId="70" applyNumberFormat="1" applyFont="1" applyFill="1" applyBorder="1" applyAlignment="1" applyProtection="1">
      <alignment horizontal="center" vertical="top" wrapText="1"/>
      <protection locked="0"/>
    </xf>
    <xf numFmtId="0" fontId="11" fillId="47" borderId="12" xfId="70" applyFont="1" applyFill="1" applyBorder="1" applyAlignment="1" applyProtection="1">
      <alignment horizontal="center" vertical="center"/>
      <protection locked="0"/>
    </xf>
    <xf numFmtId="0" fontId="17" fillId="0" borderId="12" xfId="70" applyFont="1" applyBorder="1" applyAlignment="1" applyProtection="1">
      <alignment horizontal="left" vertical="top" wrapText="1"/>
      <protection locked="0"/>
    </xf>
    <xf numFmtId="0" fontId="10" fillId="40" borderId="14" xfId="70" applyNumberFormat="1" applyFont="1" applyFill="1" applyBorder="1" applyAlignment="1" applyProtection="1">
      <alignment vertical="top"/>
      <protection locked="0"/>
    </xf>
    <xf numFmtId="0" fontId="2" fillId="0" borderId="12" xfId="70" applyFont="1" applyFill="1" applyBorder="1" applyAlignment="1" applyProtection="1">
      <alignment horizontal="center" wrapText="1"/>
      <protection locked="0"/>
    </xf>
    <xf numFmtId="0" fontId="93" fillId="40" borderId="13" xfId="79" applyNumberFormat="1" applyFont="1" applyFill="1" applyBorder="1" applyAlignment="1" applyProtection="1">
      <alignment horizontal="left" vertical="center"/>
      <protection locked="0"/>
    </xf>
    <xf numFmtId="0" fontId="57" fillId="47" borderId="12" xfId="70" applyFont="1" applyFill="1" applyBorder="1" applyAlignment="1">
      <alignment horizontal="center" vertical="center"/>
    </xf>
    <xf numFmtId="0" fontId="0" fillId="0" borderId="12" xfId="0" applyBorder="1"/>
    <xf numFmtId="0" fontId="96" fillId="0" borderId="12" xfId="70" applyFont="1" applyBorder="1" applyAlignment="1">
      <alignment horizontal="left" vertical="center" wrapText="1"/>
    </xf>
    <xf numFmtId="168" fontId="68" fillId="0" borderId="12" xfId="79" applyNumberFormat="1" applyFont="1" applyBorder="1" applyAlignment="1">
      <alignment horizontal="center" vertical="center"/>
    </xf>
    <xf numFmtId="0" fontId="96" fillId="0" borderId="12" xfId="70" applyFont="1" applyBorder="1" applyAlignment="1">
      <alignment vertical="center" wrapText="1"/>
    </xf>
    <xf numFmtId="0" fontId="6" fillId="0" borderId="12" xfId="70" applyNumberFormat="1" applyFont="1" applyBorder="1" applyAlignment="1" applyProtection="1">
      <alignment horizontal="left" vertical="center"/>
      <protection locked="0"/>
    </xf>
    <xf numFmtId="0" fontId="6" fillId="0" borderId="12" xfId="70" applyNumberFormat="1" applyFont="1" applyBorder="1" applyAlignment="1" applyProtection="1">
      <alignment horizontal="center" vertical="center"/>
      <protection locked="0"/>
    </xf>
    <xf numFmtId="0" fontId="6" fillId="0" borderId="12" xfId="70" applyNumberFormat="1" applyFont="1" applyBorder="1" applyAlignment="1" applyProtection="1">
      <alignment horizontal="center" vertical="top"/>
      <protection locked="0"/>
    </xf>
    <xf numFmtId="0" fontId="51" fillId="40" borderId="14" xfId="70" applyNumberFormat="1" applyFont="1" applyFill="1" applyBorder="1" applyAlignment="1" applyProtection="1">
      <alignment vertical="top" wrapText="1"/>
      <protection locked="0"/>
    </xf>
    <xf numFmtId="0" fontId="18" fillId="0" borderId="12" xfId="70" applyNumberFormat="1" applyFont="1" applyBorder="1" applyAlignment="1" applyProtection="1">
      <alignment horizontal="center" vertical="center" wrapText="1"/>
      <protection locked="0"/>
    </xf>
    <xf numFmtId="0" fontId="2" fillId="0" borderId="12" xfId="70" applyFont="1" applyBorder="1" applyAlignment="1" applyProtection="1">
      <alignment horizontal="center" wrapText="1"/>
      <protection locked="0"/>
    </xf>
    <xf numFmtId="0" fontId="10" fillId="0" borderId="12" xfId="70" applyNumberFormat="1" applyFont="1" applyBorder="1" applyAlignment="1" applyProtection="1">
      <alignment horizontal="left" vertical="top" wrapText="1"/>
      <protection locked="0"/>
    </xf>
    <xf numFmtId="164" fontId="10" fillId="0" borderId="12" xfId="79" applyNumberFormat="1" applyFont="1" applyBorder="1" applyAlignment="1" applyProtection="1">
      <alignment horizontal="center" vertical="top" wrapText="1"/>
      <protection locked="0"/>
    </xf>
    <xf numFmtId="0" fontId="10" fillId="40" borderId="14" xfId="79" applyNumberFormat="1" applyFont="1" applyFill="1" applyBorder="1" applyAlignment="1" applyProtection="1">
      <alignment vertical="top" wrapText="1"/>
      <protection locked="0"/>
    </xf>
    <xf numFmtId="0" fontId="10" fillId="40" borderId="14" xfId="79" applyNumberFormat="1" applyFont="1" applyFill="1" applyBorder="1" applyAlignment="1" applyProtection="1">
      <alignment horizontal="left" vertical="top" wrapText="1"/>
      <protection locked="0"/>
    </xf>
    <xf numFmtId="164" fontId="49" fillId="40" borderId="14" xfId="79" applyNumberFormat="1" applyFont="1" applyFill="1" applyBorder="1" applyAlignment="1" applyProtection="1">
      <alignment horizontal="center" vertical="top" wrapText="1"/>
      <protection locked="0"/>
    </xf>
    <xf numFmtId="164" fontId="49" fillId="40" borderId="15" xfId="79" applyNumberFormat="1" applyFont="1" applyFill="1" applyBorder="1" applyAlignment="1" applyProtection="1">
      <alignment horizontal="center" vertical="top" wrapText="1"/>
      <protection locked="0"/>
    </xf>
    <xf numFmtId="0" fontId="10" fillId="0" borderId="17" xfId="70" applyFont="1" applyBorder="1" applyAlignment="1" applyProtection="1">
      <alignment horizontal="left" vertical="center"/>
      <protection locked="0"/>
    </xf>
    <xf numFmtId="0" fontId="10" fillId="0" borderId="17" xfId="70" applyFont="1" applyBorder="1" applyAlignment="1" applyProtection="1">
      <alignment horizontal="center" vertical="center"/>
      <protection locked="0"/>
    </xf>
    <xf numFmtId="0" fontId="10" fillId="0" borderId="17" xfId="70" applyFont="1" applyBorder="1" applyAlignment="1" applyProtection="1">
      <alignment horizontal="center" vertical="top"/>
      <protection locked="0"/>
    </xf>
    <xf numFmtId="166" fontId="58" fillId="0" borderId="17" xfId="70" applyNumberFormat="1" applyFont="1" applyBorder="1" applyAlignment="1" applyProtection="1">
      <alignment horizontal="center" vertical="center"/>
      <protection locked="0"/>
    </xf>
    <xf numFmtId="0" fontId="10" fillId="48" borderId="18" xfId="70" applyFont="1" applyFill="1" applyBorder="1" applyAlignment="1" applyProtection="1">
      <alignment vertical="center"/>
      <protection locked="0"/>
    </xf>
    <xf numFmtId="0" fontId="10" fillId="48" borderId="19" xfId="70" applyFont="1" applyFill="1" applyBorder="1" applyAlignment="1" applyProtection="1">
      <alignment vertical="center"/>
      <protection locked="0"/>
    </xf>
    <xf numFmtId="0" fontId="10" fillId="48" borderId="20" xfId="70" applyFont="1" applyFill="1" applyBorder="1" applyAlignment="1" applyProtection="1">
      <alignment vertical="center"/>
      <protection locked="0"/>
    </xf>
    <xf numFmtId="0" fontId="93" fillId="40" borderId="18" xfId="70" applyNumberFormat="1" applyFont="1" applyFill="1" applyBorder="1" applyAlignment="1" applyProtection="1">
      <alignment horizontal="left" vertical="center"/>
      <protection locked="0"/>
    </xf>
    <xf numFmtId="0" fontId="6" fillId="40" borderId="19" xfId="70" applyNumberFormat="1" applyFont="1" applyFill="1" applyBorder="1" applyAlignment="1" applyProtection="1">
      <alignment vertical="top" wrapText="1"/>
      <protection locked="0"/>
    </xf>
    <xf numFmtId="166" fontId="86" fillId="40" borderId="19" xfId="70" applyNumberFormat="1" applyFont="1" applyFill="1" applyBorder="1" applyAlignment="1" applyProtection="1">
      <alignment horizontal="center" vertical="top" wrapText="1"/>
      <protection locked="0"/>
    </xf>
    <xf numFmtId="166" fontId="86" fillId="40" borderId="20" xfId="70" applyNumberFormat="1" applyFont="1" applyFill="1" applyBorder="1" applyAlignment="1" applyProtection="1">
      <alignment horizontal="center" vertical="top" wrapText="1"/>
      <protection locked="0"/>
    </xf>
    <xf numFmtId="0" fontId="11" fillId="0" borderId="17" xfId="70" applyNumberFormat="1" applyFont="1" applyFill="1" applyBorder="1" applyAlignment="1" applyProtection="1">
      <alignment horizontal="center" vertical="center" wrapText="1"/>
      <protection locked="0"/>
    </xf>
    <xf numFmtId="0" fontId="0" fillId="0" borderId="17" xfId="0" applyBorder="1" applyProtection="1">
      <protection locked="0"/>
    </xf>
    <xf numFmtId="0" fontId="17" fillId="0" borderId="17" xfId="70" applyFont="1" applyFill="1" applyBorder="1" applyAlignment="1" applyProtection="1">
      <alignment horizontal="left" vertical="top" wrapText="1"/>
      <protection locked="0"/>
    </xf>
    <xf numFmtId="165" fontId="49" fillId="0" borderId="17" xfId="79" applyNumberFormat="1" applyFont="1" applyBorder="1" applyAlignment="1" applyProtection="1">
      <alignment horizontal="center" vertical="center"/>
      <protection locked="0"/>
    </xf>
    <xf numFmtId="0" fontId="17" fillId="0" borderId="17" xfId="70" applyFont="1" applyFill="1" applyBorder="1" applyAlignment="1" applyProtection="1">
      <alignment vertical="top" wrapText="1"/>
      <protection locked="0"/>
    </xf>
    <xf numFmtId="0" fontId="72" fillId="0" borderId="17" xfId="70" applyNumberFormat="1" applyFont="1" applyFill="1" applyBorder="1" applyAlignment="1" applyProtection="1">
      <alignment horizontal="center" vertical="center" wrapText="1"/>
      <protection locked="0"/>
    </xf>
    <xf numFmtId="0" fontId="93" fillId="40" borderId="17" xfId="70" applyNumberFormat="1" applyFont="1" applyFill="1" applyBorder="1" applyAlignment="1" applyProtection="1">
      <alignment horizontal="left" vertical="center"/>
      <protection locked="0"/>
    </xf>
    <xf numFmtId="0" fontId="6" fillId="40" borderId="17" xfId="70" applyNumberFormat="1" applyFont="1" applyFill="1" applyBorder="1" applyAlignment="1" applyProtection="1">
      <alignment vertical="top" wrapText="1"/>
      <protection locked="0"/>
    </xf>
    <xf numFmtId="0" fontId="6" fillId="40" borderId="17" xfId="70" applyNumberFormat="1" applyFont="1" applyFill="1" applyBorder="1" applyAlignment="1" applyProtection="1">
      <alignment horizontal="center" vertical="top" wrapText="1"/>
      <protection locked="0"/>
    </xf>
    <xf numFmtId="166" fontId="49" fillId="40" borderId="17" xfId="70" applyNumberFormat="1" applyFont="1" applyFill="1" applyBorder="1" applyAlignment="1" applyProtection="1">
      <alignment horizontal="center" vertical="top" wrapText="1"/>
      <protection locked="0"/>
    </xf>
    <xf numFmtId="0" fontId="17" fillId="0" borderId="17" xfId="70" applyNumberFormat="1" applyFont="1" applyFill="1" applyBorder="1" applyAlignment="1" applyProtection="1">
      <alignment horizontal="left" vertical="top" wrapText="1"/>
      <protection locked="0"/>
    </xf>
    <xf numFmtId="168" fontId="49" fillId="0" borderId="17" xfId="79" applyNumberFormat="1" applyFont="1" applyBorder="1" applyAlignment="1" applyProtection="1">
      <alignment horizontal="center" vertical="center"/>
      <protection locked="0"/>
    </xf>
    <xf numFmtId="0" fontId="67" fillId="0" borderId="17" xfId="70" applyNumberFormat="1" applyFont="1" applyFill="1" applyBorder="1" applyAlignment="1" applyProtection="1">
      <alignment horizontal="center" vertical="center" wrapText="1"/>
      <protection locked="0"/>
    </xf>
    <xf numFmtId="0" fontId="11" fillId="0" borderId="17" xfId="70" applyNumberFormat="1" applyFont="1" applyBorder="1" applyAlignment="1" applyProtection="1">
      <alignment horizontal="center" vertical="center" wrapText="1"/>
      <protection locked="0"/>
    </xf>
    <xf numFmtId="0" fontId="17" fillId="0" borderId="17" xfId="70" applyFont="1" applyBorder="1" applyAlignment="1" applyProtection="1">
      <alignment horizontal="left" vertical="top" wrapText="1"/>
      <protection locked="0"/>
    </xf>
    <xf numFmtId="0" fontId="72" fillId="0" borderId="17" xfId="70" applyNumberFormat="1" applyFont="1" applyBorder="1" applyAlignment="1" applyProtection="1">
      <alignment horizontal="center" vertical="center" wrapText="1"/>
      <protection locked="0"/>
    </xf>
    <xf numFmtId="0" fontId="0" fillId="0" borderId="17" xfId="0" applyFont="1" applyBorder="1" applyProtection="1">
      <protection locked="0"/>
    </xf>
    <xf numFmtId="0" fontId="71" fillId="0" borderId="17" xfId="70" applyFont="1" applyFill="1" applyBorder="1" applyAlignment="1" applyProtection="1">
      <alignment horizontal="left" vertical="top" wrapText="1"/>
      <protection locked="0"/>
    </xf>
    <xf numFmtId="0" fontId="93" fillId="40" borderId="17" xfId="70" applyNumberFormat="1" applyFont="1" applyFill="1" applyBorder="1" applyAlignment="1" applyProtection="1">
      <alignment horizontal="left" vertical="top"/>
      <protection locked="0"/>
    </xf>
    <xf numFmtId="165" fontId="49" fillId="0" borderId="17" xfId="70" applyNumberFormat="1" applyFont="1" applyFill="1" applyBorder="1" applyAlignment="1" applyProtection="1">
      <alignment horizontal="center" vertical="center"/>
      <protection locked="0"/>
    </xf>
    <xf numFmtId="0" fontId="2" fillId="0" borderId="17" xfId="70" applyFont="1" applyFill="1" applyBorder="1" applyAlignment="1" applyProtection="1">
      <alignment vertical="center" wrapText="1"/>
      <protection locked="0"/>
    </xf>
    <xf numFmtId="165" fontId="86" fillId="0" borderId="17" xfId="70" applyNumberFormat="1" applyFont="1" applyFill="1" applyBorder="1" applyAlignment="1" applyProtection="1">
      <alignment horizontal="center" vertical="center"/>
      <protection locked="0"/>
    </xf>
    <xf numFmtId="0" fontId="10" fillId="0" borderId="21" xfId="70" applyFont="1" applyBorder="1" applyAlignment="1" applyProtection="1">
      <alignment horizontal="left" vertical="center"/>
      <protection locked="0"/>
    </xf>
    <xf numFmtId="0" fontId="10" fillId="0" borderId="21" xfId="70" applyFont="1" applyBorder="1" applyAlignment="1" applyProtection="1">
      <alignment horizontal="center" vertical="center"/>
      <protection locked="0"/>
    </xf>
    <xf numFmtId="0" fontId="10" fillId="0" borderId="21" xfId="70" applyFont="1" applyBorder="1" applyAlignment="1" applyProtection="1">
      <alignment horizontal="center" vertical="top"/>
      <protection locked="0"/>
    </xf>
    <xf numFmtId="0" fontId="93" fillId="40" borderId="22" xfId="70" applyFont="1" applyFill="1" applyBorder="1" applyAlignment="1" applyProtection="1">
      <alignment horizontal="left" vertical="top"/>
      <protection locked="0"/>
    </xf>
    <xf numFmtId="0" fontId="6" fillId="40" borderId="23" xfId="70" applyFont="1" applyFill="1" applyBorder="1" applyAlignment="1" applyProtection="1">
      <alignment vertical="top" wrapText="1"/>
      <protection locked="0"/>
    </xf>
    <xf numFmtId="0" fontId="51" fillId="40" borderId="23" xfId="70" applyFont="1" applyFill="1" applyBorder="1" applyAlignment="1" applyProtection="1">
      <alignment vertical="top" wrapText="1"/>
      <protection locked="0"/>
    </xf>
    <xf numFmtId="0" fontId="11" fillId="0" borderId="21" xfId="70" applyFont="1" applyBorder="1" applyAlignment="1" applyProtection="1">
      <alignment horizontal="center" vertical="center" wrapText="1"/>
      <protection locked="0"/>
    </xf>
    <xf numFmtId="0" fontId="61" fillId="0" borderId="21" xfId="70" applyFont="1" applyBorder="1" applyAlignment="1" applyProtection="1">
      <alignment vertical="center" wrapText="1"/>
      <protection locked="0"/>
    </xf>
    <xf numFmtId="0" fontId="48" fillId="0" borderId="21" xfId="0" applyFont="1" applyBorder="1" applyAlignment="1" applyProtection="1">
      <alignment horizontal="left" vertical="top" wrapText="1"/>
      <protection locked="0"/>
    </xf>
    <xf numFmtId="165" fontId="49" fillId="0" borderId="21" xfId="79" applyNumberFormat="1" applyFont="1" applyBorder="1" applyAlignment="1" applyProtection="1">
      <alignment horizontal="center" vertical="center"/>
      <protection locked="0"/>
    </xf>
    <xf numFmtId="0" fontId="48" fillId="0" borderId="21" xfId="0" applyFont="1" applyBorder="1" applyAlignment="1" applyProtection="1">
      <alignment vertical="top" wrapText="1"/>
      <protection locked="0"/>
    </xf>
    <xf numFmtId="0" fontId="76" fillId="40" borderId="22" xfId="70" applyFont="1" applyFill="1" applyBorder="1" applyAlignment="1" applyProtection="1">
      <alignment horizontal="left" vertical="top"/>
      <protection locked="0"/>
    </xf>
    <xf numFmtId="0" fontId="58" fillId="40" borderId="23" xfId="70" applyFont="1" applyFill="1" applyBorder="1" applyAlignment="1" applyProtection="1">
      <alignment vertical="top" wrapText="1"/>
      <protection locked="0"/>
    </xf>
    <xf numFmtId="0" fontId="86" fillId="40" borderId="23" xfId="70" applyFont="1" applyFill="1" applyBorder="1" applyAlignment="1" applyProtection="1">
      <alignment vertical="top" wrapText="1"/>
      <protection locked="0"/>
    </xf>
    <xf numFmtId="0" fontId="17" fillId="0" borderId="21" xfId="0" applyFont="1" applyBorder="1" applyAlignment="1" applyProtection="1">
      <alignment horizontal="left" vertical="top" wrapText="1"/>
      <protection locked="0"/>
    </xf>
    <xf numFmtId="167" fontId="10" fillId="0" borderId="21" xfId="70" applyNumberFormat="1" applyFont="1" applyBorder="1" applyAlignment="1" applyProtection="1">
      <alignment horizontal="center" vertical="center"/>
      <protection locked="0"/>
    </xf>
    <xf numFmtId="167" fontId="49" fillId="40" borderId="23" xfId="70" applyNumberFormat="1" applyFont="1" applyFill="1" applyBorder="1" applyAlignment="1" applyProtection="1">
      <alignment horizontal="center" vertical="top" wrapText="1"/>
      <protection locked="0"/>
    </xf>
    <xf numFmtId="0" fontId="67" fillId="0" borderId="21" xfId="70" applyFont="1" applyBorder="1" applyAlignment="1" applyProtection="1">
      <alignment horizontal="center" vertical="center" wrapText="1"/>
      <protection locked="0"/>
    </xf>
    <xf numFmtId="0" fontId="17" fillId="0" borderId="21" xfId="70" applyFont="1" applyBorder="1" applyAlignment="1" applyProtection="1">
      <alignment vertical="top" wrapText="1"/>
      <protection locked="0"/>
    </xf>
    <xf numFmtId="0" fontId="71" fillId="0" borderId="21" xfId="70" applyFont="1" applyBorder="1" applyAlignment="1" applyProtection="1">
      <alignment vertical="top" wrapText="1"/>
      <protection locked="0"/>
    </xf>
    <xf numFmtId="167" fontId="51" fillId="40" borderId="23" xfId="70" applyNumberFormat="1" applyFont="1" applyFill="1" applyBorder="1" applyAlignment="1" applyProtection="1">
      <alignment horizontal="center" vertical="top" wrapText="1"/>
      <protection locked="0"/>
    </xf>
    <xf numFmtId="0" fontId="17" fillId="0" borderId="21" xfId="70" applyFont="1" applyBorder="1" applyAlignment="1" applyProtection="1">
      <alignment horizontal="left" vertical="top" wrapText="1"/>
      <protection locked="0"/>
    </xf>
    <xf numFmtId="0" fontId="10" fillId="40" borderId="23" xfId="70" applyFont="1" applyFill="1" applyBorder="1" applyAlignment="1" applyProtection="1">
      <alignment vertical="top" wrapText="1"/>
      <protection locked="0"/>
    </xf>
    <xf numFmtId="0" fontId="71" fillId="0" borderId="21" xfId="70" applyFont="1" applyBorder="1" applyAlignment="1" applyProtection="1">
      <alignment horizontal="left" vertical="top" wrapText="1"/>
      <protection locked="0"/>
    </xf>
    <xf numFmtId="0" fontId="6" fillId="40" borderId="23" xfId="70" applyFont="1" applyFill="1" applyBorder="1" applyAlignment="1" applyProtection="1">
      <alignment horizontal="left" vertical="top" wrapText="1"/>
      <protection locked="0"/>
    </xf>
    <xf numFmtId="0" fontId="67" fillId="0" borderId="21" xfId="70" applyFont="1" applyBorder="1" applyAlignment="1">
      <alignment horizontal="center" vertical="center" wrapText="1"/>
    </xf>
    <xf numFmtId="0" fontId="61" fillId="0" borderId="21" xfId="70" applyFont="1" applyBorder="1" applyAlignment="1">
      <alignment vertical="center" wrapText="1"/>
    </xf>
    <xf numFmtId="0" fontId="72" fillId="0" borderId="21" xfId="70" applyFont="1" applyBorder="1" applyAlignment="1" applyProtection="1">
      <alignment horizontal="center" vertical="center" wrapText="1"/>
      <protection locked="0"/>
    </xf>
    <xf numFmtId="0" fontId="63" fillId="0" borderId="21" xfId="70" applyFont="1" applyBorder="1" applyAlignment="1" applyProtection="1">
      <alignment vertical="center" wrapText="1"/>
      <protection locked="0"/>
    </xf>
    <xf numFmtId="0" fontId="58" fillId="46" borderId="21" xfId="70" applyFont="1" applyFill="1" applyBorder="1" applyAlignment="1" applyProtection="1">
      <alignment vertical="top" wrapText="1"/>
      <protection locked="0"/>
    </xf>
    <xf numFmtId="0" fontId="48" fillId="46" borderId="21" xfId="70" applyFont="1" applyFill="1" applyBorder="1" applyAlignment="1" applyProtection="1">
      <alignment vertical="top" wrapText="1"/>
      <protection locked="0"/>
    </xf>
    <xf numFmtId="0" fontId="61" fillId="0" borderId="21" xfId="70" applyFont="1" applyBorder="1" applyProtection="1">
      <protection locked="0"/>
    </xf>
    <xf numFmtId="0" fontId="65" fillId="40" borderId="23" xfId="70" applyFont="1" applyFill="1" applyBorder="1" applyAlignment="1" applyProtection="1">
      <alignment vertical="top" wrapText="1"/>
      <protection locked="0"/>
    </xf>
    <xf numFmtId="0" fontId="48" fillId="0" borderId="21" xfId="70" applyFont="1" applyBorder="1" applyAlignment="1" applyProtection="1">
      <alignment vertical="top" wrapText="1"/>
      <protection locked="0"/>
    </xf>
    <xf numFmtId="0" fontId="64" fillId="0" borderId="21" xfId="70" applyFont="1" applyBorder="1" applyAlignment="1" applyProtection="1">
      <alignment vertical="top" wrapText="1"/>
      <protection locked="0"/>
    </xf>
    <xf numFmtId="169" fontId="49" fillId="0" borderId="21" xfId="79" applyNumberFormat="1" applyFont="1" applyBorder="1" applyAlignment="1" applyProtection="1">
      <alignment horizontal="center" vertical="center"/>
      <protection locked="0"/>
    </xf>
    <xf numFmtId="0" fontId="0" fillId="0" borderId="21" xfId="0" applyBorder="1" applyProtection="1">
      <protection locked="0"/>
    </xf>
    <xf numFmtId="166" fontId="10" fillId="0" borderId="21" xfId="70" applyNumberFormat="1" applyFont="1" applyBorder="1" applyAlignment="1" applyProtection="1">
      <alignment horizontal="center" vertical="top" wrapText="1"/>
      <protection locked="0"/>
    </xf>
    <xf numFmtId="0" fontId="6" fillId="40" borderId="23" xfId="70" applyFont="1" applyFill="1" applyBorder="1" applyAlignment="1" applyProtection="1">
      <alignment vertical="top"/>
      <protection locked="0"/>
    </xf>
    <xf numFmtId="166" fontId="51" fillId="40" borderId="23" xfId="70" applyNumberFormat="1" applyFont="1" applyFill="1" applyBorder="1" applyAlignment="1" applyProtection="1">
      <alignment vertical="top"/>
      <protection locked="0"/>
    </xf>
    <xf numFmtId="0" fontId="2" fillId="0" borderId="25" xfId="70" applyBorder="1" applyProtection="1">
      <protection locked="0"/>
    </xf>
    <xf numFmtId="0" fontId="48" fillId="0" borderId="21" xfId="70" applyFont="1" applyBorder="1" applyAlignment="1" applyProtection="1">
      <alignment horizontal="left" vertical="top" wrapText="1"/>
      <protection locked="0"/>
    </xf>
    <xf numFmtId="0" fontId="2" fillId="0" borderId="21" xfId="70" applyBorder="1" applyProtection="1">
      <protection locked="0"/>
    </xf>
    <xf numFmtId="165" fontId="51" fillId="40" borderId="23" xfId="70" applyNumberFormat="1" applyFont="1" applyFill="1" applyBorder="1" applyAlignment="1" applyProtection="1">
      <alignment vertical="top"/>
      <protection locked="0"/>
    </xf>
    <xf numFmtId="0" fontId="2" fillId="0" borderId="25" xfId="70" applyBorder="1" applyAlignment="1" applyProtection="1">
      <alignment vertical="center" wrapText="1"/>
      <protection locked="0"/>
    </xf>
    <xf numFmtId="2" fontId="48" fillId="0" borderId="21" xfId="70" applyNumberFormat="1" applyFont="1" applyBorder="1" applyAlignment="1" applyProtection="1">
      <alignment horizontal="left" vertical="top" wrapText="1"/>
      <protection locked="0"/>
    </xf>
    <xf numFmtId="0" fontId="46" fillId="0" borderId="21" xfId="70" applyFont="1" applyBorder="1" applyAlignment="1" applyProtection="1">
      <alignment horizontal="center" vertical="center" wrapText="1"/>
      <protection locked="0"/>
    </xf>
    <xf numFmtId="0" fontId="18" fillId="0" borderId="21" xfId="70" applyFont="1" applyBorder="1" applyAlignment="1" applyProtection="1">
      <alignment horizontal="center" vertical="center" wrapText="1"/>
      <protection locked="0"/>
    </xf>
    <xf numFmtId="0" fontId="47" fillId="0" borderId="21" xfId="70" applyFont="1" applyBorder="1" applyAlignment="1" applyProtection="1">
      <alignment horizontal="center" vertical="center" wrapText="1"/>
      <protection locked="0"/>
    </xf>
    <xf numFmtId="0" fontId="2" fillId="0" borderId="21" xfId="70" applyBorder="1" applyAlignment="1" applyProtection="1">
      <alignment vertical="center" wrapText="1"/>
      <protection locked="0"/>
    </xf>
    <xf numFmtId="164" fontId="6" fillId="0" borderId="21" xfId="70" applyNumberFormat="1" applyFont="1" applyBorder="1" applyAlignment="1" applyProtection="1">
      <alignment horizontal="left" vertical="top" wrapText="1"/>
      <protection locked="0"/>
    </xf>
    <xf numFmtId="0" fontId="93" fillId="40" borderId="22" xfId="70" applyNumberFormat="1" applyFont="1" applyFill="1" applyBorder="1" applyAlignment="1" applyProtection="1">
      <alignment horizontal="left" vertical="top"/>
      <protection locked="0"/>
    </xf>
    <xf numFmtId="0" fontId="6" fillId="40" borderId="23" xfId="70" applyNumberFormat="1" applyFont="1" applyFill="1" applyBorder="1" applyAlignment="1" applyProtection="1">
      <alignment vertical="top" wrapText="1"/>
      <protection locked="0"/>
    </xf>
    <xf numFmtId="164" fontId="51" fillId="40" borderId="23" xfId="70" applyNumberFormat="1" applyFont="1" applyFill="1" applyBorder="1" applyAlignment="1" applyProtection="1">
      <alignment horizontal="center" vertical="top" wrapText="1"/>
      <protection locked="0"/>
    </xf>
    <xf numFmtId="164" fontId="51" fillId="40" borderId="24" xfId="70" applyNumberFormat="1" applyFont="1" applyFill="1" applyBorder="1" applyAlignment="1" applyProtection="1">
      <alignment horizontal="center" vertical="top" wrapText="1"/>
      <protection locked="0"/>
    </xf>
    <xf numFmtId="0" fontId="17" fillId="0" borderId="21" xfId="70" applyFont="1" applyBorder="1" applyAlignment="1" applyProtection="1">
      <alignment horizontal="left" vertical="center" wrapText="1"/>
      <protection locked="0"/>
    </xf>
    <xf numFmtId="165" fontId="68" fillId="0" borderId="21" xfId="70" applyNumberFormat="1" applyFont="1" applyBorder="1" applyAlignment="1" applyProtection="1">
      <alignment horizontal="center" vertical="center"/>
      <protection locked="0"/>
    </xf>
    <xf numFmtId="0" fontId="11" fillId="0" borderId="21" xfId="70" applyNumberFormat="1" applyFont="1" applyBorder="1" applyAlignment="1" applyProtection="1">
      <alignment horizontal="center" vertical="center" wrapText="1"/>
      <protection locked="0"/>
    </xf>
    <xf numFmtId="0" fontId="61" fillId="0" borderId="21" xfId="70" applyFont="1" applyBorder="1" applyAlignment="1" applyProtection="1">
      <alignment horizontal="center" vertical="center" wrapText="1"/>
      <protection locked="0"/>
    </xf>
    <xf numFmtId="0" fontId="48" fillId="0" borderId="21" xfId="70" applyFont="1" applyBorder="1" applyAlignment="1" applyProtection="1">
      <alignment horizontal="left" vertical="center" wrapText="1"/>
      <protection locked="0"/>
    </xf>
    <xf numFmtId="0" fontId="71" fillId="0" borderId="21" xfId="70" applyFont="1" applyBorder="1" applyAlignment="1" applyProtection="1">
      <alignment horizontal="left" vertical="center" wrapText="1"/>
      <protection locked="0"/>
    </xf>
    <xf numFmtId="167" fontId="86" fillId="40" borderId="21" xfId="70" applyNumberFormat="1" applyFont="1" applyFill="1" applyBorder="1" applyAlignment="1" applyProtection="1">
      <alignment horizontal="center" vertical="top" wrapText="1"/>
      <protection locked="0"/>
    </xf>
    <xf numFmtId="0" fontId="17" fillId="0" borderId="21" xfId="70" applyFont="1" applyBorder="1" applyAlignment="1" applyProtection="1">
      <alignment horizontal="left" wrapText="1"/>
      <protection locked="0"/>
    </xf>
    <xf numFmtId="165" fontId="49" fillId="0" borderId="21" xfId="70" applyNumberFormat="1" applyFont="1" applyBorder="1" applyAlignment="1" applyProtection="1">
      <alignment horizontal="center" vertical="center"/>
      <protection locked="0"/>
    </xf>
    <xf numFmtId="0" fontId="17" fillId="0" borderId="21" xfId="70" applyFont="1" applyBorder="1" applyAlignment="1" applyProtection="1">
      <alignment vertical="center" wrapText="1"/>
      <protection locked="0"/>
    </xf>
    <xf numFmtId="0" fontId="2" fillId="46" borderId="21" xfId="70" applyFill="1" applyBorder="1" applyProtection="1">
      <protection locked="0"/>
    </xf>
    <xf numFmtId="0" fontId="59" fillId="0" borderId="21" xfId="0" applyFont="1" applyBorder="1" applyAlignment="1" applyProtection="1">
      <alignment horizontal="right" vertical="top"/>
      <protection locked="0"/>
    </xf>
    <xf numFmtId="0" fontId="10" fillId="0" borderId="21" xfId="70" applyFont="1" applyBorder="1" applyAlignment="1" applyProtection="1">
      <alignment horizontal="left" vertical="center" wrapText="1"/>
      <protection locked="0"/>
    </xf>
    <xf numFmtId="167" fontId="49" fillId="40" borderId="21" xfId="70" applyNumberFormat="1" applyFont="1" applyFill="1" applyBorder="1" applyAlignment="1" applyProtection="1">
      <alignment horizontal="center" vertical="top" wrapText="1"/>
      <protection locked="0"/>
    </xf>
    <xf numFmtId="167" fontId="49" fillId="40" borderId="24" xfId="70" applyNumberFormat="1" applyFont="1" applyFill="1" applyBorder="1" applyAlignment="1" applyProtection="1">
      <alignment horizontal="center" vertical="top" wrapText="1"/>
      <protection locked="0"/>
    </xf>
    <xf numFmtId="0" fontId="10" fillId="0" borderId="21" xfId="70" applyFont="1" applyBorder="1" applyAlignment="1" applyProtection="1">
      <alignment vertical="top"/>
      <protection locked="0"/>
    </xf>
    <xf numFmtId="164" fontId="49" fillId="40" borderId="23" xfId="70" applyNumberFormat="1" applyFont="1" applyFill="1" applyBorder="1" applyAlignment="1" applyProtection="1">
      <alignment horizontal="center" vertical="top" wrapText="1"/>
      <protection locked="0"/>
    </xf>
    <xf numFmtId="164" fontId="49" fillId="40" borderId="24" xfId="70" applyNumberFormat="1" applyFont="1" applyFill="1" applyBorder="1" applyAlignment="1" applyProtection="1">
      <alignment horizontal="center" vertical="top" wrapText="1"/>
      <protection locked="0"/>
    </xf>
    <xf numFmtId="165" fontId="49" fillId="47" borderId="21" xfId="79" applyNumberFormat="1" applyFont="1" applyFill="1" applyBorder="1" applyAlignment="1" applyProtection="1">
      <alignment horizontal="center" vertical="center"/>
      <protection locked="0"/>
    </xf>
    <xf numFmtId="0" fontId="11" fillId="0" borderId="21" xfId="70" applyNumberFormat="1" applyFont="1" applyFill="1" applyBorder="1" applyAlignment="1" applyProtection="1">
      <alignment horizontal="center" vertical="center" wrapText="1"/>
      <protection locked="0"/>
    </xf>
    <xf numFmtId="0" fontId="2" fillId="0" borderId="21" xfId="70" applyFont="1" applyFill="1" applyBorder="1" applyAlignment="1" applyProtection="1">
      <alignment vertical="center" wrapText="1"/>
      <protection locked="0"/>
    </xf>
    <xf numFmtId="0" fontId="17" fillId="0" borderId="21" xfId="70" applyFont="1" applyFill="1" applyBorder="1" applyAlignment="1" applyProtection="1">
      <alignment vertical="top" wrapText="1"/>
      <protection locked="0"/>
    </xf>
    <xf numFmtId="165" fontId="8" fillId="0" borderId="0" xfId="70" applyNumberFormat="1" applyFont="1" applyProtection="1">
      <protection locked="0"/>
    </xf>
    <xf numFmtId="165" fontId="68" fillId="0" borderId="21" xfId="79" applyNumberFormat="1" applyFont="1" applyBorder="1" applyAlignment="1" applyProtection="1">
      <alignment horizontal="center" vertical="center"/>
      <protection locked="0"/>
    </xf>
    <xf numFmtId="0" fontId="9" fillId="47" borderId="0" xfId="70" applyFont="1" applyFill="1" applyAlignment="1" applyProtection="1">
      <alignment horizontal="right"/>
      <protection locked="0"/>
    </xf>
    <xf numFmtId="0" fontId="106" fillId="0" borderId="21" xfId="0" applyFont="1" applyBorder="1" applyAlignment="1" applyProtection="1">
      <alignment horizontal="center" vertical="top"/>
      <protection locked="0"/>
    </xf>
    <xf numFmtId="0" fontId="6" fillId="40" borderId="23" xfId="70" applyFont="1" applyFill="1" applyBorder="1" applyAlignment="1" applyProtection="1">
      <alignment horizontal="left" vertical="center" wrapText="1"/>
      <protection locked="0"/>
    </xf>
    <xf numFmtId="0" fontId="2" fillId="0" borderId="21" xfId="70" applyBorder="1" applyAlignment="1" applyProtection="1">
      <alignment horizontal="center" vertical="center" wrapText="1"/>
      <protection locked="0"/>
    </xf>
    <xf numFmtId="0" fontId="61" fillId="0" borderId="0" xfId="70" applyFont="1" applyProtection="1">
      <protection locked="0"/>
    </xf>
    <xf numFmtId="0" fontId="93" fillId="40" borderId="21" xfId="70" applyFont="1" applyFill="1" applyBorder="1" applyAlignment="1" applyProtection="1">
      <alignment horizontal="left" vertical="top"/>
      <protection locked="0"/>
    </xf>
    <xf numFmtId="0" fontId="6" fillId="40" borderId="21" xfId="70" applyFont="1" applyFill="1" applyBorder="1" applyAlignment="1" applyProtection="1">
      <alignment vertical="top" wrapText="1"/>
      <protection locked="0"/>
    </xf>
    <xf numFmtId="0" fontId="6" fillId="40" borderId="21" xfId="70" applyFont="1" applyFill="1" applyBorder="1" applyAlignment="1" applyProtection="1">
      <alignment vertical="center" wrapText="1"/>
      <protection locked="0"/>
    </xf>
    <xf numFmtId="0" fontId="57" fillId="0" borderId="21" xfId="70" applyFont="1" applyBorder="1" applyAlignment="1" applyProtection="1">
      <alignment horizontal="left" vertical="top"/>
      <protection locked="0"/>
    </xf>
    <xf numFmtId="0" fontId="6" fillId="0" borderId="21" xfId="70" applyFont="1" applyBorder="1" applyAlignment="1" applyProtection="1">
      <alignment vertical="top" wrapText="1"/>
      <protection locked="0"/>
    </xf>
    <xf numFmtId="0" fontId="6" fillId="0" borderId="21" xfId="70" applyFont="1" applyBorder="1" applyAlignment="1" applyProtection="1">
      <alignment horizontal="left" vertical="top" wrapText="1"/>
      <protection locked="0"/>
    </xf>
    <xf numFmtId="167" fontId="49" fillId="0" borderId="21" xfId="70" applyNumberFormat="1" applyFont="1" applyBorder="1" applyAlignment="1" applyProtection="1">
      <alignment horizontal="center" vertical="top" wrapText="1"/>
      <protection locked="0"/>
    </xf>
    <xf numFmtId="0" fontId="57" fillId="0" borderId="21" xfId="70" applyFont="1" applyBorder="1" applyAlignment="1" applyProtection="1">
      <alignment vertical="top" wrapText="1"/>
      <protection locked="0"/>
    </xf>
    <xf numFmtId="168" fontId="49" fillId="0" borderId="21" xfId="70" applyNumberFormat="1" applyFont="1" applyBorder="1" applyAlignment="1" applyProtection="1">
      <alignment horizontal="center" vertical="center"/>
      <protection locked="0"/>
    </xf>
    <xf numFmtId="0" fontId="89" fillId="47" borderId="0" xfId="70" applyFont="1" applyFill="1" applyAlignment="1" applyProtection="1">
      <alignment horizontal="right"/>
      <protection locked="0"/>
    </xf>
    <xf numFmtId="0" fontId="10" fillId="0" borderId="21" xfId="70" applyFont="1" applyBorder="1" applyAlignment="1" applyProtection="1">
      <alignment horizontal="center" vertical="center" wrapText="1"/>
      <protection locked="0"/>
    </xf>
    <xf numFmtId="0" fontId="0" fillId="0" borderId="21" xfId="0" applyBorder="1"/>
    <xf numFmtId="0" fontId="6" fillId="40" borderId="23" xfId="70" applyFont="1" applyFill="1" applyBorder="1" applyAlignment="1" applyProtection="1">
      <alignment vertical="center" wrapText="1"/>
      <protection locked="0"/>
    </xf>
    <xf numFmtId="0" fontId="15" fillId="46" borderId="0" xfId="66" applyFont="1" applyFill="1" applyBorder="1" applyAlignment="1" applyProtection="1">
      <alignment horizontal="left"/>
      <protection locked="0"/>
    </xf>
    <xf numFmtId="0" fontId="10" fillId="48" borderId="22" xfId="70" applyFont="1" applyFill="1" applyBorder="1" applyAlignment="1" applyProtection="1">
      <alignment horizontal="center" vertical="center" wrapText="1"/>
      <protection locked="0"/>
    </xf>
    <xf numFmtId="0" fontId="10" fillId="48" borderId="23" xfId="70" applyFont="1" applyFill="1" applyBorder="1" applyAlignment="1" applyProtection="1">
      <alignment horizontal="center" vertical="center" wrapText="1"/>
      <protection locked="0"/>
    </xf>
    <xf numFmtId="0" fontId="10" fillId="48" borderId="22" xfId="70" applyFont="1" applyFill="1" applyBorder="1" applyAlignment="1" applyProtection="1">
      <alignment horizontal="left" vertical="center"/>
      <protection locked="0"/>
    </xf>
    <xf numFmtId="0" fontId="10" fillId="48" borderId="23" xfId="70" applyFont="1" applyFill="1" applyBorder="1" applyAlignment="1" applyProtection="1">
      <alignment horizontal="left" vertical="center"/>
      <protection locked="0"/>
    </xf>
    <xf numFmtId="0" fontId="10" fillId="48" borderId="24" xfId="70" applyFont="1" applyFill="1" applyBorder="1" applyAlignment="1" applyProtection="1">
      <alignment horizontal="left" vertical="center"/>
      <protection locked="0"/>
    </xf>
    <xf numFmtId="0" fontId="10" fillId="48" borderId="13" xfId="70" applyFont="1" applyFill="1" applyBorder="1" applyAlignment="1" applyProtection="1">
      <alignment horizontal="left" vertical="center"/>
      <protection locked="0"/>
    </xf>
    <xf numFmtId="0" fontId="10" fillId="48" borderId="14" xfId="70" applyFont="1" applyFill="1" applyBorder="1" applyAlignment="1" applyProtection="1">
      <alignment horizontal="left" vertical="center"/>
      <protection locked="0"/>
    </xf>
    <xf numFmtId="0" fontId="10" fillId="48" borderId="15" xfId="70" applyFont="1" applyFill="1" applyBorder="1" applyAlignment="1" applyProtection="1">
      <alignment horizontal="left" vertical="center"/>
      <protection locked="0"/>
    </xf>
    <xf numFmtId="0" fontId="10" fillId="48" borderId="0" xfId="70" applyFont="1" applyFill="1" applyBorder="1" applyAlignment="1" applyProtection="1">
      <alignment horizontal="left" vertical="center"/>
      <protection locked="0"/>
    </xf>
    <xf numFmtId="0" fontId="57" fillId="0" borderId="13" xfId="79" applyFont="1" applyBorder="1" applyAlignment="1" applyProtection="1">
      <alignment horizontal="center" vertical="center"/>
      <protection locked="0"/>
    </xf>
    <xf numFmtId="0" fontId="57" fillId="0" borderId="14" xfId="79" applyFont="1" applyBorder="1" applyAlignment="1" applyProtection="1">
      <alignment horizontal="center" vertical="center"/>
      <protection locked="0"/>
    </xf>
    <xf numFmtId="0" fontId="57" fillId="0" borderId="15" xfId="79" applyFont="1" applyBorder="1" applyAlignment="1" applyProtection="1">
      <alignment horizontal="center" vertical="center"/>
      <protection locked="0"/>
    </xf>
  </cellXfs>
  <cellStyles count="130">
    <cellStyle name="_ET_STYLE_NoName_00_" xfId="1"/>
    <cellStyle name="_SF- H.264 DVR_Feb" xfId="2"/>
    <cellStyle name="0,0_x000d__x000a_NA_x000d__x000a_" xfId="3"/>
    <cellStyle name="20% - Accent1" xfId="4"/>
    <cellStyle name="20% - Accent2" xfId="5"/>
    <cellStyle name="20% - Accent3" xfId="6"/>
    <cellStyle name="20% - Accent4" xfId="7"/>
    <cellStyle name="20% - Accent5" xfId="8"/>
    <cellStyle name="20% - Accent6" xfId="9"/>
    <cellStyle name="20% - 强调文字颜色 1" xfId="10"/>
    <cellStyle name="20% - 强调文字颜色 2" xfId="11"/>
    <cellStyle name="20% - 强调文字颜色 3" xfId="12"/>
    <cellStyle name="20% - 强调文字颜色 4" xfId="13"/>
    <cellStyle name="20% - 强调文字颜色 5" xfId="14"/>
    <cellStyle name="20% - 强调文字颜色 6" xfId="15"/>
    <cellStyle name="40% - Accent1" xfId="16"/>
    <cellStyle name="40% - Accent2" xfId="17"/>
    <cellStyle name="40% - Accent3" xfId="18"/>
    <cellStyle name="40% - Accent4" xfId="19"/>
    <cellStyle name="40% - Accent5" xfId="20"/>
    <cellStyle name="40% - Accent6" xfId="21"/>
    <cellStyle name="40% - 强调文字颜色 1" xfId="22"/>
    <cellStyle name="40% - 强调文字颜色 2" xfId="23"/>
    <cellStyle name="40% - 强调文字颜色 3" xfId="24"/>
    <cellStyle name="40% - 强调文字颜色 4" xfId="25"/>
    <cellStyle name="40% - 强调文字颜色 5" xfId="26"/>
    <cellStyle name="40% - 强调文字颜色 6" xfId="27"/>
    <cellStyle name="60% - Accent1" xfId="28"/>
    <cellStyle name="60% - Accent2" xfId="29"/>
    <cellStyle name="60% - Accent3" xfId="30"/>
    <cellStyle name="60% - Accent4" xfId="31"/>
    <cellStyle name="60% - Accent5" xfId="32"/>
    <cellStyle name="60% - Accent6" xfId="33"/>
    <cellStyle name="60% - 强调文字颜色 1" xfId="34"/>
    <cellStyle name="60% - 强调文字颜色 2" xfId="35"/>
    <cellStyle name="60% - 强调文字颜色 3" xfId="36"/>
    <cellStyle name="60% - 强调文字颜色 4" xfId="37"/>
    <cellStyle name="60% - 强调文字颜色 5" xfId="38"/>
    <cellStyle name="60% - 强调文字颜色 6" xfId="39"/>
    <cellStyle name="Accent1" xfId="40"/>
    <cellStyle name="Accent2" xfId="41"/>
    <cellStyle name="Accent3" xfId="42"/>
    <cellStyle name="Accent4" xfId="43"/>
    <cellStyle name="Accent5" xfId="44"/>
    <cellStyle name="Accent6" xfId="45"/>
    <cellStyle name="Bad" xfId="46"/>
    <cellStyle name="Calculation" xfId="47"/>
    <cellStyle name="Calculation 2" xfId="114"/>
    <cellStyle name="Check Cell" xfId="48"/>
    <cellStyle name="ColLevel_0" xfId="49"/>
    <cellStyle name="Excel Built-in Normal" xfId="50"/>
    <cellStyle name="Explanatory Text" xfId="51"/>
    <cellStyle name="Good" xfId="52"/>
    <cellStyle name="Heading 1" xfId="53"/>
    <cellStyle name="Heading 2" xfId="54"/>
    <cellStyle name="Heading 3" xfId="55"/>
    <cellStyle name="Heading 4" xfId="56"/>
    <cellStyle name="Input" xfId="57"/>
    <cellStyle name="Input 2" xfId="115"/>
    <cellStyle name="Linked Cell" xfId="58"/>
    <cellStyle name="Neutral" xfId="59"/>
    <cellStyle name="Note" xfId="60"/>
    <cellStyle name="Note 2" xfId="116"/>
    <cellStyle name="Output" xfId="61"/>
    <cellStyle name="Output 2" xfId="117"/>
    <cellStyle name="RowLevel_0" xfId="62"/>
    <cellStyle name="Title" xfId="63"/>
    <cellStyle name="Total" xfId="64"/>
    <cellStyle name="Total 2" xfId="118"/>
    <cellStyle name="Warning Text" xfId="65"/>
    <cellStyle name="Гиперссылка" xfId="66" builtinId="8"/>
    <cellStyle name="Гиперссылка 2" xfId="67"/>
    <cellStyle name="Гиперссылка 3" xfId="68"/>
    <cellStyle name="Гиперссылка 4" xfId="69"/>
    <cellStyle name="Обычный" xfId="0" builtinId="0"/>
    <cellStyle name="Обычный 2" xfId="70"/>
    <cellStyle name="Обычный 2 2" xfId="71"/>
    <cellStyle name="Обычный 2 3" xfId="72"/>
    <cellStyle name="Обычный 3" xfId="73"/>
    <cellStyle name="Обычный 3 2" xfId="74"/>
    <cellStyle name="Обычный 3 3" xfId="75"/>
    <cellStyle name="Обычный 4" xfId="76"/>
    <cellStyle name="Обычный 4 2" xfId="77"/>
    <cellStyle name="Обычный 5" xfId="78"/>
    <cellStyle name="Обычный 5 2" xfId="79"/>
    <cellStyle name="Обычный 5 3" xfId="80"/>
    <cellStyle name="Обычный 6" xfId="81"/>
    <cellStyle name="Обычный 6 2" xfId="82"/>
    <cellStyle name="Обычный 6 2 2" xfId="83"/>
    <cellStyle name="Обычный 6 2 2 2" xfId="119"/>
    <cellStyle name="Обычный 6 2 3" xfId="120"/>
    <cellStyle name="Обычный 6 3" xfId="84"/>
    <cellStyle name="Обычный 6 3 2" xfId="121"/>
    <cellStyle name="Обычный 6 4" xfId="122"/>
    <cellStyle name="Обычный 7" xfId="128"/>
    <cellStyle name="Процентный 2" xfId="129"/>
    <cellStyle name="好" xfId="85"/>
    <cellStyle name="好_H.264 DVR(HVR)_0ct" xfId="86"/>
    <cellStyle name="差" xfId="87"/>
    <cellStyle name="差_H.264 DVR(HVR)_0ct" xfId="88"/>
    <cellStyle name="常规 2" xfId="89"/>
    <cellStyle name="常规_2012年8月深圳市翔飞科技有限公司数字产品报价单(20120727)" xfId="90"/>
    <cellStyle name="强调文字颜色 1" xfId="91"/>
    <cellStyle name="强调文字颜色 2" xfId="92"/>
    <cellStyle name="强调文字颜色 3" xfId="93"/>
    <cellStyle name="强调文字颜色 4" xfId="94"/>
    <cellStyle name="强调文字颜色 5" xfId="95"/>
    <cellStyle name="强调文字颜色 6" xfId="96"/>
    <cellStyle name="标题" xfId="97"/>
    <cellStyle name="标题 1" xfId="98"/>
    <cellStyle name="标题 2" xfId="99"/>
    <cellStyle name="标题 3" xfId="100"/>
    <cellStyle name="标题 4" xfId="101"/>
    <cellStyle name="样式 1" xfId="102"/>
    <cellStyle name="检查单元格" xfId="103"/>
    <cellStyle name="汇总" xfId="104"/>
    <cellStyle name="汇总 2" xfId="123"/>
    <cellStyle name="注释" xfId="105"/>
    <cellStyle name="注释 2" xfId="124"/>
    <cellStyle name="解释性文本" xfId="106"/>
    <cellStyle name="警告文本" xfId="107"/>
    <cellStyle name="计算" xfId="108"/>
    <cellStyle name="计算 2" xfId="125"/>
    <cellStyle name="超链接_2013.11.4 IP camera price " xfId="109"/>
    <cellStyle name="输入" xfId="110"/>
    <cellStyle name="输入 2" xfId="126"/>
    <cellStyle name="输出" xfId="111"/>
    <cellStyle name="输出 2" xfId="127"/>
    <cellStyle name="适中" xfId="112"/>
    <cellStyle name="链接单元格" xfId="113"/>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8" Type="http://schemas.openxmlformats.org/officeDocument/2006/relationships/image" Target="../media/image163.png"/><Relationship Id="rId13" Type="http://schemas.openxmlformats.org/officeDocument/2006/relationships/image" Target="../media/image5.png"/><Relationship Id="rId3" Type="http://schemas.openxmlformats.org/officeDocument/2006/relationships/image" Target="../media/image158.png"/><Relationship Id="rId7" Type="http://schemas.openxmlformats.org/officeDocument/2006/relationships/image" Target="../media/image162.png"/><Relationship Id="rId12" Type="http://schemas.openxmlformats.org/officeDocument/2006/relationships/image" Target="../media/image153.png"/><Relationship Id="rId2" Type="http://schemas.openxmlformats.org/officeDocument/2006/relationships/image" Target="../media/image157.png"/><Relationship Id="rId1" Type="http://schemas.openxmlformats.org/officeDocument/2006/relationships/image" Target="../media/image156.png"/><Relationship Id="rId6" Type="http://schemas.openxmlformats.org/officeDocument/2006/relationships/image" Target="../media/image161.png"/><Relationship Id="rId11" Type="http://schemas.openxmlformats.org/officeDocument/2006/relationships/image" Target="../media/image166.png"/><Relationship Id="rId5" Type="http://schemas.openxmlformats.org/officeDocument/2006/relationships/image" Target="../media/image160.png"/><Relationship Id="rId10" Type="http://schemas.openxmlformats.org/officeDocument/2006/relationships/image" Target="../media/image165.png"/><Relationship Id="rId4" Type="http://schemas.openxmlformats.org/officeDocument/2006/relationships/image" Target="../media/image159.png"/><Relationship Id="rId9" Type="http://schemas.openxmlformats.org/officeDocument/2006/relationships/image" Target="../media/image164.png"/></Relationships>
</file>

<file path=xl/drawings/_rels/drawing11.xml.rels><?xml version="1.0" encoding="UTF-8" standalone="yes"?>
<Relationships xmlns="http://schemas.openxmlformats.org/package/2006/relationships"><Relationship Id="rId8" Type="http://schemas.openxmlformats.org/officeDocument/2006/relationships/image" Target="../media/image174.png"/><Relationship Id="rId3" Type="http://schemas.openxmlformats.org/officeDocument/2006/relationships/image" Target="../media/image169.png"/><Relationship Id="rId7" Type="http://schemas.openxmlformats.org/officeDocument/2006/relationships/image" Target="../media/image173.jpeg"/><Relationship Id="rId2" Type="http://schemas.openxmlformats.org/officeDocument/2006/relationships/image" Target="../media/image168.jpeg"/><Relationship Id="rId1" Type="http://schemas.openxmlformats.org/officeDocument/2006/relationships/image" Target="../media/image167.png"/><Relationship Id="rId6" Type="http://schemas.openxmlformats.org/officeDocument/2006/relationships/image" Target="../media/image172.jpeg"/><Relationship Id="rId5" Type="http://schemas.openxmlformats.org/officeDocument/2006/relationships/image" Target="../media/image171.jpeg"/><Relationship Id="rId10" Type="http://schemas.openxmlformats.org/officeDocument/2006/relationships/image" Target="../media/image5.png"/><Relationship Id="rId4" Type="http://schemas.openxmlformats.org/officeDocument/2006/relationships/image" Target="../media/image170.jpeg"/><Relationship Id="rId9" Type="http://schemas.openxmlformats.org/officeDocument/2006/relationships/image" Target="../media/image175.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78.png"/><Relationship Id="rId2" Type="http://schemas.openxmlformats.org/officeDocument/2006/relationships/image" Target="../media/image177.png"/><Relationship Id="rId1" Type="http://schemas.openxmlformats.org/officeDocument/2006/relationships/image" Target="../media/image176.png"/></Relationships>
</file>

<file path=xl/drawings/_rels/drawing13.xml.rels><?xml version="1.0" encoding="UTF-8" standalone="yes"?>
<Relationships xmlns="http://schemas.openxmlformats.org/package/2006/relationships"><Relationship Id="rId8" Type="http://schemas.openxmlformats.org/officeDocument/2006/relationships/image" Target="../media/image186.png"/><Relationship Id="rId13" Type="http://schemas.openxmlformats.org/officeDocument/2006/relationships/image" Target="../media/image191.jpeg"/><Relationship Id="rId3" Type="http://schemas.openxmlformats.org/officeDocument/2006/relationships/image" Target="../media/image181.jpeg"/><Relationship Id="rId7" Type="http://schemas.openxmlformats.org/officeDocument/2006/relationships/image" Target="../media/image185.jpeg"/><Relationship Id="rId12" Type="http://schemas.openxmlformats.org/officeDocument/2006/relationships/image" Target="../media/image190.png"/><Relationship Id="rId2" Type="http://schemas.openxmlformats.org/officeDocument/2006/relationships/image" Target="../media/image180.png"/><Relationship Id="rId1" Type="http://schemas.openxmlformats.org/officeDocument/2006/relationships/image" Target="../media/image179.png"/><Relationship Id="rId6" Type="http://schemas.openxmlformats.org/officeDocument/2006/relationships/image" Target="../media/image184.jpeg"/><Relationship Id="rId11" Type="http://schemas.openxmlformats.org/officeDocument/2006/relationships/image" Target="../media/image189.png"/><Relationship Id="rId5" Type="http://schemas.openxmlformats.org/officeDocument/2006/relationships/image" Target="../media/image183.jpeg"/><Relationship Id="rId15" Type="http://schemas.openxmlformats.org/officeDocument/2006/relationships/image" Target="../media/image5.png"/><Relationship Id="rId10" Type="http://schemas.openxmlformats.org/officeDocument/2006/relationships/image" Target="../media/image188.jpeg"/><Relationship Id="rId4" Type="http://schemas.openxmlformats.org/officeDocument/2006/relationships/image" Target="../media/image182.jpeg"/><Relationship Id="rId9" Type="http://schemas.openxmlformats.org/officeDocument/2006/relationships/image" Target="../media/image187.jpeg"/><Relationship Id="rId14" Type="http://schemas.openxmlformats.org/officeDocument/2006/relationships/image" Target="../media/image192.png"/></Relationships>
</file>

<file path=xl/drawings/_rels/drawing14.xml.rels><?xml version="1.0" encoding="UTF-8" standalone="yes"?>
<Relationships xmlns="http://schemas.openxmlformats.org/package/2006/relationships"><Relationship Id="rId8" Type="http://schemas.openxmlformats.org/officeDocument/2006/relationships/image" Target="../media/image200.png"/><Relationship Id="rId13" Type="http://schemas.openxmlformats.org/officeDocument/2006/relationships/image" Target="../media/image205.png"/><Relationship Id="rId18" Type="http://schemas.openxmlformats.org/officeDocument/2006/relationships/image" Target="../media/image210.png"/><Relationship Id="rId3" Type="http://schemas.openxmlformats.org/officeDocument/2006/relationships/image" Target="../media/image195.png"/><Relationship Id="rId21" Type="http://schemas.openxmlformats.org/officeDocument/2006/relationships/image" Target="../media/image213.png"/><Relationship Id="rId7" Type="http://schemas.openxmlformats.org/officeDocument/2006/relationships/image" Target="../media/image199.png"/><Relationship Id="rId12" Type="http://schemas.openxmlformats.org/officeDocument/2006/relationships/image" Target="../media/image204.png"/><Relationship Id="rId17" Type="http://schemas.openxmlformats.org/officeDocument/2006/relationships/image" Target="../media/image209.png"/><Relationship Id="rId2" Type="http://schemas.openxmlformats.org/officeDocument/2006/relationships/image" Target="../media/image194.png"/><Relationship Id="rId16" Type="http://schemas.openxmlformats.org/officeDocument/2006/relationships/image" Target="../media/image208.png"/><Relationship Id="rId20" Type="http://schemas.openxmlformats.org/officeDocument/2006/relationships/image" Target="../media/image212.png"/><Relationship Id="rId1" Type="http://schemas.openxmlformats.org/officeDocument/2006/relationships/image" Target="../media/image193.png"/><Relationship Id="rId6" Type="http://schemas.openxmlformats.org/officeDocument/2006/relationships/image" Target="../media/image198.png"/><Relationship Id="rId11" Type="http://schemas.openxmlformats.org/officeDocument/2006/relationships/image" Target="../media/image203.png"/><Relationship Id="rId5" Type="http://schemas.openxmlformats.org/officeDocument/2006/relationships/image" Target="../media/image197.png"/><Relationship Id="rId15" Type="http://schemas.openxmlformats.org/officeDocument/2006/relationships/image" Target="../media/image207.png"/><Relationship Id="rId23" Type="http://schemas.openxmlformats.org/officeDocument/2006/relationships/image" Target="../media/image5.png"/><Relationship Id="rId10" Type="http://schemas.openxmlformats.org/officeDocument/2006/relationships/image" Target="../media/image202.png"/><Relationship Id="rId19" Type="http://schemas.openxmlformats.org/officeDocument/2006/relationships/image" Target="../media/image211.png"/><Relationship Id="rId4" Type="http://schemas.openxmlformats.org/officeDocument/2006/relationships/image" Target="../media/image196.png"/><Relationship Id="rId9" Type="http://schemas.openxmlformats.org/officeDocument/2006/relationships/image" Target="../media/image201.png"/><Relationship Id="rId14" Type="http://schemas.openxmlformats.org/officeDocument/2006/relationships/image" Target="../media/image206.png"/><Relationship Id="rId22" Type="http://schemas.openxmlformats.org/officeDocument/2006/relationships/image" Target="../media/image214.png"/></Relationships>
</file>

<file path=xl/drawings/_rels/drawing1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16.png"/><Relationship Id="rId1" Type="http://schemas.openxmlformats.org/officeDocument/2006/relationships/image" Target="../media/image215.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219.jpeg"/><Relationship Id="rId2" Type="http://schemas.openxmlformats.org/officeDocument/2006/relationships/image" Target="../media/image218.jpeg"/><Relationship Id="rId1" Type="http://schemas.openxmlformats.org/officeDocument/2006/relationships/image" Target="../media/image217.jpeg"/><Relationship Id="rId6" Type="http://schemas.openxmlformats.org/officeDocument/2006/relationships/image" Target="../media/image5.png"/><Relationship Id="rId5" Type="http://schemas.openxmlformats.org/officeDocument/2006/relationships/image" Target="../media/image221.png"/><Relationship Id="rId4" Type="http://schemas.openxmlformats.org/officeDocument/2006/relationships/image" Target="../media/image220.jpeg"/></Relationships>
</file>

<file path=xl/drawings/_rels/drawing17.xml.rels><?xml version="1.0" encoding="UTF-8" standalone="yes"?>
<Relationships xmlns="http://schemas.openxmlformats.org/package/2006/relationships"><Relationship Id="rId26" Type="http://schemas.openxmlformats.org/officeDocument/2006/relationships/image" Target="../media/image247.png"/><Relationship Id="rId21" Type="http://schemas.openxmlformats.org/officeDocument/2006/relationships/image" Target="../media/image242.png"/><Relationship Id="rId42" Type="http://schemas.openxmlformats.org/officeDocument/2006/relationships/image" Target="../media/image263.png"/><Relationship Id="rId47" Type="http://schemas.openxmlformats.org/officeDocument/2006/relationships/image" Target="../media/image268.png"/><Relationship Id="rId63" Type="http://schemas.openxmlformats.org/officeDocument/2006/relationships/image" Target="../media/image284.png"/><Relationship Id="rId68" Type="http://schemas.openxmlformats.org/officeDocument/2006/relationships/image" Target="../media/image289.png"/><Relationship Id="rId84" Type="http://schemas.openxmlformats.org/officeDocument/2006/relationships/image" Target="../media/image305.png"/><Relationship Id="rId89" Type="http://schemas.openxmlformats.org/officeDocument/2006/relationships/image" Target="../media/image310.png"/><Relationship Id="rId16" Type="http://schemas.openxmlformats.org/officeDocument/2006/relationships/image" Target="../media/image237.png"/><Relationship Id="rId11" Type="http://schemas.openxmlformats.org/officeDocument/2006/relationships/image" Target="../media/image232.png"/><Relationship Id="rId32" Type="http://schemas.openxmlformats.org/officeDocument/2006/relationships/image" Target="../media/image253.png"/><Relationship Id="rId37" Type="http://schemas.openxmlformats.org/officeDocument/2006/relationships/image" Target="../media/image258.png"/><Relationship Id="rId53" Type="http://schemas.openxmlformats.org/officeDocument/2006/relationships/image" Target="../media/image274.png"/><Relationship Id="rId58" Type="http://schemas.openxmlformats.org/officeDocument/2006/relationships/image" Target="../media/image279.png"/><Relationship Id="rId74" Type="http://schemas.openxmlformats.org/officeDocument/2006/relationships/image" Target="../media/image295.png"/><Relationship Id="rId79" Type="http://schemas.openxmlformats.org/officeDocument/2006/relationships/image" Target="../media/image300.png"/><Relationship Id="rId5" Type="http://schemas.openxmlformats.org/officeDocument/2006/relationships/image" Target="../media/image226.png"/><Relationship Id="rId90" Type="http://schemas.openxmlformats.org/officeDocument/2006/relationships/image" Target="../media/image311.png"/><Relationship Id="rId95" Type="http://schemas.openxmlformats.org/officeDocument/2006/relationships/image" Target="../media/image316.png"/><Relationship Id="rId22" Type="http://schemas.openxmlformats.org/officeDocument/2006/relationships/image" Target="../media/image243.png"/><Relationship Id="rId27" Type="http://schemas.openxmlformats.org/officeDocument/2006/relationships/image" Target="../media/image248.png"/><Relationship Id="rId43" Type="http://schemas.openxmlformats.org/officeDocument/2006/relationships/image" Target="../media/image264.png"/><Relationship Id="rId48" Type="http://schemas.openxmlformats.org/officeDocument/2006/relationships/image" Target="../media/image269.png"/><Relationship Id="rId64" Type="http://schemas.openxmlformats.org/officeDocument/2006/relationships/image" Target="../media/image285.png"/><Relationship Id="rId69" Type="http://schemas.openxmlformats.org/officeDocument/2006/relationships/image" Target="../media/image290.png"/><Relationship Id="rId80" Type="http://schemas.openxmlformats.org/officeDocument/2006/relationships/image" Target="../media/image301.png"/><Relationship Id="rId85" Type="http://schemas.openxmlformats.org/officeDocument/2006/relationships/image" Target="../media/image306.png"/><Relationship Id="rId12" Type="http://schemas.openxmlformats.org/officeDocument/2006/relationships/image" Target="../media/image233.png"/><Relationship Id="rId17" Type="http://schemas.openxmlformats.org/officeDocument/2006/relationships/image" Target="../media/image238.png"/><Relationship Id="rId25" Type="http://schemas.openxmlformats.org/officeDocument/2006/relationships/image" Target="../media/image246.png"/><Relationship Id="rId33" Type="http://schemas.openxmlformats.org/officeDocument/2006/relationships/image" Target="../media/image254.png"/><Relationship Id="rId38" Type="http://schemas.openxmlformats.org/officeDocument/2006/relationships/image" Target="../media/image259.png"/><Relationship Id="rId46" Type="http://schemas.openxmlformats.org/officeDocument/2006/relationships/image" Target="../media/image267.png"/><Relationship Id="rId59" Type="http://schemas.openxmlformats.org/officeDocument/2006/relationships/image" Target="../media/image280.png"/><Relationship Id="rId67" Type="http://schemas.openxmlformats.org/officeDocument/2006/relationships/image" Target="../media/image288.jpeg"/><Relationship Id="rId20" Type="http://schemas.openxmlformats.org/officeDocument/2006/relationships/image" Target="../media/image241.png"/><Relationship Id="rId41" Type="http://schemas.openxmlformats.org/officeDocument/2006/relationships/image" Target="../media/image262.png"/><Relationship Id="rId54" Type="http://schemas.openxmlformats.org/officeDocument/2006/relationships/image" Target="../media/image275.png"/><Relationship Id="rId62" Type="http://schemas.openxmlformats.org/officeDocument/2006/relationships/image" Target="../media/image283.png"/><Relationship Id="rId70" Type="http://schemas.openxmlformats.org/officeDocument/2006/relationships/image" Target="../media/image291.png"/><Relationship Id="rId75" Type="http://schemas.openxmlformats.org/officeDocument/2006/relationships/image" Target="../media/image296.png"/><Relationship Id="rId83" Type="http://schemas.openxmlformats.org/officeDocument/2006/relationships/image" Target="../media/image304.png"/><Relationship Id="rId88" Type="http://schemas.openxmlformats.org/officeDocument/2006/relationships/image" Target="../media/image309.png"/><Relationship Id="rId91" Type="http://schemas.openxmlformats.org/officeDocument/2006/relationships/image" Target="../media/image312.png"/><Relationship Id="rId96" Type="http://schemas.openxmlformats.org/officeDocument/2006/relationships/image" Target="../media/image317.png"/><Relationship Id="rId1" Type="http://schemas.openxmlformats.org/officeDocument/2006/relationships/image" Target="../media/image222.png"/><Relationship Id="rId6" Type="http://schemas.openxmlformats.org/officeDocument/2006/relationships/image" Target="../media/image227.png"/><Relationship Id="rId15" Type="http://schemas.openxmlformats.org/officeDocument/2006/relationships/image" Target="../media/image236.png"/><Relationship Id="rId23" Type="http://schemas.openxmlformats.org/officeDocument/2006/relationships/image" Target="../media/image244.png"/><Relationship Id="rId28" Type="http://schemas.openxmlformats.org/officeDocument/2006/relationships/image" Target="../media/image249.png"/><Relationship Id="rId36" Type="http://schemas.openxmlformats.org/officeDocument/2006/relationships/image" Target="../media/image257.png"/><Relationship Id="rId49" Type="http://schemas.openxmlformats.org/officeDocument/2006/relationships/image" Target="../media/image270.png"/><Relationship Id="rId57" Type="http://schemas.openxmlformats.org/officeDocument/2006/relationships/image" Target="../media/image278.png"/><Relationship Id="rId10" Type="http://schemas.openxmlformats.org/officeDocument/2006/relationships/image" Target="../media/image231.png"/><Relationship Id="rId31" Type="http://schemas.openxmlformats.org/officeDocument/2006/relationships/image" Target="../media/image252.png"/><Relationship Id="rId44" Type="http://schemas.openxmlformats.org/officeDocument/2006/relationships/image" Target="../media/image265.png"/><Relationship Id="rId52" Type="http://schemas.openxmlformats.org/officeDocument/2006/relationships/image" Target="../media/image273.png"/><Relationship Id="rId60" Type="http://schemas.openxmlformats.org/officeDocument/2006/relationships/image" Target="../media/image281.png"/><Relationship Id="rId65" Type="http://schemas.openxmlformats.org/officeDocument/2006/relationships/image" Target="../media/image286.png"/><Relationship Id="rId73" Type="http://schemas.openxmlformats.org/officeDocument/2006/relationships/image" Target="../media/image294.png"/><Relationship Id="rId78" Type="http://schemas.openxmlformats.org/officeDocument/2006/relationships/image" Target="../media/image299.png"/><Relationship Id="rId81" Type="http://schemas.openxmlformats.org/officeDocument/2006/relationships/image" Target="../media/image302.png"/><Relationship Id="rId86" Type="http://schemas.openxmlformats.org/officeDocument/2006/relationships/image" Target="../media/image307.png"/><Relationship Id="rId94" Type="http://schemas.openxmlformats.org/officeDocument/2006/relationships/image" Target="../media/image315.png"/><Relationship Id="rId99" Type="http://schemas.openxmlformats.org/officeDocument/2006/relationships/image" Target="../media/image320.png"/><Relationship Id="rId101" Type="http://schemas.openxmlformats.org/officeDocument/2006/relationships/image" Target="../media/image5.png"/><Relationship Id="rId4" Type="http://schemas.openxmlformats.org/officeDocument/2006/relationships/image" Target="../media/image225.png"/><Relationship Id="rId9" Type="http://schemas.openxmlformats.org/officeDocument/2006/relationships/image" Target="../media/image230.png"/><Relationship Id="rId13" Type="http://schemas.openxmlformats.org/officeDocument/2006/relationships/image" Target="../media/image234.png"/><Relationship Id="rId18" Type="http://schemas.openxmlformats.org/officeDocument/2006/relationships/image" Target="../media/image239.png"/><Relationship Id="rId39" Type="http://schemas.openxmlformats.org/officeDocument/2006/relationships/image" Target="../media/image260.png"/><Relationship Id="rId34" Type="http://schemas.openxmlformats.org/officeDocument/2006/relationships/image" Target="../media/image255.png"/><Relationship Id="rId50" Type="http://schemas.openxmlformats.org/officeDocument/2006/relationships/image" Target="../media/image271.png"/><Relationship Id="rId55" Type="http://schemas.openxmlformats.org/officeDocument/2006/relationships/image" Target="../media/image276.jpeg"/><Relationship Id="rId76" Type="http://schemas.openxmlformats.org/officeDocument/2006/relationships/image" Target="../media/image297.png"/><Relationship Id="rId97" Type="http://schemas.openxmlformats.org/officeDocument/2006/relationships/image" Target="../media/image318.png"/><Relationship Id="rId7" Type="http://schemas.openxmlformats.org/officeDocument/2006/relationships/image" Target="../media/image228.png"/><Relationship Id="rId71" Type="http://schemas.openxmlformats.org/officeDocument/2006/relationships/image" Target="../media/image292.png"/><Relationship Id="rId92" Type="http://schemas.openxmlformats.org/officeDocument/2006/relationships/image" Target="../media/image313.png"/><Relationship Id="rId2" Type="http://schemas.openxmlformats.org/officeDocument/2006/relationships/image" Target="../media/image223.png"/><Relationship Id="rId29" Type="http://schemas.openxmlformats.org/officeDocument/2006/relationships/image" Target="../media/image250.png"/><Relationship Id="rId24" Type="http://schemas.openxmlformats.org/officeDocument/2006/relationships/image" Target="../media/image245.png"/><Relationship Id="rId40" Type="http://schemas.openxmlformats.org/officeDocument/2006/relationships/image" Target="../media/image261.png"/><Relationship Id="rId45" Type="http://schemas.openxmlformats.org/officeDocument/2006/relationships/image" Target="../media/image266.png"/><Relationship Id="rId66" Type="http://schemas.openxmlformats.org/officeDocument/2006/relationships/image" Target="../media/image287.jpeg"/><Relationship Id="rId87" Type="http://schemas.openxmlformats.org/officeDocument/2006/relationships/image" Target="../media/image308.jpeg"/><Relationship Id="rId61" Type="http://schemas.openxmlformats.org/officeDocument/2006/relationships/image" Target="../media/image282.png"/><Relationship Id="rId82" Type="http://schemas.openxmlformats.org/officeDocument/2006/relationships/image" Target="../media/image303.png"/><Relationship Id="rId19" Type="http://schemas.openxmlformats.org/officeDocument/2006/relationships/image" Target="../media/image240.png"/><Relationship Id="rId14" Type="http://schemas.openxmlformats.org/officeDocument/2006/relationships/image" Target="../media/image235.png"/><Relationship Id="rId30" Type="http://schemas.openxmlformats.org/officeDocument/2006/relationships/image" Target="../media/image251.png"/><Relationship Id="rId35" Type="http://schemas.openxmlformats.org/officeDocument/2006/relationships/image" Target="../media/image256.png"/><Relationship Id="rId56" Type="http://schemas.openxmlformats.org/officeDocument/2006/relationships/image" Target="../media/image277.jpeg"/><Relationship Id="rId77" Type="http://schemas.openxmlformats.org/officeDocument/2006/relationships/image" Target="../media/image298.png"/><Relationship Id="rId100" Type="http://schemas.openxmlformats.org/officeDocument/2006/relationships/image" Target="../media/image321.png"/><Relationship Id="rId8" Type="http://schemas.openxmlformats.org/officeDocument/2006/relationships/image" Target="../media/image229.png"/><Relationship Id="rId51" Type="http://schemas.openxmlformats.org/officeDocument/2006/relationships/image" Target="../media/image272.png"/><Relationship Id="rId72" Type="http://schemas.openxmlformats.org/officeDocument/2006/relationships/image" Target="../media/image293.png"/><Relationship Id="rId93" Type="http://schemas.openxmlformats.org/officeDocument/2006/relationships/image" Target="../media/image314.png"/><Relationship Id="rId98" Type="http://schemas.openxmlformats.org/officeDocument/2006/relationships/image" Target="../media/image319.png"/><Relationship Id="rId3" Type="http://schemas.openxmlformats.org/officeDocument/2006/relationships/image" Target="../media/image224.png"/></Relationships>
</file>

<file path=xl/drawings/_rels/drawing18.xml.rels><?xml version="1.0" encoding="UTF-8" standalone="yes"?>
<Relationships xmlns="http://schemas.openxmlformats.org/package/2006/relationships"><Relationship Id="rId3" Type="http://schemas.openxmlformats.org/officeDocument/2006/relationships/image" Target="../media/image324.jpeg"/><Relationship Id="rId2" Type="http://schemas.openxmlformats.org/officeDocument/2006/relationships/image" Target="../media/image323.jpeg"/><Relationship Id="rId1" Type="http://schemas.openxmlformats.org/officeDocument/2006/relationships/image" Target="../media/image322.png"/><Relationship Id="rId5" Type="http://schemas.openxmlformats.org/officeDocument/2006/relationships/image" Target="../media/image5.png"/><Relationship Id="rId4" Type="http://schemas.openxmlformats.org/officeDocument/2006/relationships/image" Target="../media/image325.png"/></Relationships>
</file>

<file path=xl/drawings/_rels/drawing19.xml.rels><?xml version="1.0" encoding="UTF-8" standalone="yes"?>
<Relationships xmlns="http://schemas.openxmlformats.org/package/2006/relationships"><Relationship Id="rId8" Type="http://schemas.openxmlformats.org/officeDocument/2006/relationships/image" Target="../media/image328.png"/><Relationship Id="rId13" Type="http://schemas.openxmlformats.org/officeDocument/2006/relationships/image" Target="../media/image333.png"/><Relationship Id="rId18" Type="http://schemas.openxmlformats.org/officeDocument/2006/relationships/image" Target="../media/image338.png"/><Relationship Id="rId26" Type="http://schemas.openxmlformats.org/officeDocument/2006/relationships/image" Target="../media/image346.png"/><Relationship Id="rId3" Type="http://schemas.openxmlformats.org/officeDocument/2006/relationships/image" Target="../media/image196.png"/><Relationship Id="rId21" Type="http://schemas.openxmlformats.org/officeDocument/2006/relationships/image" Target="../media/image341.png"/><Relationship Id="rId7" Type="http://schemas.openxmlformats.org/officeDocument/2006/relationships/image" Target="../media/image327.png"/><Relationship Id="rId12" Type="http://schemas.openxmlformats.org/officeDocument/2006/relationships/image" Target="../media/image332.png"/><Relationship Id="rId17" Type="http://schemas.openxmlformats.org/officeDocument/2006/relationships/image" Target="../media/image337.png"/><Relationship Id="rId25" Type="http://schemas.openxmlformats.org/officeDocument/2006/relationships/image" Target="../media/image345.png"/><Relationship Id="rId2" Type="http://schemas.openxmlformats.org/officeDocument/2006/relationships/image" Target="../media/image195.png"/><Relationship Id="rId16" Type="http://schemas.openxmlformats.org/officeDocument/2006/relationships/image" Target="../media/image336.png"/><Relationship Id="rId20" Type="http://schemas.openxmlformats.org/officeDocument/2006/relationships/image" Target="../media/image340.png"/><Relationship Id="rId1" Type="http://schemas.openxmlformats.org/officeDocument/2006/relationships/image" Target="../media/image194.png"/><Relationship Id="rId6" Type="http://schemas.openxmlformats.org/officeDocument/2006/relationships/image" Target="../media/image326.png"/><Relationship Id="rId11" Type="http://schemas.openxmlformats.org/officeDocument/2006/relationships/image" Target="../media/image331.png"/><Relationship Id="rId24" Type="http://schemas.openxmlformats.org/officeDocument/2006/relationships/image" Target="../media/image344.png"/><Relationship Id="rId5" Type="http://schemas.openxmlformats.org/officeDocument/2006/relationships/image" Target="../media/image198.png"/><Relationship Id="rId15" Type="http://schemas.openxmlformats.org/officeDocument/2006/relationships/image" Target="../media/image335.png"/><Relationship Id="rId23" Type="http://schemas.openxmlformats.org/officeDocument/2006/relationships/image" Target="../media/image343.png"/><Relationship Id="rId10" Type="http://schemas.openxmlformats.org/officeDocument/2006/relationships/image" Target="../media/image330.png"/><Relationship Id="rId19" Type="http://schemas.openxmlformats.org/officeDocument/2006/relationships/image" Target="../media/image339.png"/><Relationship Id="rId4" Type="http://schemas.openxmlformats.org/officeDocument/2006/relationships/image" Target="../media/image197.png"/><Relationship Id="rId9" Type="http://schemas.openxmlformats.org/officeDocument/2006/relationships/image" Target="../media/image329.png"/><Relationship Id="rId14" Type="http://schemas.openxmlformats.org/officeDocument/2006/relationships/image" Target="../media/image334.png"/><Relationship Id="rId22" Type="http://schemas.openxmlformats.org/officeDocument/2006/relationships/image" Target="../media/image342.png"/><Relationship Id="rId27"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3" Type="http://schemas.openxmlformats.org/officeDocument/2006/relationships/image" Target="../media/image354.png"/><Relationship Id="rId18" Type="http://schemas.openxmlformats.org/officeDocument/2006/relationships/image" Target="../media/image359.png"/><Relationship Id="rId26" Type="http://schemas.openxmlformats.org/officeDocument/2006/relationships/image" Target="../media/image367.png"/><Relationship Id="rId39" Type="http://schemas.openxmlformats.org/officeDocument/2006/relationships/image" Target="../media/image380.png"/><Relationship Id="rId21" Type="http://schemas.openxmlformats.org/officeDocument/2006/relationships/image" Target="../media/image362.png"/><Relationship Id="rId34" Type="http://schemas.openxmlformats.org/officeDocument/2006/relationships/image" Target="../media/image375.png"/><Relationship Id="rId42" Type="http://schemas.openxmlformats.org/officeDocument/2006/relationships/image" Target="../media/image383.png"/><Relationship Id="rId47" Type="http://schemas.openxmlformats.org/officeDocument/2006/relationships/image" Target="../media/image388.png"/><Relationship Id="rId50" Type="http://schemas.openxmlformats.org/officeDocument/2006/relationships/image" Target="../media/image391.png"/><Relationship Id="rId55" Type="http://schemas.openxmlformats.org/officeDocument/2006/relationships/image" Target="../media/image396.png"/><Relationship Id="rId7" Type="http://schemas.openxmlformats.org/officeDocument/2006/relationships/image" Target="../media/image198.png"/><Relationship Id="rId2" Type="http://schemas.openxmlformats.org/officeDocument/2006/relationships/image" Target="../media/image348.png"/><Relationship Id="rId16" Type="http://schemas.openxmlformats.org/officeDocument/2006/relationships/image" Target="../media/image357.png"/><Relationship Id="rId29" Type="http://schemas.openxmlformats.org/officeDocument/2006/relationships/image" Target="../media/image370.png"/><Relationship Id="rId11" Type="http://schemas.openxmlformats.org/officeDocument/2006/relationships/image" Target="../media/image352.png"/><Relationship Id="rId24" Type="http://schemas.openxmlformats.org/officeDocument/2006/relationships/image" Target="../media/image365.png"/><Relationship Id="rId32" Type="http://schemas.openxmlformats.org/officeDocument/2006/relationships/image" Target="../media/image373.png"/><Relationship Id="rId37" Type="http://schemas.openxmlformats.org/officeDocument/2006/relationships/image" Target="../media/image378.png"/><Relationship Id="rId40" Type="http://schemas.openxmlformats.org/officeDocument/2006/relationships/image" Target="../media/image381.png"/><Relationship Id="rId45" Type="http://schemas.openxmlformats.org/officeDocument/2006/relationships/image" Target="../media/image386.png"/><Relationship Id="rId53" Type="http://schemas.openxmlformats.org/officeDocument/2006/relationships/image" Target="../media/image394.png"/><Relationship Id="rId58" Type="http://schemas.openxmlformats.org/officeDocument/2006/relationships/image" Target="../media/image399.png"/><Relationship Id="rId5" Type="http://schemas.openxmlformats.org/officeDocument/2006/relationships/image" Target="../media/image196.png"/><Relationship Id="rId61" Type="http://schemas.openxmlformats.org/officeDocument/2006/relationships/image" Target="../media/image402.png"/><Relationship Id="rId19" Type="http://schemas.openxmlformats.org/officeDocument/2006/relationships/image" Target="../media/image360.png"/><Relationship Id="rId14" Type="http://schemas.openxmlformats.org/officeDocument/2006/relationships/image" Target="../media/image355.png"/><Relationship Id="rId22" Type="http://schemas.openxmlformats.org/officeDocument/2006/relationships/image" Target="../media/image363.png"/><Relationship Id="rId27" Type="http://schemas.openxmlformats.org/officeDocument/2006/relationships/image" Target="../media/image368.png"/><Relationship Id="rId30" Type="http://schemas.openxmlformats.org/officeDocument/2006/relationships/image" Target="../media/image371.png"/><Relationship Id="rId35" Type="http://schemas.openxmlformats.org/officeDocument/2006/relationships/image" Target="../media/image376.png"/><Relationship Id="rId43" Type="http://schemas.openxmlformats.org/officeDocument/2006/relationships/image" Target="../media/image384.png"/><Relationship Id="rId48" Type="http://schemas.openxmlformats.org/officeDocument/2006/relationships/image" Target="../media/image389.png"/><Relationship Id="rId56" Type="http://schemas.openxmlformats.org/officeDocument/2006/relationships/image" Target="../media/image397.png"/><Relationship Id="rId8" Type="http://schemas.openxmlformats.org/officeDocument/2006/relationships/image" Target="../media/image349.png"/><Relationship Id="rId51" Type="http://schemas.openxmlformats.org/officeDocument/2006/relationships/image" Target="../media/image392.png"/><Relationship Id="rId3" Type="http://schemas.openxmlformats.org/officeDocument/2006/relationships/image" Target="../media/image194.png"/><Relationship Id="rId12" Type="http://schemas.openxmlformats.org/officeDocument/2006/relationships/image" Target="../media/image353.png"/><Relationship Id="rId17" Type="http://schemas.openxmlformats.org/officeDocument/2006/relationships/image" Target="../media/image358.png"/><Relationship Id="rId25" Type="http://schemas.openxmlformats.org/officeDocument/2006/relationships/image" Target="../media/image366.png"/><Relationship Id="rId33" Type="http://schemas.openxmlformats.org/officeDocument/2006/relationships/image" Target="../media/image374.png"/><Relationship Id="rId38" Type="http://schemas.openxmlformats.org/officeDocument/2006/relationships/image" Target="../media/image379.png"/><Relationship Id="rId46" Type="http://schemas.openxmlformats.org/officeDocument/2006/relationships/image" Target="../media/image387.png"/><Relationship Id="rId59" Type="http://schemas.openxmlformats.org/officeDocument/2006/relationships/image" Target="../media/image400.png"/><Relationship Id="rId20" Type="http://schemas.openxmlformats.org/officeDocument/2006/relationships/image" Target="../media/image361.png"/><Relationship Id="rId41" Type="http://schemas.openxmlformats.org/officeDocument/2006/relationships/image" Target="../media/image382.png"/><Relationship Id="rId54" Type="http://schemas.openxmlformats.org/officeDocument/2006/relationships/image" Target="../media/image395.png"/><Relationship Id="rId62" Type="http://schemas.openxmlformats.org/officeDocument/2006/relationships/image" Target="../media/image5.png"/><Relationship Id="rId1" Type="http://schemas.openxmlformats.org/officeDocument/2006/relationships/image" Target="../media/image347.png"/><Relationship Id="rId6" Type="http://schemas.openxmlformats.org/officeDocument/2006/relationships/image" Target="../media/image197.png"/><Relationship Id="rId15" Type="http://schemas.openxmlformats.org/officeDocument/2006/relationships/image" Target="../media/image356.png"/><Relationship Id="rId23" Type="http://schemas.openxmlformats.org/officeDocument/2006/relationships/image" Target="../media/image364.png"/><Relationship Id="rId28" Type="http://schemas.openxmlformats.org/officeDocument/2006/relationships/image" Target="../media/image369.png"/><Relationship Id="rId36" Type="http://schemas.openxmlformats.org/officeDocument/2006/relationships/image" Target="../media/image377.png"/><Relationship Id="rId49" Type="http://schemas.openxmlformats.org/officeDocument/2006/relationships/image" Target="../media/image390.png"/><Relationship Id="rId57" Type="http://schemas.openxmlformats.org/officeDocument/2006/relationships/image" Target="../media/image398.png"/><Relationship Id="rId10" Type="http://schemas.openxmlformats.org/officeDocument/2006/relationships/image" Target="../media/image351.png"/><Relationship Id="rId31" Type="http://schemas.openxmlformats.org/officeDocument/2006/relationships/image" Target="../media/image372.png"/><Relationship Id="rId44" Type="http://schemas.openxmlformats.org/officeDocument/2006/relationships/image" Target="../media/image385.png"/><Relationship Id="rId52" Type="http://schemas.openxmlformats.org/officeDocument/2006/relationships/image" Target="../media/image393.png"/><Relationship Id="rId60" Type="http://schemas.openxmlformats.org/officeDocument/2006/relationships/image" Target="../media/image401.png"/><Relationship Id="rId4" Type="http://schemas.openxmlformats.org/officeDocument/2006/relationships/image" Target="../media/image195.png"/><Relationship Id="rId9" Type="http://schemas.openxmlformats.org/officeDocument/2006/relationships/image" Target="../media/image350.png"/></Relationships>
</file>

<file path=xl/drawings/_rels/drawing21.xml.rels><?xml version="1.0" encoding="UTF-8" standalone="yes"?>
<Relationships xmlns="http://schemas.openxmlformats.org/package/2006/relationships"><Relationship Id="rId8" Type="http://schemas.openxmlformats.org/officeDocument/2006/relationships/image" Target="../media/image410.png"/><Relationship Id="rId13" Type="http://schemas.openxmlformats.org/officeDocument/2006/relationships/image" Target="../media/image415.png"/><Relationship Id="rId18" Type="http://schemas.openxmlformats.org/officeDocument/2006/relationships/image" Target="../media/image419.png"/><Relationship Id="rId3" Type="http://schemas.openxmlformats.org/officeDocument/2006/relationships/image" Target="../media/image405.png"/><Relationship Id="rId21" Type="http://schemas.openxmlformats.org/officeDocument/2006/relationships/image" Target="../media/image422.png"/><Relationship Id="rId7" Type="http://schemas.openxmlformats.org/officeDocument/2006/relationships/image" Target="../media/image409.png"/><Relationship Id="rId12" Type="http://schemas.openxmlformats.org/officeDocument/2006/relationships/image" Target="../media/image414.png"/><Relationship Id="rId17" Type="http://schemas.openxmlformats.org/officeDocument/2006/relationships/image" Target="../media/image196.png"/><Relationship Id="rId25" Type="http://schemas.openxmlformats.org/officeDocument/2006/relationships/image" Target="../media/image5.png"/><Relationship Id="rId2" Type="http://schemas.openxmlformats.org/officeDocument/2006/relationships/image" Target="../media/image404.png"/><Relationship Id="rId16" Type="http://schemas.openxmlformats.org/officeDocument/2006/relationships/image" Target="../media/image418.png"/><Relationship Id="rId20" Type="http://schemas.openxmlformats.org/officeDocument/2006/relationships/image" Target="../media/image421.png"/><Relationship Id="rId1" Type="http://schemas.openxmlformats.org/officeDocument/2006/relationships/image" Target="../media/image403.png"/><Relationship Id="rId6" Type="http://schemas.openxmlformats.org/officeDocument/2006/relationships/image" Target="../media/image408.png"/><Relationship Id="rId11" Type="http://schemas.openxmlformats.org/officeDocument/2006/relationships/image" Target="../media/image413.png"/><Relationship Id="rId24" Type="http://schemas.openxmlformats.org/officeDocument/2006/relationships/image" Target="../media/image425.png"/><Relationship Id="rId5" Type="http://schemas.openxmlformats.org/officeDocument/2006/relationships/image" Target="../media/image407.png"/><Relationship Id="rId15" Type="http://schemas.openxmlformats.org/officeDocument/2006/relationships/image" Target="../media/image417.png"/><Relationship Id="rId23" Type="http://schemas.openxmlformats.org/officeDocument/2006/relationships/image" Target="../media/image424.png"/><Relationship Id="rId10" Type="http://schemas.openxmlformats.org/officeDocument/2006/relationships/image" Target="../media/image412.png"/><Relationship Id="rId19" Type="http://schemas.openxmlformats.org/officeDocument/2006/relationships/image" Target="../media/image420.png"/><Relationship Id="rId4" Type="http://schemas.openxmlformats.org/officeDocument/2006/relationships/image" Target="../media/image406.png"/><Relationship Id="rId9" Type="http://schemas.openxmlformats.org/officeDocument/2006/relationships/image" Target="../media/image411.png"/><Relationship Id="rId14" Type="http://schemas.openxmlformats.org/officeDocument/2006/relationships/image" Target="../media/image416.png"/><Relationship Id="rId22" Type="http://schemas.openxmlformats.org/officeDocument/2006/relationships/image" Target="../media/image423.png"/></Relationships>
</file>

<file path=xl/drawings/_rels/drawing22.xml.rels><?xml version="1.0" encoding="UTF-8" standalone="yes"?>
<Relationships xmlns="http://schemas.openxmlformats.org/package/2006/relationships"><Relationship Id="rId3" Type="http://schemas.openxmlformats.org/officeDocument/2006/relationships/image" Target="../media/image428.png"/><Relationship Id="rId7" Type="http://schemas.openxmlformats.org/officeDocument/2006/relationships/image" Target="../media/image432.png"/><Relationship Id="rId2" Type="http://schemas.openxmlformats.org/officeDocument/2006/relationships/image" Target="../media/image427.png"/><Relationship Id="rId1" Type="http://schemas.openxmlformats.org/officeDocument/2006/relationships/image" Target="../media/image426.png"/><Relationship Id="rId6" Type="http://schemas.openxmlformats.org/officeDocument/2006/relationships/image" Target="../media/image431.png"/><Relationship Id="rId5" Type="http://schemas.openxmlformats.org/officeDocument/2006/relationships/image" Target="../media/image430.png"/><Relationship Id="rId4" Type="http://schemas.openxmlformats.org/officeDocument/2006/relationships/image" Target="../media/image429.png"/></Relationships>
</file>

<file path=xl/drawings/_rels/drawing23.xml.rels><?xml version="1.0" encoding="UTF-8" standalone="yes"?>
<Relationships xmlns="http://schemas.openxmlformats.org/package/2006/relationships"><Relationship Id="rId8" Type="http://schemas.openxmlformats.org/officeDocument/2006/relationships/image" Target="../media/image440.png"/><Relationship Id="rId13" Type="http://schemas.openxmlformats.org/officeDocument/2006/relationships/image" Target="../media/image445.png"/><Relationship Id="rId18" Type="http://schemas.openxmlformats.org/officeDocument/2006/relationships/image" Target="../media/image450.png"/><Relationship Id="rId3" Type="http://schemas.openxmlformats.org/officeDocument/2006/relationships/image" Target="../media/image435.png"/><Relationship Id="rId21" Type="http://schemas.openxmlformats.org/officeDocument/2006/relationships/image" Target="../media/image453.png"/><Relationship Id="rId7" Type="http://schemas.openxmlformats.org/officeDocument/2006/relationships/image" Target="../media/image439.png"/><Relationship Id="rId12" Type="http://schemas.openxmlformats.org/officeDocument/2006/relationships/image" Target="../media/image444.png"/><Relationship Id="rId17" Type="http://schemas.openxmlformats.org/officeDocument/2006/relationships/image" Target="../media/image449.png"/><Relationship Id="rId2" Type="http://schemas.openxmlformats.org/officeDocument/2006/relationships/image" Target="../media/image434.png"/><Relationship Id="rId16" Type="http://schemas.openxmlformats.org/officeDocument/2006/relationships/image" Target="../media/image448.png"/><Relationship Id="rId20" Type="http://schemas.openxmlformats.org/officeDocument/2006/relationships/image" Target="../media/image452.png"/><Relationship Id="rId1" Type="http://schemas.openxmlformats.org/officeDocument/2006/relationships/image" Target="../media/image433.png"/><Relationship Id="rId6" Type="http://schemas.openxmlformats.org/officeDocument/2006/relationships/image" Target="../media/image438.png"/><Relationship Id="rId11" Type="http://schemas.openxmlformats.org/officeDocument/2006/relationships/image" Target="../media/image443.png"/><Relationship Id="rId24" Type="http://schemas.openxmlformats.org/officeDocument/2006/relationships/image" Target="../media/image5.png"/><Relationship Id="rId5" Type="http://schemas.openxmlformats.org/officeDocument/2006/relationships/image" Target="../media/image437.png"/><Relationship Id="rId15" Type="http://schemas.openxmlformats.org/officeDocument/2006/relationships/image" Target="../media/image447.png"/><Relationship Id="rId23" Type="http://schemas.openxmlformats.org/officeDocument/2006/relationships/image" Target="../media/image455.png"/><Relationship Id="rId10" Type="http://schemas.openxmlformats.org/officeDocument/2006/relationships/image" Target="../media/image442.png"/><Relationship Id="rId19" Type="http://schemas.openxmlformats.org/officeDocument/2006/relationships/image" Target="../media/image451.png"/><Relationship Id="rId4" Type="http://schemas.openxmlformats.org/officeDocument/2006/relationships/image" Target="../media/image436.png"/><Relationship Id="rId9" Type="http://schemas.openxmlformats.org/officeDocument/2006/relationships/image" Target="../media/image441.png"/><Relationship Id="rId14" Type="http://schemas.openxmlformats.org/officeDocument/2006/relationships/image" Target="../media/image446.png"/><Relationship Id="rId22" Type="http://schemas.openxmlformats.org/officeDocument/2006/relationships/image" Target="../media/image45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jpeg"/><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image" Target="../media/image14.png"/><Relationship Id="rId7" Type="http://schemas.openxmlformats.org/officeDocument/2006/relationships/image" Target="../media/image18.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jpeg"/><Relationship Id="rId5" Type="http://schemas.openxmlformats.org/officeDocument/2006/relationships/image" Target="../media/image16.png"/><Relationship Id="rId4" Type="http://schemas.openxmlformats.org/officeDocument/2006/relationships/image" Target="../media/image15.png"/><Relationship Id="rId9" Type="http://schemas.openxmlformats.org/officeDocument/2006/relationships/image" Target="../media/image5.png"/></Relationships>
</file>

<file path=xl/drawings/_rels/drawing5.xml.rels><?xml version="1.0" encoding="UTF-8" standalone="yes"?>
<Relationships xmlns="http://schemas.openxmlformats.org/package/2006/relationships"><Relationship Id="rId13" Type="http://schemas.openxmlformats.org/officeDocument/2006/relationships/image" Target="../media/image16.png"/><Relationship Id="rId18" Type="http://schemas.openxmlformats.org/officeDocument/2006/relationships/image" Target="../media/image35.jpeg"/><Relationship Id="rId26" Type="http://schemas.openxmlformats.org/officeDocument/2006/relationships/image" Target="../media/image43.png"/><Relationship Id="rId3" Type="http://schemas.openxmlformats.org/officeDocument/2006/relationships/image" Target="../media/image21.png"/><Relationship Id="rId21" Type="http://schemas.openxmlformats.org/officeDocument/2006/relationships/image" Target="../media/image38.jpeg"/><Relationship Id="rId34" Type="http://schemas.openxmlformats.org/officeDocument/2006/relationships/image" Target="../media/image49.png"/><Relationship Id="rId7" Type="http://schemas.openxmlformats.org/officeDocument/2006/relationships/image" Target="../media/image25.png"/><Relationship Id="rId12" Type="http://schemas.openxmlformats.org/officeDocument/2006/relationships/image" Target="../media/image30.png"/><Relationship Id="rId17" Type="http://schemas.openxmlformats.org/officeDocument/2006/relationships/image" Target="../media/image34.jpeg"/><Relationship Id="rId25" Type="http://schemas.openxmlformats.org/officeDocument/2006/relationships/image" Target="../media/image42.png"/><Relationship Id="rId33" Type="http://schemas.openxmlformats.org/officeDocument/2006/relationships/image" Target="../media/image13.png"/><Relationship Id="rId2" Type="http://schemas.openxmlformats.org/officeDocument/2006/relationships/image" Target="../media/image20.png"/><Relationship Id="rId16" Type="http://schemas.openxmlformats.org/officeDocument/2006/relationships/image" Target="../media/image33.png"/><Relationship Id="rId20" Type="http://schemas.openxmlformats.org/officeDocument/2006/relationships/image" Target="../media/image37.png"/><Relationship Id="rId29" Type="http://schemas.openxmlformats.org/officeDocument/2006/relationships/image" Target="../media/image45.png"/><Relationship Id="rId1" Type="http://schemas.openxmlformats.org/officeDocument/2006/relationships/image" Target="../media/image6.png"/><Relationship Id="rId6" Type="http://schemas.openxmlformats.org/officeDocument/2006/relationships/image" Target="../media/image24.png"/><Relationship Id="rId11" Type="http://schemas.openxmlformats.org/officeDocument/2006/relationships/image" Target="../media/image29.png"/><Relationship Id="rId24" Type="http://schemas.openxmlformats.org/officeDocument/2006/relationships/image" Target="../media/image41.png"/><Relationship Id="rId32" Type="http://schemas.openxmlformats.org/officeDocument/2006/relationships/image" Target="../media/image48.png"/><Relationship Id="rId5" Type="http://schemas.openxmlformats.org/officeDocument/2006/relationships/image" Target="../media/image23.png"/><Relationship Id="rId15" Type="http://schemas.openxmlformats.org/officeDocument/2006/relationships/image" Target="../media/image32.jpeg"/><Relationship Id="rId23" Type="http://schemas.openxmlformats.org/officeDocument/2006/relationships/image" Target="../media/image40.png"/><Relationship Id="rId28" Type="http://schemas.openxmlformats.org/officeDocument/2006/relationships/image" Target="../media/image19.png"/><Relationship Id="rId36" Type="http://schemas.openxmlformats.org/officeDocument/2006/relationships/image" Target="../media/image5.png"/><Relationship Id="rId10" Type="http://schemas.openxmlformats.org/officeDocument/2006/relationships/image" Target="../media/image28.png"/><Relationship Id="rId19" Type="http://schemas.openxmlformats.org/officeDocument/2006/relationships/image" Target="../media/image36.jpeg"/><Relationship Id="rId31" Type="http://schemas.openxmlformats.org/officeDocument/2006/relationships/image" Target="../media/image47.png"/><Relationship Id="rId4" Type="http://schemas.openxmlformats.org/officeDocument/2006/relationships/image" Target="../media/image22.png"/><Relationship Id="rId9" Type="http://schemas.openxmlformats.org/officeDocument/2006/relationships/image" Target="../media/image27.png"/><Relationship Id="rId14" Type="http://schemas.openxmlformats.org/officeDocument/2006/relationships/image" Target="../media/image31.png"/><Relationship Id="rId22" Type="http://schemas.openxmlformats.org/officeDocument/2006/relationships/image" Target="../media/image39.jpeg"/><Relationship Id="rId27" Type="http://schemas.openxmlformats.org/officeDocument/2006/relationships/image" Target="../media/image44.png"/><Relationship Id="rId30" Type="http://schemas.openxmlformats.org/officeDocument/2006/relationships/image" Target="../media/image46.png"/><Relationship Id="rId35" Type="http://schemas.openxmlformats.org/officeDocument/2006/relationships/image" Target="../media/image14.png"/><Relationship Id="rId8" Type="http://schemas.openxmlformats.org/officeDocument/2006/relationships/image" Target="../media/image26.png"/></Relationships>
</file>

<file path=xl/drawings/_rels/drawing6.xml.rels><?xml version="1.0" encoding="UTF-8" standalone="yes"?>
<Relationships xmlns="http://schemas.openxmlformats.org/package/2006/relationships"><Relationship Id="rId26" Type="http://schemas.openxmlformats.org/officeDocument/2006/relationships/image" Target="../media/image43.png"/><Relationship Id="rId21" Type="http://schemas.openxmlformats.org/officeDocument/2006/relationships/image" Target="../media/image70.jpeg"/><Relationship Id="rId42" Type="http://schemas.openxmlformats.org/officeDocument/2006/relationships/image" Target="../media/image89.png"/><Relationship Id="rId47" Type="http://schemas.openxmlformats.org/officeDocument/2006/relationships/image" Target="../media/image92.jpeg"/><Relationship Id="rId63" Type="http://schemas.openxmlformats.org/officeDocument/2006/relationships/image" Target="../media/image107.png"/><Relationship Id="rId68" Type="http://schemas.openxmlformats.org/officeDocument/2006/relationships/image" Target="../media/image112.jpeg"/><Relationship Id="rId16" Type="http://schemas.openxmlformats.org/officeDocument/2006/relationships/image" Target="../media/image65.jpeg"/><Relationship Id="rId11" Type="http://schemas.openxmlformats.org/officeDocument/2006/relationships/image" Target="../media/image60.jpeg"/><Relationship Id="rId24" Type="http://schemas.openxmlformats.org/officeDocument/2006/relationships/image" Target="../media/image73.jpeg"/><Relationship Id="rId32" Type="http://schemas.openxmlformats.org/officeDocument/2006/relationships/image" Target="../media/image79.png"/><Relationship Id="rId37" Type="http://schemas.openxmlformats.org/officeDocument/2006/relationships/image" Target="../media/image84.png"/><Relationship Id="rId40" Type="http://schemas.openxmlformats.org/officeDocument/2006/relationships/image" Target="../media/image87.png"/><Relationship Id="rId45" Type="http://schemas.openxmlformats.org/officeDocument/2006/relationships/image" Target="../media/image41.png"/><Relationship Id="rId53" Type="http://schemas.openxmlformats.org/officeDocument/2006/relationships/image" Target="../media/image97.png"/><Relationship Id="rId58" Type="http://schemas.openxmlformats.org/officeDocument/2006/relationships/image" Target="../media/image102.png"/><Relationship Id="rId66" Type="http://schemas.openxmlformats.org/officeDocument/2006/relationships/image" Target="../media/image110.png"/><Relationship Id="rId74" Type="http://schemas.openxmlformats.org/officeDocument/2006/relationships/image" Target="../media/image118.png"/><Relationship Id="rId79" Type="http://schemas.openxmlformats.org/officeDocument/2006/relationships/image" Target="../media/image5.png"/><Relationship Id="rId5" Type="http://schemas.openxmlformats.org/officeDocument/2006/relationships/image" Target="../media/image54.png"/><Relationship Id="rId61" Type="http://schemas.openxmlformats.org/officeDocument/2006/relationships/image" Target="../media/image105.png"/><Relationship Id="rId19" Type="http://schemas.openxmlformats.org/officeDocument/2006/relationships/image" Target="../media/image68.png"/><Relationship Id="rId14" Type="http://schemas.openxmlformats.org/officeDocument/2006/relationships/image" Target="../media/image63.jpeg"/><Relationship Id="rId22" Type="http://schemas.openxmlformats.org/officeDocument/2006/relationships/image" Target="../media/image71.png"/><Relationship Id="rId27" Type="http://schemas.openxmlformats.org/officeDocument/2006/relationships/image" Target="../media/image74.png"/><Relationship Id="rId30" Type="http://schemas.openxmlformats.org/officeDocument/2006/relationships/image" Target="../media/image77.png"/><Relationship Id="rId35" Type="http://schemas.openxmlformats.org/officeDocument/2006/relationships/image" Target="../media/image82.png"/><Relationship Id="rId43" Type="http://schemas.openxmlformats.org/officeDocument/2006/relationships/image" Target="../media/image90.png"/><Relationship Id="rId48" Type="http://schemas.openxmlformats.org/officeDocument/2006/relationships/image" Target="../media/image93.jpeg"/><Relationship Id="rId56" Type="http://schemas.openxmlformats.org/officeDocument/2006/relationships/image" Target="../media/image100.png"/><Relationship Id="rId64" Type="http://schemas.openxmlformats.org/officeDocument/2006/relationships/image" Target="../media/image108.png"/><Relationship Id="rId69" Type="http://schemas.openxmlformats.org/officeDocument/2006/relationships/image" Target="../media/image113.jpeg"/><Relationship Id="rId77" Type="http://schemas.openxmlformats.org/officeDocument/2006/relationships/image" Target="../media/image49.png"/><Relationship Id="rId8" Type="http://schemas.openxmlformats.org/officeDocument/2006/relationships/image" Target="../media/image57.png"/><Relationship Id="rId51" Type="http://schemas.openxmlformats.org/officeDocument/2006/relationships/image" Target="../media/image95.png"/><Relationship Id="rId72" Type="http://schemas.openxmlformats.org/officeDocument/2006/relationships/image" Target="../media/image116.png"/><Relationship Id="rId3" Type="http://schemas.openxmlformats.org/officeDocument/2006/relationships/image" Target="../media/image52.png"/><Relationship Id="rId12" Type="http://schemas.openxmlformats.org/officeDocument/2006/relationships/image" Target="../media/image61.png"/><Relationship Id="rId17" Type="http://schemas.openxmlformats.org/officeDocument/2006/relationships/image" Target="../media/image66.png"/><Relationship Id="rId25" Type="http://schemas.openxmlformats.org/officeDocument/2006/relationships/image" Target="../media/image42.png"/><Relationship Id="rId33" Type="http://schemas.openxmlformats.org/officeDocument/2006/relationships/image" Target="../media/image80.jpeg"/><Relationship Id="rId38" Type="http://schemas.openxmlformats.org/officeDocument/2006/relationships/image" Target="../media/image85.png"/><Relationship Id="rId46" Type="http://schemas.openxmlformats.org/officeDocument/2006/relationships/image" Target="../media/image31.png"/><Relationship Id="rId59" Type="http://schemas.openxmlformats.org/officeDocument/2006/relationships/image" Target="../media/image103.png"/><Relationship Id="rId67" Type="http://schemas.openxmlformats.org/officeDocument/2006/relationships/image" Target="../media/image111.jpeg"/><Relationship Id="rId20" Type="http://schemas.openxmlformats.org/officeDocument/2006/relationships/image" Target="../media/image69.png"/><Relationship Id="rId41" Type="http://schemas.openxmlformats.org/officeDocument/2006/relationships/image" Target="../media/image88.png"/><Relationship Id="rId54" Type="http://schemas.openxmlformats.org/officeDocument/2006/relationships/image" Target="../media/image98.png"/><Relationship Id="rId62" Type="http://schemas.openxmlformats.org/officeDocument/2006/relationships/image" Target="../media/image106.png"/><Relationship Id="rId70" Type="http://schemas.openxmlformats.org/officeDocument/2006/relationships/image" Target="../media/image114.png"/><Relationship Id="rId75" Type="http://schemas.openxmlformats.org/officeDocument/2006/relationships/image" Target="../media/image119.jpeg"/><Relationship Id="rId1" Type="http://schemas.openxmlformats.org/officeDocument/2006/relationships/image" Target="../media/image50.jpeg"/><Relationship Id="rId6" Type="http://schemas.openxmlformats.org/officeDocument/2006/relationships/image" Target="../media/image55.png"/><Relationship Id="rId15" Type="http://schemas.openxmlformats.org/officeDocument/2006/relationships/image" Target="../media/image64.jpeg"/><Relationship Id="rId23" Type="http://schemas.openxmlformats.org/officeDocument/2006/relationships/image" Target="../media/image72.jpeg"/><Relationship Id="rId28" Type="http://schemas.openxmlformats.org/officeDocument/2006/relationships/image" Target="../media/image75.png"/><Relationship Id="rId36" Type="http://schemas.openxmlformats.org/officeDocument/2006/relationships/image" Target="../media/image83.png"/><Relationship Id="rId49" Type="http://schemas.openxmlformats.org/officeDocument/2006/relationships/image" Target="../media/image12.png"/><Relationship Id="rId57" Type="http://schemas.openxmlformats.org/officeDocument/2006/relationships/image" Target="../media/image101.png"/><Relationship Id="rId10" Type="http://schemas.openxmlformats.org/officeDocument/2006/relationships/image" Target="../media/image59.png"/><Relationship Id="rId31" Type="http://schemas.openxmlformats.org/officeDocument/2006/relationships/image" Target="../media/image78.png"/><Relationship Id="rId44" Type="http://schemas.openxmlformats.org/officeDocument/2006/relationships/image" Target="../media/image91.png"/><Relationship Id="rId52" Type="http://schemas.openxmlformats.org/officeDocument/2006/relationships/image" Target="../media/image96.png"/><Relationship Id="rId60" Type="http://schemas.openxmlformats.org/officeDocument/2006/relationships/image" Target="../media/image104.png"/><Relationship Id="rId65" Type="http://schemas.openxmlformats.org/officeDocument/2006/relationships/image" Target="../media/image109.png"/><Relationship Id="rId73" Type="http://schemas.openxmlformats.org/officeDocument/2006/relationships/image" Target="../media/image117.jpeg"/><Relationship Id="rId78" Type="http://schemas.openxmlformats.org/officeDocument/2006/relationships/image" Target="../media/image120.png"/><Relationship Id="rId4" Type="http://schemas.openxmlformats.org/officeDocument/2006/relationships/image" Target="../media/image53.png"/><Relationship Id="rId9" Type="http://schemas.openxmlformats.org/officeDocument/2006/relationships/image" Target="../media/image58.png"/><Relationship Id="rId13" Type="http://schemas.openxmlformats.org/officeDocument/2006/relationships/image" Target="../media/image62.png"/><Relationship Id="rId18" Type="http://schemas.openxmlformats.org/officeDocument/2006/relationships/image" Target="../media/image67.jpeg"/><Relationship Id="rId39" Type="http://schemas.openxmlformats.org/officeDocument/2006/relationships/image" Target="../media/image86.png"/><Relationship Id="rId34" Type="http://schemas.openxmlformats.org/officeDocument/2006/relationships/image" Target="../media/image81.png"/><Relationship Id="rId50" Type="http://schemas.openxmlformats.org/officeDocument/2006/relationships/image" Target="../media/image94.png"/><Relationship Id="rId55" Type="http://schemas.openxmlformats.org/officeDocument/2006/relationships/image" Target="../media/image99.png"/><Relationship Id="rId76" Type="http://schemas.openxmlformats.org/officeDocument/2006/relationships/image" Target="../media/image19.png"/><Relationship Id="rId7" Type="http://schemas.openxmlformats.org/officeDocument/2006/relationships/image" Target="../media/image56.png"/><Relationship Id="rId71" Type="http://schemas.openxmlformats.org/officeDocument/2006/relationships/image" Target="../media/image115.png"/><Relationship Id="rId2" Type="http://schemas.openxmlformats.org/officeDocument/2006/relationships/image" Target="../media/image51.png"/><Relationship Id="rId29" Type="http://schemas.openxmlformats.org/officeDocument/2006/relationships/image" Target="../media/image76.jpeg"/></Relationships>
</file>

<file path=xl/drawings/_rels/drawing7.xml.rels><?xml version="1.0" encoding="UTF-8" standalone="yes"?>
<Relationships xmlns="http://schemas.openxmlformats.org/package/2006/relationships"><Relationship Id="rId8" Type="http://schemas.openxmlformats.org/officeDocument/2006/relationships/image" Target="../media/image128.png"/><Relationship Id="rId3" Type="http://schemas.openxmlformats.org/officeDocument/2006/relationships/image" Target="../media/image123.png"/><Relationship Id="rId7" Type="http://schemas.openxmlformats.org/officeDocument/2006/relationships/image" Target="../media/image127.png"/><Relationship Id="rId12" Type="http://schemas.openxmlformats.org/officeDocument/2006/relationships/image" Target="../media/image5.png"/><Relationship Id="rId2" Type="http://schemas.openxmlformats.org/officeDocument/2006/relationships/image" Target="../media/image122.png"/><Relationship Id="rId1" Type="http://schemas.openxmlformats.org/officeDocument/2006/relationships/image" Target="../media/image121.png"/><Relationship Id="rId6" Type="http://schemas.openxmlformats.org/officeDocument/2006/relationships/image" Target="../media/image126.png"/><Relationship Id="rId11" Type="http://schemas.openxmlformats.org/officeDocument/2006/relationships/image" Target="../media/image131.png"/><Relationship Id="rId5" Type="http://schemas.openxmlformats.org/officeDocument/2006/relationships/image" Target="../media/image125.png"/><Relationship Id="rId10" Type="http://schemas.openxmlformats.org/officeDocument/2006/relationships/image" Target="../media/image130.png"/><Relationship Id="rId4" Type="http://schemas.openxmlformats.org/officeDocument/2006/relationships/image" Target="../media/image124.png"/><Relationship Id="rId9" Type="http://schemas.openxmlformats.org/officeDocument/2006/relationships/image" Target="../media/image129.png"/></Relationships>
</file>

<file path=xl/drawings/_rels/drawing8.xml.rels><?xml version="1.0" encoding="UTF-8" standalone="yes"?>
<Relationships xmlns="http://schemas.openxmlformats.org/package/2006/relationships"><Relationship Id="rId8" Type="http://schemas.openxmlformats.org/officeDocument/2006/relationships/image" Target="../media/image139.jpeg"/><Relationship Id="rId3" Type="http://schemas.openxmlformats.org/officeDocument/2006/relationships/image" Target="../media/image134.jpeg"/><Relationship Id="rId7" Type="http://schemas.openxmlformats.org/officeDocument/2006/relationships/image" Target="../media/image138.png"/><Relationship Id="rId2" Type="http://schemas.openxmlformats.org/officeDocument/2006/relationships/image" Target="../media/image133.png"/><Relationship Id="rId1" Type="http://schemas.openxmlformats.org/officeDocument/2006/relationships/image" Target="../media/image132.jpeg"/><Relationship Id="rId6" Type="http://schemas.openxmlformats.org/officeDocument/2006/relationships/image" Target="../media/image137.png"/><Relationship Id="rId5" Type="http://schemas.openxmlformats.org/officeDocument/2006/relationships/image" Target="../media/image136.png"/><Relationship Id="rId10" Type="http://schemas.openxmlformats.org/officeDocument/2006/relationships/image" Target="../media/image5.png"/><Relationship Id="rId4" Type="http://schemas.openxmlformats.org/officeDocument/2006/relationships/image" Target="../media/image135.png"/><Relationship Id="rId9" Type="http://schemas.openxmlformats.org/officeDocument/2006/relationships/image" Target="../media/image140.png"/></Relationships>
</file>

<file path=xl/drawings/_rels/drawing9.xml.rels><?xml version="1.0" encoding="UTF-8" standalone="yes"?>
<Relationships xmlns="http://schemas.openxmlformats.org/package/2006/relationships"><Relationship Id="rId8" Type="http://schemas.openxmlformats.org/officeDocument/2006/relationships/image" Target="../media/image147.png"/><Relationship Id="rId13" Type="http://schemas.openxmlformats.org/officeDocument/2006/relationships/image" Target="../media/image152.png"/><Relationship Id="rId3" Type="http://schemas.openxmlformats.org/officeDocument/2006/relationships/image" Target="../media/image142.png"/><Relationship Id="rId7" Type="http://schemas.openxmlformats.org/officeDocument/2006/relationships/image" Target="../media/image146.png"/><Relationship Id="rId12" Type="http://schemas.openxmlformats.org/officeDocument/2006/relationships/image" Target="../media/image151.png"/><Relationship Id="rId17" Type="http://schemas.openxmlformats.org/officeDocument/2006/relationships/image" Target="../media/image5.png"/><Relationship Id="rId2" Type="http://schemas.openxmlformats.org/officeDocument/2006/relationships/image" Target="../media/image141.png"/><Relationship Id="rId16" Type="http://schemas.openxmlformats.org/officeDocument/2006/relationships/image" Target="../media/image155.png"/><Relationship Id="rId1" Type="http://schemas.openxmlformats.org/officeDocument/2006/relationships/image" Target="../media/image132.jpeg"/><Relationship Id="rId6" Type="http://schemas.openxmlformats.org/officeDocument/2006/relationships/image" Target="../media/image145.png"/><Relationship Id="rId11" Type="http://schemas.openxmlformats.org/officeDocument/2006/relationships/image" Target="../media/image150.png"/><Relationship Id="rId5" Type="http://schemas.openxmlformats.org/officeDocument/2006/relationships/image" Target="../media/image144.png"/><Relationship Id="rId15" Type="http://schemas.openxmlformats.org/officeDocument/2006/relationships/image" Target="../media/image154.jpeg"/><Relationship Id="rId10" Type="http://schemas.openxmlformats.org/officeDocument/2006/relationships/image" Target="../media/image149.png"/><Relationship Id="rId4" Type="http://schemas.openxmlformats.org/officeDocument/2006/relationships/image" Target="../media/image143.png"/><Relationship Id="rId9" Type="http://schemas.openxmlformats.org/officeDocument/2006/relationships/image" Target="../media/image148.png"/><Relationship Id="rId14" Type="http://schemas.openxmlformats.org/officeDocument/2006/relationships/image" Target="../media/image153.png"/></Relationships>
</file>

<file path=xl/drawings/drawing1.xml><?xml version="1.0" encoding="utf-8"?>
<xdr:wsDr xmlns:xdr="http://schemas.openxmlformats.org/drawingml/2006/spreadsheetDrawing" xmlns:a="http://schemas.openxmlformats.org/drawingml/2006/main">
  <xdr:twoCellAnchor editAs="oneCell">
    <xdr:from>
      <xdr:col>10</xdr:col>
      <xdr:colOff>895350</xdr:colOff>
      <xdr:row>25</xdr:row>
      <xdr:rowOff>19050</xdr:rowOff>
    </xdr:from>
    <xdr:to>
      <xdr:col>10</xdr:col>
      <xdr:colOff>1238250</xdr:colOff>
      <xdr:row>26</xdr:row>
      <xdr:rowOff>142875</xdr:rowOff>
    </xdr:to>
    <xdr:pic>
      <xdr:nvPicPr>
        <xdr:cNvPr id="1060" name="Рисунок 59">
          <a:extLst>
            <a:ext uri="{FF2B5EF4-FFF2-40B4-BE49-F238E27FC236}">
              <a16:creationId xmlns:a16="http://schemas.microsoft.com/office/drawing/2014/main" id="{00000000-0008-0000-0000-00002404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6819900" y="4962525"/>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1057275</xdr:colOff>
      <xdr:row>2</xdr:row>
      <xdr:rowOff>180975</xdr:rowOff>
    </xdr:from>
    <xdr:to>
      <xdr:col>5</xdr:col>
      <xdr:colOff>485775</xdr:colOff>
      <xdr:row>19</xdr:row>
      <xdr:rowOff>142875</xdr:rowOff>
    </xdr:to>
    <xdr:pic>
      <xdr:nvPicPr>
        <xdr:cNvPr id="5" name="Рисунок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57275" y="581025"/>
          <a:ext cx="3714750" cy="37147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381000</xdr:colOff>
      <xdr:row>21</xdr:row>
      <xdr:rowOff>57150</xdr:rowOff>
    </xdr:from>
    <xdr:to>
      <xdr:col>1</xdr:col>
      <xdr:colOff>1571625</xdr:colOff>
      <xdr:row>21</xdr:row>
      <xdr:rowOff>895350</xdr:rowOff>
    </xdr:to>
    <xdr:pic>
      <xdr:nvPicPr>
        <xdr:cNvPr id="2" name="Рисунок 3">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228850" y="13744575"/>
          <a:ext cx="119062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400050</xdr:colOff>
      <xdr:row>10</xdr:row>
      <xdr:rowOff>47625</xdr:rowOff>
    </xdr:from>
    <xdr:to>
      <xdr:col>1</xdr:col>
      <xdr:colOff>1504950</xdr:colOff>
      <xdr:row>10</xdr:row>
      <xdr:rowOff>904875</xdr:rowOff>
    </xdr:to>
    <xdr:pic>
      <xdr:nvPicPr>
        <xdr:cNvPr id="3" name="Рисунок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2247900" y="3667125"/>
          <a:ext cx="11049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476250</xdr:colOff>
      <xdr:row>22</xdr:row>
      <xdr:rowOff>47625</xdr:rowOff>
    </xdr:from>
    <xdr:to>
      <xdr:col>1</xdr:col>
      <xdr:colOff>1495425</xdr:colOff>
      <xdr:row>22</xdr:row>
      <xdr:rowOff>923925</xdr:rowOff>
    </xdr:to>
    <xdr:pic>
      <xdr:nvPicPr>
        <xdr:cNvPr id="4" name="Рисунок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2324100" y="14906625"/>
          <a:ext cx="101917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266700</xdr:colOff>
      <xdr:row>12</xdr:row>
      <xdr:rowOff>161925</xdr:rowOff>
    </xdr:from>
    <xdr:to>
      <xdr:col>1</xdr:col>
      <xdr:colOff>1609725</xdr:colOff>
      <xdr:row>12</xdr:row>
      <xdr:rowOff>904875</xdr:rowOff>
    </xdr:to>
    <xdr:pic>
      <xdr:nvPicPr>
        <xdr:cNvPr id="5" name="Рисунок 1">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2114550" y="5743575"/>
          <a:ext cx="13430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295275</xdr:colOff>
      <xdr:row>14</xdr:row>
      <xdr:rowOff>95250</xdr:rowOff>
    </xdr:from>
    <xdr:to>
      <xdr:col>1</xdr:col>
      <xdr:colOff>1600200</xdr:colOff>
      <xdr:row>14</xdr:row>
      <xdr:rowOff>809625</xdr:rowOff>
    </xdr:to>
    <xdr:pic>
      <xdr:nvPicPr>
        <xdr:cNvPr id="6" name="Рисунок 1">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2143125" y="7610475"/>
          <a:ext cx="13049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381000</xdr:colOff>
      <xdr:row>13</xdr:row>
      <xdr:rowOff>19050</xdr:rowOff>
    </xdr:from>
    <xdr:to>
      <xdr:col>1</xdr:col>
      <xdr:colOff>1504950</xdr:colOff>
      <xdr:row>13</xdr:row>
      <xdr:rowOff>904875</xdr:rowOff>
    </xdr:to>
    <xdr:pic>
      <xdr:nvPicPr>
        <xdr:cNvPr id="7" name="Рисунок 2">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2228850" y="6610350"/>
          <a:ext cx="11239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438150</xdr:colOff>
      <xdr:row>18</xdr:row>
      <xdr:rowOff>76200</xdr:rowOff>
    </xdr:from>
    <xdr:to>
      <xdr:col>1</xdr:col>
      <xdr:colOff>1457325</xdr:colOff>
      <xdr:row>18</xdr:row>
      <xdr:rowOff>952500</xdr:rowOff>
    </xdr:to>
    <xdr:pic>
      <xdr:nvPicPr>
        <xdr:cNvPr id="8" name="Рисунок 3">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2286000" y="10696575"/>
          <a:ext cx="101917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16</xdr:row>
      <xdr:rowOff>66675</xdr:rowOff>
    </xdr:from>
    <xdr:to>
      <xdr:col>1</xdr:col>
      <xdr:colOff>1323975</xdr:colOff>
      <xdr:row>16</xdr:row>
      <xdr:rowOff>847725</xdr:rowOff>
    </xdr:to>
    <xdr:pic>
      <xdr:nvPicPr>
        <xdr:cNvPr id="9" name="Рисунок 2">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2400300" y="8629650"/>
          <a:ext cx="77152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17</xdr:row>
      <xdr:rowOff>38100</xdr:rowOff>
    </xdr:from>
    <xdr:to>
      <xdr:col>1</xdr:col>
      <xdr:colOff>1323975</xdr:colOff>
      <xdr:row>17</xdr:row>
      <xdr:rowOff>819150</xdr:rowOff>
    </xdr:to>
    <xdr:pic>
      <xdr:nvPicPr>
        <xdr:cNvPr id="10" name="Рисунок 2">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2400300" y="9639300"/>
          <a:ext cx="77152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533400</xdr:colOff>
      <xdr:row>19</xdr:row>
      <xdr:rowOff>47625</xdr:rowOff>
    </xdr:from>
    <xdr:to>
      <xdr:col>1</xdr:col>
      <xdr:colOff>1295400</xdr:colOff>
      <xdr:row>19</xdr:row>
      <xdr:rowOff>809625</xdr:rowOff>
    </xdr:to>
    <xdr:pic>
      <xdr:nvPicPr>
        <xdr:cNvPr id="11" name="Рисунок 46">
          <a:extLst>
            <a:ext uri="{FF2B5EF4-FFF2-40B4-BE49-F238E27FC236}">
              <a16:creationId xmlns:a16="http://schemas.microsoft.com/office/drawing/2014/main" id="{00000000-0008-0000-0900-00000B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2381250" y="11696700"/>
          <a:ext cx="7620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533400</xdr:colOff>
      <xdr:row>20</xdr:row>
      <xdr:rowOff>66675</xdr:rowOff>
    </xdr:from>
    <xdr:to>
      <xdr:col>1</xdr:col>
      <xdr:colOff>1295400</xdr:colOff>
      <xdr:row>20</xdr:row>
      <xdr:rowOff>828675</xdr:rowOff>
    </xdr:to>
    <xdr:pic>
      <xdr:nvPicPr>
        <xdr:cNvPr id="12" name="Рисунок 47">
          <a:extLst>
            <a:ext uri="{FF2B5EF4-FFF2-40B4-BE49-F238E27FC236}">
              <a16:creationId xmlns:a16="http://schemas.microsoft.com/office/drawing/2014/main" id="{00000000-0008-0000-0900-00000C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2381250" y="12715875"/>
          <a:ext cx="7620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514350</xdr:colOff>
      <xdr:row>24</xdr:row>
      <xdr:rowOff>66675</xdr:rowOff>
    </xdr:from>
    <xdr:to>
      <xdr:col>1</xdr:col>
      <xdr:colOff>1390650</xdr:colOff>
      <xdr:row>24</xdr:row>
      <xdr:rowOff>885825</xdr:rowOff>
    </xdr:to>
    <xdr:pic>
      <xdr:nvPicPr>
        <xdr:cNvPr id="13" name="Рисунок 1">
          <a:extLst>
            <a:ext uri="{FF2B5EF4-FFF2-40B4-BE49-F238E27FC236}">
              <a16:creationId xmlns:a16="http://schemas.microsoft.com/office/drawing/2014/main" id="{00000000-0008-0000-0900-00000D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2362200" y="16078200"/>
          <a:ext cx="87630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428625</xdr:colOff>
      <xdr:row>8</xdr:row>
      <xdr:rowOff>38100</xdr:rowOff>
    </xdr:from>
    <xdr:to>
      <xdr:col>1</xdr:col>
      <xdr:colOff>1552575</xdr:colOff>
      <xdr:row>8</xdr:row>
      <xdr:rowOff>876300</xdr:rowOff>
    </xdr:to>
    <xdr:pic>
      <xdr:nvPicPr>
        <xdr:cNvPr id="14" name="Рисунок 1">
          <a:extLst>
            <a:ext uri="{FF2B5EF4-FFF2-40B4-BE49-F238E27FC236}">
              <a16:creationId xmlns:a16="http://schemas.microsoft.com/office/drawing/2014/main" id="{00000000-0008-0000-0900-00000E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2276475" y="1543050"/>
          <a:ext cx="112395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428625</xdr:colOff>
      <xdr:row>9</xdr:row>
      <xdr:rowOff>38100</xdr:rowOff>
    </xdr:from>
    <xdr:to>
      <xdr:col>1</xdr:col>
      <xdr:colOff>1552575</xdr:colOff>
      <xdr:row>9</xdr:row>
      <xdr:rowOff>876300</xdr:rowOff>
    </xdr:to>
    <xdr:pic>
      <xdr:nvPicPr>
        <xdr:cNvPr id="15" name="Рисунок 1">
          <a:extLst>
            <a:ext uri="{FF2B5EF4-FFF2-40B4-BE49-F238E27FC236}">
              <a16:creationId xmlns:a16="http://schemas.microsoft.com/office/drawing/2014/main" id="{00000000-0008-0000-0900-00000F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2276475" y="2600325"/>
          <a:ext cx="112395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495300</xdr:colOff>
      <xdr:row>25</xdr:row>
      <xdr:rowOff>76200</xdr:rowOff>
    </xdr:from>
    <xdr:to>
      <xdr:col>1</xdr:col>
      <xdr:colOff>1495425</xdr:colOff>
      <xdr:row>25</xdr:row>
      <xdr:rowOff>971550</xdr:rowOff>
    </xdr:to>
    <xdr:pic>
      <xdr:nvPicPr>
        <xdr:cNvPr id="16" name="Рисунок 2">
          <a:extLst>
            <a:ext uri="{FF2B5EF4-FFF2-40B4-BE49-F238E27FC236}">
              <a16:creationId xmlns:a16="http://schemas.microsoft.com/office/drawing/2014/main" id="{00000000-0008-0000-0900-000010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2343150" y="17173575"/>
          <a:ext cx="10001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209550</xdr:colOff>
      <xdr:row>11</xdr:row>
      <xdr:rowOff>28575</xdr:rowOff>
    </xdr:from>
    <xdr:to>
      <xdr:col>1</xdr:col>
      <xdr:colOff>1543050</xdr:colOff>
      <xdr:row>11</xdr:row>
      <xdr:rowOff>819150</xdr:rowOff>
    </xdr:to>
    <xdr:pic>
      <xdr:nvPicPr>
        <xdr:cNvPr id="17" name="Рисунок 31">
          <a:extLst>
            <a:ext uri="{FF2B5EF4-FFF2-40B4-BE49-F238E27FC236}">
              <a16:creationId xmlns:a16="http://schemas.microsoft.com/office/drawing/2014/main" id="{00000000-0008-0000-0900-000011000000}"/>
            </a:ext>
          </a:extLst>
        </xdr:cNvPr>
        <xdr:cNvPicPr>
          <a:picLocks noChangeAspect="1" noChangeArrowheads="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2057400" y="4629150"/>
          <a:ext cx="13335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38100</xdr:colOff>
      <xdr:row>0</xdr:row>
      <xdr:rowOff>28575</xdr:rowOff>
    </xdr:from>
    <xdr:to>
      <xdr:col>4</xdr:col>
      <xdr:colOff>495301</xdr:colOff>
      <xdr:row>5</xdr:row>
      <xdr:rowOff>114301</xdr:rowOff>
    </xdr:to>
    <xdr:pic>
      <xdr:nvPicPr>
        <xdr:cNvPr id="19" name="Рисунок 18"/>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372600" y="28575"/>
          <a:ext cx="1104901" cy="110490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76200</xdr:colOff>
      <xdr:row>22</xdr:row>
      <xdr:rowOff>161925</xdr:rowOff>
    </xdr:from>
    <xdr:to>
      <xdr:col>1</xdr:col>
      <xdr:colOff>1781175</xdr:colOff>
      <xdr:row>22</xdr:row>
      <xdr:rowOff>609600</xdr:rowOff>
    </xdr:to>
    <xdr:pic>
      <xdr:nvPicPr>
        <xdr:cNvPr id="2" name="Рисунок 4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924050" y="16525875"/>
          <a:ext cx="17049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238125</xdr:colOff>
      <xdr:row>9</xdr:row>
      <xdr:rowOff>180975</xdr:rowOff>
    </xdr:from>
    <xdr:to>
      <xdr:col>1</xdr:col>
      <xdr:colOff>1695450</xdr:colOff>
      <xdr:row>9</xdr:row>
      <xdr:rowOff>657225</xdr:rowOff>
    </xdr:to>
    <xdr:pic>
      <xdr:nvPicPr>
        <xdr:cNvPr id="3" name="Рисунок 17" descr="C:\Users\smirnovadmin\Desktop\Для наполнения TANTOS\Tantos UVR\Корпуса\TSr-UV0416_0816_1616 Eco_1600.jpg">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2085975" y="3305175"/>
          <a:ext cx="145732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11</xdr:row>
      <xdr:rowOff>123825</xdr:rowOff>
    </xdr:from>
    <xdr:to>
      <xdr:col>1</xdr:col>
      <xdr:colOff>1552575</xdr:colOff>
      <xdr:row>11</xdr:row>
      <xdr:rowOff>704850</xdr:rowOff>
    </xdr:to>
    <xdr:pic>
      <xdr:nvPicPr>
        <xdr:cNvPr id="4" name="Picture 76">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2200275" y="5514975"/>
          <a:ext cx="120015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219075</xdr:colOff>
      <xdr:row>14</xdr:row>
      <xdr:rowOff>95250</xdr:rowOff>
    </xdr:from>
    <xdr:to>
      <xdr:col>1</xdr:col>
      <xdr:colOff>1685925</xdr:colOff>
      <xdr:row>14</xdr:row>
      <xdr:rowOff>657225</xdr:rowOff>
    </xdr:to>
    <xdr:pic>
      <xdr:nvPicPr>
        <xdr:cNvPr id="5" name="Рисунок 18" descr="C:\Users\smirnovadmin\Desktop\Для наполнения TANTOS\Tantos UVR\Корпуса\TSr-UV0416_0816_1616 Eco_1600.jpg">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2066925" y="7610475"/>
          <a:ext cx="146685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371475</xdr:colOff>
      <xdr:row>16</xdr:row>
      <xdr:rowOff>47625</xdr:rowOff>
    </xdr:from>
    <xdr:to>
      <xdr:col>1</xdr:col>
      <xdr:colOff>1514475</xdr:colOff>
      <xdr:row>16</xdr:row>
      <xdr:rowOff>590550</xdr:rowOff>
    </xdr:to>
    <xdr:pic>
      <xdr:nvPicPr>
        <xdr:cNvPr id="6" name="Picture 77">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2219325" y="10477500"/>
          <a:ext cx="114300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200025</xdr:colOff>
      <xdr:row>21</xdr:row>
      <xdr:rowOff>238125</xdr:rowOff>
    </xdr:from>
    <xdr:to>
      <xdr:col>1</xdr:col>
      <xdr:colOff>1714500</xdr:colOff>
      <xdr:row>21</xdr:row>
      <xdr:rowOff>781050</xdr:rowOff>
    </xdr:to>
    <xdr:pic>
      <xdr:nvPicPr>
        <xdr:cNvPr id="7" name="Рисунок 19" descr="C:\Users\smirnovadmin\Desktop\Для наполнения TANTOS\Tantos UVR\Корпуса\TSr-UV0416_0816_1616 Eco_1600.jpg">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2047875" y="15144750"/>
          <a:ext cx="1514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190500</xdr:colOff>
      <xdr:row>20</xdr:row>
      <xdr:rowOff>152400</xdr:rowOff>
    </xdr:from>
    <xdr:to>
      <xdr:col>1</xdr:col>
      <xdr:colOff>1704975</xdr:colOff>
      <xdr:row>20</xdr:row>
      <xdr:rowOff>619125</xdr:rowOff>
    </xdr:to>
    <xdr:pic>
      <xdr:nvPicPr>
        <xdr:cNvPr id="8" name="Рисунок 19" descr="C:\Users\smirnovadmin\Desktop\Для наполнения TANTOS\Tantos UVR\Корпуса\TSr-UV0416_0816_1616 Eco_1600.jpg">
          <a:extLst>
            <a:ext uri="{FF2B5EF4-FFF2-40B4-BE49-F238E27FC236}">
              <a16:creationId xmlns:a16="http://schemas.microsoft.com/office/drawing/2014/main" id="{00000000-0008-0000-0A00-000008000000}"/>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2038350" y="14144625"/>
          <a:ext cx="15144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23</xdr:row>
      <xdr:rowOff>428625</xdr:rowOff>
    </xdr:from>
    <xdr:to>
      <xdr:col>1</xdr:col>
      <xdr:colOff>1819275</xdr:colOff>
      <xdr:row>23</xdr:row>
      <xdr:rowOff>876300</xdr:rowOff>
    </xdr:to>
    <xdr:pic>
      <xdr:nvPicPr>
        <xdr:cNvPr id="9" name="Рисунок 41">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962150" y="17926050"/>
          <a:ext cx="17049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228600</xdr:colOff>
      <xdr:row>8</xdr:row>
      <xdr:rowOff>314325</xdr:rowOff>
    </xdr:from>
    <xdr:to>
      <xdr:col>1</xdr:col>
      <xdr:colOff>1695450</xdr:colOff>
      <xdr:row>8</xdr:row>
      <xdr:rowOff>876300</xdr:rowOff>
    </xdr:to>
    <xdr:pic>
      <xdr:nvPicPr>
        <xdr:cNvPr id="10" name="Рисунок 18" descr="C:\Users\smirnovadmin\Desktop\Для наполнения TANTOS\Tantos UVR\Корпуса\TSr-UV0416_0816_1616 Eco_1600.jpg">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2076450" y="1819275"/>
          <a:ext cx="146685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238125</xdr:colOff>
      <xdr:row>10</xdr:row>
      <xdr:rowOff>200025</xdr:rowOff>
    </xdr:from>
    <xdr:to>
      <xdr:col>1</xdr:col>
      <xdr:colOff>1695450</xdr:colOff>
      <xdr:row>10</xdr:row>
      <xdr:rowOff>676275</xdr:rowOff>
    </xdr:to>
    <xdr:pic>
      <xdr:nvPicPr>
        <xdr:cNvPr id="11" name="Рисунок 17" descr="C:\Users\smirnovadmin\Desktop\Для наполнения TANTOS\Tantos UVR\Корпуса\TSr-UV0416_0816_1616 Eco_1600.jpg">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2085975" y="4457700"/>
          <a:ext cx="145732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180975</xdr:colOff>
      <xdr:row>12</xdr:row>
      <xdr:rowOff>76200</xdr:rowOff>
    </xdr:from>
    <xdr:to>
      <xdr:col>1</xdr:col>
      <xdr:colOff>1676400</xdr:colOff>
      <xdr:row>12</xdr:row>
      <xdr:rowOff>552450</xdr:rowOff>
    </xdr:to>
    <xdr:pic>
      <xdr:nvPicPr>
        <xdr:cNvPr id="12" name="Рисунок 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2028825" y="6496050"/>
          <a:ext cx="149542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219075</xdr:colOff>
      <xdr:row>17</xdr:row>
      <xdr:rowOff>76200</xdr:rowOff>
    </xdr:from>
    <xdr:to>
      <xdr:col>1</xdr:col>
      <xdr:colOff>1714500</xdr:colOff>
      <xdr:row>17</xdr:row>
      <xdr:rowOff>552450</xdr:rowOff>
    </xdr:to>
    <xdr:pic>
      <xdr:nvPicPr>
        <xdr:cNvPr id="13" name="Рисунок 19">
          <a:extLst>
            <a:ext uri="{FF2B5EF4-FFF2-40B4-BE49-F238E27FC236}">
              <a16:creationId xmlns:a16="http://schemas.microsoft.com/office/drawing/2014/main" id="{00000000-0008-0000-0A00-00000D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2066925" y="11477625"/>
          <a:ext cx="149542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219075</xdr:colOff>
      <xdr:row>15</xdr:row>
      <xdr:rowOff>219075</xdr:rowOff>
    </xdr:from>
    <xdr:to>
      <xdr:col>1</xdr:col>
      <xdr:colOff>1685925</xdr:colOff>
      <xdr:row>15</xdr:row>
      <xdr:rowOff>781050</xdr:rowOff>
    </xdr:to>
    <xdr:pic>
      <xdr:nvPicPr>
        <xdr:cNvPr id="14" name="Рисунок 18" descr="C:\Users\smirnovadmin\Desktop\Для наполнения TANTOS\Tantos UVR\Корпуса\TSr-UV0416_0816_1616 Eco_1600.jpg">
          <a:extLst>
            <a:ext uri="{FF2B5EF4-FFF2-40B4-BE49-F238E27FC236}">
              <a16:creationId xmlns:a16="http://schemas.microsoft.com/office/drawing/2014/main" id="{00000000-0008-0000-0A00-00000E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2066925" y="9191625"/>
          <a:ext cx="146685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190500</xdr:colOff>
      <xdr:row>18</xdr:row>
      <xdr:rowOff>390525</xdr:rowOff>
    </xdr:from>
    <xdr:to>
      <xdr:col>1</xdr:col>
      <xdr:colOff>1733550</xdr:colOff>
      <xdr:row>18</xdr:row>
      <xdr:rowOff>971550</xdr:rowOff>
    </xdr:to>
    <xdr:pic>
      <xdr:nvPicPr>
        <xdr:cNvPr id="15" name="Рисунок 18">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2038350" y="12782550"/>
          <a:ext cx="154305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5343525</xdr:colOff>
      <xdr:row>0</xdr:row>
      <xdr:rowOff>0</xdr:rowOff>
    </xdr:from>
    <xdr:to>
      <xdr:col>4</xdr:col>
      <xdr:colOff>190501</xdr:colOff>
      <xdr:row>5</xdr:row>
      <xdr:rowOff>85726</xdr:rowOff>
    </xdr:to>
    <xdr:pic>
      <xdr:nvPicPr>
        <xdr:cNvPr id="17" name="Рисунок 16"/>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9067800" y="0"/>
          <a:ext cx="1104901" cy="110490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47625</xdr:colOff>
      <xdr:row>8</xdr:row>
      <xdr:rowOff>666750</xdr:rowOff>
    </xdr:from>
    <xdr:to>
      <xdr:col>1</xdr:col>
      <xdr:colOff>1819275</xdr:colOff>
      <xdr:row>8</xdr:row>
      <xdr:rowOff>1019175</xdr:rowOff>
    </xdr:to>
    <xdr:pic>
      <xdr:nvPicPr>
        <xdr:cNvPr id="2" name="Рисунок 45" descr="C:\Users\saltanov\AppData\Local\Temp\SNAGHTMLb2ed65c.PNG">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895475" y="2171700"/>
          <a:ext cx="17716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9</xdr:row>
      <xdr:rowOff>447675</xdr:rowOff>
    </xdr:from>
    <xdr:to>
      <xdr:col>1</xdr:col>
      <xdr:colOff>1828800</xdr:colOff>
      <xdr:row>9</xdr:row>
      <xdr:rowOff>800100</xdr:rowOff>
    </xdr:to>
    <xdr:pic>
      <xdr:nvPicPr>
        <xdr:cNvPr id="3" name="Рисунок 46" descr="C:\Users\saltanov\AppData\Local\Temp\SNAGHTMLb2ed65c.PNG">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905000" y="3476625"/>
          <a:ext cx="17716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11</xdr:row>
      <xdr:rowOff>390525</xdr:rowOff>
    </xdr:from>
    <xdr:to>
      <xdr:col>1</xdr:col>
      <xdr:colOff>1819275</xdr:colOff>
      <xdr:row>11</xdr:row>
      <xdr:rowOff>819150</xdr:rowOff>
    </xdr:to>
    <xdr:pic>
      <xdr:nvPicPr>
        <xdr:cNvPr id="4" name="Рисунок 2">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1885950" y="5762625"/>
          <a:ext cx="17811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12</xdr:row>
      <xdr:rowOff>180975</xdr:rowOff>
    </xdr:from>
    <xdr:to>
      <xdr:col>1</xdr:col>
      <xdr:colOff>1828800</xdr:colOff>
      <xdr:row>12</xdr:row>
      <xdr:rowOff>847725</xdr:rowOff>
    </xdr:to>
    <xdr:pic>
      <xdr:nvPicPr>
        <xdr:cNvPr id="5" name="Рисунок 47">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1895475" y="7496175"/>
          <a:ext cx="17811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13</xdr:row>
      <xdr:rowOff>247650</xdr:rowOff>
    </xdr:from>
    <xdr:to>
      <xdr:col>1</xdr:col>
      <xdr:colOff>1828800</xdr:colOff>
      <xdr:row>13</xdr:row>
      <xdr:rowOff>676275</xdr:rowOff>
    </xdr:to>
    <xdr:pic>
      <xdr:nvPicPr>
        <xdr:cNvPr id="6" name="Рисунок 48">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1895475" y="9505950"/>
          <a:ext cx="17811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10</xdr:row>
      <xdr:rowOff>304800</xdr:rowOff>
    </xdr:from>
    <xdr:to>
      <xdr:col>1</xdr:col>
      <xdr:colOff>1828800</xdr:colOff>
      <xdr:row>10</xdr:row>
      <xdr:rowOff>733425</xdr:rowOff>
    </xdr:to>
    <xdr:pic>
      <xdr:nvPicPr>
        <xdr:cNvPr id="7" name="Рисунок 49">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1895475" y="4572000"/>
          <a:ext cx="17811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161925</xdr:colOff>
      <xdr:row>8</xdr:row>
      <xdr:rowOff>85725</xdr:rowOff>
    </xdr:from>
    <xdr:to>
      <xdr:col>1</xdr:col>
      <xdr:colOff>1752600</xdr:colOff>
      <xdr:row>8</xdr:row>
      <xdr:rowOff>657225</xdr:rowOff>
    </xdr:to>
    <xdr:pic>
      <xdr:nvPicPr>
        <xdr:cNvPr id="2" name="Рисунок 2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2009775" y="1590675"/>
          <a:ext cx="15906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457200</xdr:colOff>
      <xdr:row>22</xdr:row>
      <xdr:rowOff>38100</xdr:rowOff>
    </xdr:from>
    <xdr:to>
      <xdr:col>1</xdr:col>
      <xdr:colOff>1409700</xdr:colOff>
      <xdr:row>22</xdr:row>
      <xdr:rowOff>723900</xdr:rowOff>
    </xdr:to>
    <xdr:pic>
      <xdr:nvPicPr>
        <xdr:cNvPr id="3" name="Рисунок 11">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2305050" y="10258425"/>
          <a:ext cx="95250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447675</xdr:colOff>
      <xdr:row>20</xdr:row>
      <xdr:rowOff>57150</xdr:rowOff>
    </xdr:from>
    <xdr:to>
      <xdr:col>1</xdr:col>
      <xdr:colOff>1447800</xdr:colOff>
      <xdr:row>20</xdr:row>
      <xdr:rowOff>600075</xdr:rowOff>
    </xdr:to>
    <xdr:pic>
      <xdr:nvPicPr>
        <xdr:cNvPr id="4" name="Picture 20" descr="PS13_jpg">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2295525" y="9467850"/>
          <a:ext cx="10001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438150</xdr:colOff>
      <xdr:row>18</xdr:row>
      <xdr:rowOff>19050</xdr:rowOff>
    </xdr:from>
    <xdr:to>
      <xdr:col>1</xdr:col>
      <xdr:colOff>1381125</xdr:colOff>
      <xdr:row>18</xdr:row>
      <xdr:rowOff>771525</xdr:rowOff>
    </xdr:to>
    <xdr:pic>
      <xdr:nvPicPr>
        <xdr:cNvPr id="5" name="Рисунок 13">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2286000" y="8458200"/>
          <a:ext cx="94297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10</xdr:row>
      <xdr:rowOff>123825</xdr:rowOff>
    </xdr:from>
    <xdr:to>
      <xdr:col>1</xdr:col>
      <xdr:colOff>1714500</xdr:colOff>
      <xdr:row>10</xdr:row>
      <xdr:rowOff>657225</xdr:rowOff>
    </xdr:to>
    <xdr:pic>
      <xdr:nvPicPr>
        <xdr:cNvPr id="6" name="Рисунок 11">
          <a:extLst>
            <a:ext uri="{FF2B5EF4-FFF2-40B4-BE49-F238E27FC236}">
              <a16:creationId xmlns:a16="http://schemas.microsoft.com/office/drawing/2014/main" id="{00000000-0008-0000-0C00-00000600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1962150" y="3133725"/>
          <a:ext cx="16002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9</xdr:row>
      <xdr:rowOff>57150</xdr:rowOff>
    </xdr:from>
    <xdr:to>
      <xdr:col>1</xdr:col>
      <xdr:colOff>1743075</xdr:colOff>
      <xdr:row>9</xdr:row>
      <xdr:rowOff>695325</xdr:rowOff>
    </xdr:to>
    <xdr:pic>
      <xdr:nvPicPr>
        <xdr:cNvPr id="7" name="Рисунок 17" descr="C:\Documents and Settings\pirogov\Application Data\1C\Файлы\УправлениеТорговлей\Пирогов Андрей\TSn-4P5G.jpg">
          <a:extLst>
            <a:ext uri="{FF2B5EF4-FFF2-40B4-BE49-F238E27FC236}">
              <a16:creationId xmlns:a16="http://schemas.microsoft.com/office/drawing/2014/main" id="{00000000-0008-0000-0C00-00000700000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2000250" y="2314575"/>
          <a:ext cx="15906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304800</xdr:colOff>
      <xdr:row>12</xdr:row>
      <xdr:rowOff>85725</xdr:rowOff>
    </xdr:from>
    <xdr:to>
      <xdr:col>1</xdr:col>
      <xdr:colOff>1600200</xdr:colOff>
      <xdr:row>12</xdr:row>
      <xdr:rowOff>685800</xdr:rowOff>
    </xdr:to>
    <xdr:pic>
      <xdr:nvPicPr>
        <xdr:cNvPr id="8" name="Рисунок 1">
          <a:extLst>
            <a:ext uri="{FF2B5EF4-FFF2-40B4-BE49-F238E27FC236}">
              <a16:creationId xmlns:a16="http://schemas.microsoft.com/office/drawing/2014/main" id="{00000000-0008-0000-0C00-000008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2152650" y="4600575"/>
          <a:ext cx="12954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495300</xdr:colOff>
      <xdr:row>25</xdr:row>
      <xdr:rowOff>19050</xdr:rowOff>
    </xdr:from>
    <xdr:to>
      <xdr:col>1</xdr:col>
      <xdr:colOff>1333500</xdr:colOff>
      <xdr:row>25</xdr:row>
      <xdr:rowOff>819150</xdr:rowOff>
    </xdr:to>
    <xdr:pic>
      <xdr:nvPicPr>
        <xdr:cNvPr id="9" name="Рисунок 7">
          <a:extLst>
            <a:ext uri="{FF2B5EF4-FFF2-40B4-BE49-F238E27FC236}">
              <a16:creationId xmlns:a16="http://schemas.microsoft.com/office/drawing/2014/main" id="{00000000-0008-0000-0C00-000009000000}"/>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2343150" y="12477750"/>
          <a:ext cx="83820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11</xdr:row>
      <xdr:rowOff>57150</xdr:rowOff>
    </xdr:from>
    <xdr:to>
      <xdr:col>1</xdr:col>
      <xdr:colOff>1762125</xdr:colOff>
      <xdr:row>11</xdr:row>
      <xdr:rowOff>657225</xdr:rowOff>
    </xdr:to>
    <xdr:pic>
      <xdr:nvPicPr>
        <xdr:cNvPr id="10" name="Рисунок 19">
          <a:extLst>
            <a:ext uri="{FF2B5EF4-FFF2-40B4-BE49-F238E27FC236}">
              <a16:creationId xmlns:a16="http://schemas.microsoft.com/office/drawing/2014/main" id="{00000000-0008-0000-0C00-00000A000000}"/>
            </a:ext>
          </a:extLst>
        </xdr:cNvPr>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1905000" y="3819525"/>
          <a:ext cx="17049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23</xdr:row>
      <xdr:rowOff>466725</xdr:rowOff>
    </xdr:from>
    <xdr:to>
      <xdr:col>1</xdr:col>
      <xdr:colOff>1733550</xdr:colOff>
      <xdr:row>23</xdr:row>
      <xdr:rowOff>885825</xdr:rowOff>
    </xdr:to>
    <xdr:pic>
      <xdr:nvPicPr>
        <xdr:cNvPr id="11" name="Рисунок 20">
          <a:extLst>
            <a:ext uri="{FF2B5EF4-FFF2-40B4-BE49-F238E27FC236}">
              <a16:creationId xmlns:a16="http://schemas.microsoft.com/office/drawing/2014/main" id="{00000000-0008-0000-0C00-00000B000000}"/>
            </a:ext>
          </a:extLst>
        </xdr:cNvPr>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1971675" y="11439525"/>
          <a:ext cx="160972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13</xdr:row>
      <xdr:rowOff>161925</xdr:rowOff>
    </xdr:from>
    <xdr:to>
      <xdr:col>1</xdr:col>
      <xdr:colOff>1647825</xdr:colOff>
      <xdr:row>13</xdr:row>
      <xdr:rowOff>628650</xdr:rowOff>
    </xdr:to>
    <xdr:pic>
      <xdr:nvPicPr>
        <xdr:cNvPr id="13" name="Рисунок 1">
          <a:extLst>
            <a:ext uri="{FF2B5EF4-FFF2-40B4-BE49-F238E27FC236}">
              <a16:creationId xmlns:a16="http://schemas.microsoft.com/office/drawing/2014/main" id="{00000000-0008-0000-0C00-00000D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2019300" y="5429250"/>
          <a:ext cx="14763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xdr:colOff>
      <xdr:row>14</xdr:row>
      <xdr:rowOff>133350</xdr:rowOff>
    </xdr:from>
    <xdr:to>
      <xdr:col>1</xdr:col>
      <xdr:colOff>1819275</xdr:colOff>
      <xdr:row>14</xdr:row>
      <xdr:rowOff>638175</xdr:rowOff>
    </xdr:to>
    <xdr:pic>
      <xdr:nvPicPr>
        <xdr:cNvPr id="14" name="Рисунок 2">
          <a:extLst>
            <a:ext uri="{FF2B5EF4-FFF2-40B4-BE49-F238E27FC236}">
              <a16:creationId xmlns:a16="http://schemas.microsoft.com/office/drawing/2014/main" id="{00000000-0008-0000-0C00-00000E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1914525" y="6153150"/>
          <a:ext cx="17526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15</xdr:row>
      <xdr:rowOff>180975</xdr:rowOff>
    </xdr:from>
    <xdr:to>
      <xdr:col>1</xdr:col>
      <xdr:colOff>1847850</xdr:colOff>
      <xdr:row>15</xdr:row>
      <xdr:rowOff>666750</xdr:rowOff>
    </xdr:to>
    <xdr:pic>
      <xdr:nvPicPr>
        <xdr:cNvPr id="15" name="Рисунок 3">
          <a:extLst>
            <a:ext uri="{FF2B5EF4-FFF2-40B4-BE49-F238E27FC236}">
              <a16:creationId xmlns:a16="http://schemas.microsoft.com/office/drawing/2014/main" id="{00000000-0008-0000-0C00-00000F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1885950" y="6953250"/>
          <a:ext cx="18097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16</xdr:row>
      <xdr:rowOff>228600</xdr:rowOff>
    </xdr:from>
    <xdr:to>
      <xdr:col>1</xdr:col>
      <xdr:colOff>1838325</xdr:colOff>
      <xdr:row>16</xdr:row>
      <xdr:rowOff>600075</xdr:rowOff>
    </xdr:to>
    <xdr:pic>
      <xdr:nvPicPr>
        <xdr:cNvPr id="16" name="Рисунок 4">
          <a:extLst>
            <a:ext uri="{FF2B5EF4-FFF2-40B4-BE49-F238E27FC236}">
              <a16:creationId xmlns:a16="http://schemas.microsoft.com/office/drawing/2014/main" id="{00000000-0008-0000-0C00-000010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a:fillRect/>
        </a:stretch>
      </xdr:blipFill>
      <xdr:spPr bwMode="auto">
        <a:xfrm>
          <a:off x="1866900" y="7753350"/>
          <a:ext cx="18192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5257800</xdr:colOff>
      <xdr:row>0</xdr:row>
      <xdr:rowOff>0</xdr:rowOff>
    </xdr:from>
    <xdr:to>
      <xdr:col>4</xdr:col>
      <xdr:colOff>104776</xdr:colOff>
      <xdr:row>5</xdr:row>
      <xdr:rowOff>85726</xdr:rowOff>
    </xdr:to>
    <xdr:pic>
      <xdr:nvPicPr>
        <xdr:cNvPr id="17" name="Рисунок 16"/>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82075" y="0"/>
          <a:ext cx="1104901" cy="110490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495300</xdr:colOff>
      <xdr:row>8</xdr:row>
      <xdr:rowOff>19050</xdr:rowOff>
    </xdr:from>
    <xdr:to>
      <xdr:col>1</xdr:col>
      <xdr:colOff>1428750</xdr:colOff>
      <xdr:row>9</xdr:row>
      <xdr:rowOff>190500</xdr:rowOff>
    </xdr:to>
    <xdr:pic>
      <xdr:nvPicPr>
        <xdr:cNvPr id="2" name="Рисунок 45" descr="C:\Users\saltanov\AppData\Local\Temp\SNAGHTMLb9f04cd.PNG">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2343150" y="2095500"/>
          <a:ext cx="9334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7</xdr:row>
      <xdr:rowOff>0</xdr:rowOff>
    </xdr:from>
    <xdr:to>
      <xdr:col>1</xdr:col>
      <xdr:colOff>609600</xdr:colOff>
      <xdr:row>7</xdr:row>
      <xdr:rowOff>714375</xdr:rowOff>
    </xdr:to>
    <xdr:pic>
      <xdr:nvPicPr>
        <xdr:cNvPr id="3" name="Рисунок 5">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57450" y="1343025"/>
          <a:ext cx="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838200</xdr:colOff>
      <xdr:row>8</xdr:row>
      <xdr:rowOff>0</xdr:rowOff>
    </xdr:from>
    <xdr:to>
      <xdr:col>1</xdr:col>
      <xdr:colOff>838200</xdr:colOff>
      <xdr:row>8</xdr:row>
      <xdr:rowOff>714375</xdr:rowOff>
    </xdr:to>
    <xdr:pic>
      <xdr:nvPicPr>
        <xdr:cNvPr id="4" name="Рисунок 6">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686050" y="2076450"/>
          <a:ext cx="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xdr:row>
      <xdr:rowOff>47625</xdr:rowOff>
    </xdr:from>
    <xdr:to>
      <xdr:col>1</xdr:col>
      <xdr:colOff>590550</xdr:colOff>
      <xdr:row>9</xdr:row>
      <xdr:rowOff>714375</xdr:rowOff>
    </xdr:to>
    <xdr:pic>
      <xdr:nvPicPr>
        <xdr:cNvPr id="5" name="Рисунок 7">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38400" y="285750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27</xdr:row>
      <xdr:rowOff>0</xdr:rowOff>
    </xdr:from>
    <xdr:to>
      <xdr:col>1</xdr:col>
      <xdr:colOff>704850</xdr:colOff>
      <xdr:row>29</xdr:row>
      <xdr:rowOff>38100</xdr:rowOff>
    </xdr:to>
    <xdr:pic>
      <xdr:nvPicPr>
        <xdr:cNvPr id="6" name="Рисунок 8">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552700" y="21859875"/>
          <a:ext cx="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6</xdr:row>
      <xdr:rowOff>0</xdr:rowOff>
    </xdr:from>
    <xdr:to>
      <xdr:col>1</xdr:col>
      <xdr:colOff>552450</xdr:colOff>
      <xdr:row>8</xdr:row>
      <xdr:rowOff>600075</xdr:rowOff>
    </xdr:to>
    <xdr:pic>
      <xdr:nvPicPr>
        <xdr:cNvPr id="7" name="Рисунок 9">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400300" y="1181100"/>
          <a:ext cx="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10</xdr:row>
      <xdr:rowOff>0</xdr:rowOff>
    </xdr:from>
    <xdr:to>
      <xdr:col>1</xdr:col>
      <xdr:colOff>704850</xdr:colOff>
      <xdr:row>11</xdr:row>
      <xdr:rowOff>257175</xdr:rowOff>
    </xdr:to>
    <xdr:pic>
      <xdr:nvPicPr>
        <xdr:cNvPr id="8" name="Рисунок 8">
          <a:extLst>
            <a:ext uri="{FF2B5EF4-FFF2-40B4-BE49-F238E27FC236}">
              <a16:creationId xmlns:a16="http://schemas.microsoft.com/office/drawing/2014/main" id="{00000000-0008-0000-0D00-00000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552700" y="3543300"/>
          <a:ext cx="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10</xdr:row>
      <xdr:rowOff>0</xdr:rowOff>
    </xdr:from>
    <xdr:to>
      <xdr:col>1</xdr:col>
      <xdr:colOff>552450</xdr:colOff>
      <xdr:row>12</xdr:row>
      <xdr:rowOff>123825</xdr:rowOff>
    </xdr:to>
    <xdr:pic>
      <xdr:nvPicPr>
        <xdr:cNvPr id="9" name="Рисунок 9">
          <a:extLst>
            <a:ext uri="{FF2B5EF4-FFF2-40B4-BE49-F238E27FC236}">
              <a16:creationId xmlns:a16="http://schemas.microsoft.com/office/drawing/2014/main" id="{00000000-0008-0000-0D00-000009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400300" y="3543300"/>
          <a:ext cx="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10</xdr:row>
      <xdr:rowOff>0</xdr:rowOff>
    </xdr:from>
    <xdr:to>
      <xdr:col>1</xdr:col>
      <xdr:colOff>552450</xdr:colOff>
      <xdr:row>12</xdr:row>
      <xdr:rowOff>123825</xdr:rowOff>
    </xdr:to>
    <xdr:pic>
      <xdr:nvPicPr>
        <xdr:cNvPr id="10" name="Рисунок 9">
          <a:extLst>
            <a:ext uri="{FF2B5EF4-FFF2-40B4-BE49-F238E27FC236}">
              <a16:creationId xmlns:a16="http://schemas.microsoft.com/office/drawing/2014/main" id="{00000000-0008-0000-0D00-00000A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400300" y="3543300"/>
          <a:ext cx="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27</xdr:row>
      <xdr:rowOff>0</xdr:rowOff>
    </xdr:from>
    <xdr:to>
      <xdr:col>1</xdr:col>
      <xdr:colOff>552450</xdr:colOff>
      <xdr:row>32</xdr:row>
      <xdr:rowOff>190500</xdr:rowOff>
    </xdr:to>
    <xdr:pic>
      <xdr:nvPicPr>
        <xdr:cNvPr id="11" name="Рисунок 9">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400300" y="21859875"/>
          <a:ext cx="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6</xdr:row>
      <xdr:rowOff>0</xdr:rowOff>
    </xdr:from>
    <xdr:to>
      <xdr:col>1</xdr:col>
      <xdr:colOff>552450</xdr:colOff>
      <xdr:row>7</xdr:row>
      <xdr:rowOff>228600</xdr:rowOff>
    </xdr:to>
    <xdr:pic>
      <xdr:nvPicPr>
        <xdr:cNvPr id="12" name="Рисунок 28">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400300" y="1181100"/>
          <a:ext cx="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27</xdr:row>
      <xdr:rowOff>0</xdr:rowOff>
    </xdr:from>
    <xdr:to>
      <xdr:col>1</xdr:col>
      <xdr:colOff>704850</xdr:colOff>
      <xdr:row>29</xdr:row>
      <xdr:rowOff>38100</xdr:rowOff>
    </xdr:to>
    <xdr:pic>
      <xdr:nvPicPr>
        <xdr:cNvPr id="13" name="Рисунок 33">
          <a:extLst>
            <a:ext uri="{FF2B5EF4-FFF2-40B4-BE49-F238E27FC236}">
              <a16:creationId xmlns:a16="http://schemas.microsoft.com/office/drawing/2014/main" id="{00000000-0008-0000-0D00-00000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552700" y="21859875"/>
          <a:ext cx="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27</xdr:row>
      <xdr:rowOff>0</xdr:rowOff>
    </xdr:from>
    <xdr:to>
      <xdr:col>1</xdr:col>
      <xdr:colOff>552450</xdr:colOff>
      <xdr:row>29</xdr:row>
      <xdr:rowOff>104775</xdr:rowOff>
    </xdr:to>
    <xdr:pic>
      <xdr:nvPicPr>
        <xdr:cNvPr id="14" name="Рисунок 34">
          <a:extLst>
            <a:ext uri="{FF2B5EF4-FFF2-40B4-BE49-F238E27FC236}">
              <a16:creationId xmlns:a16="http://schemas.microsoft.com/office/drawing/2014/main" id="{00000000-0008-0000-0D00-00000E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400300" y="21859875"/>
          <a:ext cx="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27</xdr:row>
      <xdr:rowOff>0</xdr:rowOff>
    </xdr:from>
    <xdr:to>
      <xdr:col>1</xdr:col>
      <xdr:colOff>704850</xdr:colOff>
      <xdr:row>28</xdr:row>
      <xdr:rowOff>190500</xdr:rowOff>
    </xdr:to>
    <xdr:pic>
      <xdr:nvPicPr>
        <xdr:cNvPr id="15" name="Рисунок 8">
          <a:extLst>
            <a:ext uri="{FF2B5EF4-FFF2-40B4-BE49-F238E27FC236}">
              <a16:creationId xmlns:a16="http://schemas.microsoft.com/office/drawing/2014/main" id="{00000000-0008-0000-0D00-00000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552700" y="21859875"/>
          <a:ext cx="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27</xdr:row>
      <xdr:rowOff>0</xdr:rowOff>
    </xdr:from>
    <xdr:to>
      <xdr:col>1</xdr:col>
      <xdr:colOff>552450</xdr:colOff>
      <xdr:row>30</xdr:row>
      <xdr:rowOff>104775</xdr:rowOff>
    </xdr:to>
    <xdr:pic>
      <xdr:nvPicPr>
        <xdr:cNvPr id="16" name="Рисунок 9">
          <a:extLst>
            <a:ext uri="{FF2B5EF4-FFF2-40B4-BE49-F238E27FC236}">
              <a16:creationId xmlns:a16="http://schemas.microsoft.com/office/drawing/2014/main" id="{00000000-0008-0000-0D00-000010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400300" y="21859875"/>
          <a:ext cx="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27</xdr:row>
      <xdr:rowOff>0</xdr:rowOff>
    </xdr:from>
    <xdr:to>
      <xdr:col>1</xdr:col>
      <xdr:colOff>704850</xdr:colOff>
      <xdr:row>29</xdr:row>
      <xdr:rowOff>38100</xdr:rowOff>
    </xdr:to>
    <xdr:pic>
      <xdr:nvPicPr>
        <xdr:cNvPr id="17" name="Рисунок 33">
          <a:extLst>
            <a:ext uri="{FF2B5EF4-FFF2-40B4-BE49-F238E27FC236}">
              <a16:creationId xmlns:a16="http://schemas.microsoft.com/office/drawing/2014/main" id="{00000000-0008-0000-0D00-000011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552700" y="21859875"/>
          <a:ext cx="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27</xdr:row>
      <xdr:rowOff>0</xdr:rowOff>
    </xdr:from>
    <xdr:to>
      <xdr:col>1</xdr:col>
      <xdr:colOff>552450</xdr:colOff>
      <xdr:row>29</xdr:row>
      <xdr:rowOff>104775</xdr:rowOff>
    </xdr:to>
    <xdr:pic>
      <xdr:nvPicPr>
        <xdr:cNvPr id="18" name="Рисунок 34">
          <a:extLst>
            <a:ext uri="{FF2B5EF4-FFF2-40B4-BE49-F238E27FC236}">
              <a16:creationId xmlns:a16="http://schemas.microsoft.com/office/drawing/2014/main" id="{00000000-0008-0000-0D00-000012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400300" y="21859875"/>
          <a:ext cx="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7</xdr:row>
      <xdr:rowOff>0</xdr:rowOff>
    </xdr:from>
    <xdr:to>
      <xdr:col>1</xdr:col>
      <xdr:colOff>609600</xdr:colOff>
      <xdr:row>7</xdr:row>
      <xdr:rowOff>676275</xdr:rowOff>
    </xdr:to>
    <xdr:pic>
      <xdr:nvPicPr>
        <xdr:cNvPr id="19" name="Рисунок 5">
          <a:extLst>
            <a:ext uri="{FF2B5EF4-FFF2-40B4-BE49-F238E27FC236}">
              <a16:creationId xmlns:a16="http://schemas.microsoft.com/office/drawing/2014/main" id="{00000000-0008-0000-0D00-00001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57450" y="1343025"/>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838200</xdr:colOff>
      <xdr:row>8</xdr:row>
      <xdr:rowOff>0</xdr:rowOff>
    </xdr:from>
    <xdr:to>
      <xdr:col>1</xdr:col>
      <xdr:colOff>838200</xdr:colOff>
      <xdr:row>8</xdr:row>
      <xdr:rowOff>685800</xdr:rowOff>
    </xdr:to>
    <xdr:pic>
      <xdr:nvPicPr>
        <xdr:cNvPr id="20" name="Рисунок 6">
          <a:extLst>
            <a:ext uri="{FF2B5EF4-FFF2-40B4-BE49-F238E27FC236}">
              <a16:creationId xmlns:a16="http://schemas.microsoft.com/office/drawing/2014/main" id="{00000000-0008-0000-0D00-00001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686050" y="2076450"/>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xdr:row>
      <xdr:rowOff>47625</xdr:rowOff>
    </xdr:from>
    <xdr:to>
      <xdr:col>1</xdr:col>
      <xdr:colOff>590550</xdr:colOff>
      <xdr:row>9</xdr:row>
      <xdr:rowOff>714375</xdr:rowOff>
    </xdr:to>
    <xdr:pic>
      <xdr:nvPicPr>
        <xdr:cNvPr id="21" name="Рисунок 7">
          <a:extLst>
            <a:ext uri="{FF2B5EF4-FFF2-40B4-BE49-F238E27FC236}">
              <a16:creationId xmlns:a16="http://schemas.microsoft.com/office/drawing/2014/main" id="{00000000-0008-0000-0D00-00001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38400" y="285750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10</xdr:row>
      <xdr:rowOff>0</xdr:rowOff>
    </xdr:from>
    <xdr:to>
      <xdr:col>1</xdr:col>
      <xdr:colOff>704850</xdr:colOff>
      <xdr:row>11</xdr:row>
      <xdr:rowOff>257175</xdr:rowOff>
    </xdr:to>
    <xdr:pic>
      <xdr:nvPicPr>
        <xdr:cNvPr id="22" name="Рисунок 8">
          <a:extLst>
            <a:ext uri="{FF2B5EF4-FFF2-40B4-BE49-F238E27FC236}">
              <a16:creationId xmlns:a16="http://schemas.microsoft.com/office/drawing/2014/main" id="{00000000-0008-0000-0D00-00001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552700" y="3543300"/>
          <a:ext cx="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10</xdr:row>
      <xdr:rowOff>0</xdr:rowOff>
    </xdr:from>
    <xdr:to>
      <xdr:col>1</xdr:col>
      <xdr:colOff>552450</xdr:colOff>
      <xdr:row>11</xdr:row>
      <xdr:rowOff>571500</xdr:rowOff>
    </xdr:to>
    <xdr:pic>
      <xdr:nvPicPr>
        <xdr:cNvPr id="23" name="Рисунок 9">
          <a:extLst>
            <a:ext uri="{FF2B5EF4-FFF2-40B4-BE49-F238E27FC236}">
              <a16:creationId xmlns:a16="http://schemas.microsoft.com/office/drawing/2014/main" id="{00000000-0008-0000-0D00-00001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400300" y="3543300"/>
          <a:ext cx="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504825</xdr:colOff>
      <xdr:row>13</xdr:row>
      <xdr:rowOff>57150</xdr:rowOff>
    </xdr:from>
    <xdr:to>
      <xdr:col>1</xdr:col>
      <xdr:colOff>1409700</xdr:colOff>
      <xdr:row>13</xdr:row>
      <xdr:rowOff>790575</xdr:rowOff>
    </xdr:to>
    <xdr:pic>
      <xdr:nvPicPr>
        <xdr:cNvPr id="24" name="Рисунок 3">
          <a:extLst>
            <a:ext uri="{FF2B5EF4-FFF2-40B4-BE49-F238E27FC236}">
              <a16:creationId xmlns:a16="http://schemas.microsoft.com/office/drawing/2014/main" id="{00000000-0008-0000-0D00-000018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2352675" y="5505450"/>
          <a:ext cx="9048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10</xdr:row>
      <xdr:rowOff>0</xdr:rowOff>
    </xdr:from>
    <xdr:to>
      <xdr:col>1</xdr:col>
      <xdr:colOff>552450</xdr:colOff>
      <xdr:row>11</xdr:row>
      <xdr:rowOff>571500</xdr:rowOff>
    </xdr:to>
    <xdr:pic>
      <xdr:nvPicPr>
        <xdr:cNvPr id="25" name="Рисунок 9">
          <a:extLst>
            <a:ext uri="{FF2B5EF4-FFF2-40B4-BE49-F238E27FC236}">
              <a16:creationId xmlns:a16="http://schemas.microsoft.com/office/drawing/2014/main" id="{00000000-0008-0000-0D00-000019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400300" y="3543300"/>
          <a:ext cx="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27</xdr:row>
      <xdr:rowOff>0</xdr:rowOff>
    </xdr:from>
    <xdr:to>
      <xdr:col>1</xdr:col>
      <xdr:colOff>552450</xdr:colOff>
      <xdr:row>30</xdr:row>
      <xdr:rowOff>152400</xdr:rowOff>
    </xdr:to>
    <xdr:pic>
      <xdr:nvPicPr>
        <xdr:cNvPr id="26" name="Рисунок 9">
          <a:extLst>
            <a:ext uri="{FF2B5EF4-FFF2-40B4-BE49-F238E27FC236}">
              <a16:creationId xmlns:a16="http://schemas.microsoft.com/office/drawing/2014/main" id="{00000000-0008-0000-0D00-00001A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400300" y="21859875"/>
          <a:ext cx="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27</xdr:row>
      <xdr:rowOff>0</xdr:rowOff>
    </xdr:from>
    <xdr:to>
      <xdr:col>1</xdr:col>
      <xdr:colOff>704850</xdr:colOff>
      <xdr:row>29</xdr:row>
      <xdr:rowOff>38100</xdr:rowOff>
    </xdr:to>
    <xdr:pic>
      <xdr:nvPicPr>
        <xdr:cNvPr id="27" name="Рисунок 8">
          <a:extLst>
            <a:ext uri="{FF2B5EF4-FFF2-40B4-BE49-F238E27FC236}">
              <a16:creationId xmlns:a16="http://schemas.microsoft.com/office/drawing/2014/main" id="{00000000-0008-0000-0D00-00001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552700" y="21859875"/>
          <a:ext cx="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27</xdr:row>
      <xdr:rowOff>0</xdr:rowOff>
    </xdr:from>
    <xdr:to>
      <xdr:col>1</xdr:col>
      <xdr:colOff>704850</xdr:colOff>
      <xdr:row>29</xdr:row>
      <xdr:rowOff>38100</xdr:rowOff>
    </xdr:to>
    <xdr:pic>
      <xdr:nvPicPr>
        <xdr:cNvPr id="28" name="Рисунок 33">
          <a:extLst>
            <a:ext uri="{FF2B5EF4-FFF2-40B4-BE49-F238E27FC236}">
              <a16:creationId xmlns:a16="http://schemas.microsoft.com/office/drawing/2014/main" id="{00000000-0008-0000-0D00-00001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552700" y="21859875"/>
          <a:ext cx="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27</xdr:row>
      <xdr:rowOff>0</xdr:rowOff>
    </xdr:from>
    <xdr:to>
      <xdr:col>1</xdr:col>
      <xdr:colOff>552450</xdr:colOff>
      <xdr:row>29</xdr:row>
      <xdr:rowOff>104775</xdr:rowOff>
    </xdr:to>
    <xdr:pic>
      <xdr:nvPicPr>
        <xdr:cNvPr id="29" name="Рисунок 34">
          <a:extLst>
            <a:ext uri="{FF2B5EF4-FFF2-40B4-BE49-F238E27FC236}">
              <a16:creationId xmlns:a16="http://schemas.microsoft.com/office/drawing/2014/main" id="{00000000-0008-0000-0D00-00001D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400300" y="21859875"/>
          <a:ext cx="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27</xdr:row>
      <xdr:rowOff>0</xdr:rowOff>
    </xdr:from>
    <xdr:to>
      <xdr:col>1</xdr:col>
      <xdr:colOff>704850</xdr:colOff>
      <xdr:row>28</xdr:row>
      <xdr:rowOff>190500</xdr:rowOff>
    </xdr:to>
    <xdr:pic>
      <xdr:nvPicPr>
        <xdr:cNvPr id="30" name="Рисунок 8">
          <a:extLst>
            <a:ext uri="{FF2B5EF4-FFF2-40B4-BE49-F238E27FC236}">
              <a16:creationId xmlns:a16="http://schemas.microsoft.com/office/drawing/2014/main" id="{00000000-0008-0000-0D00-00001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552700" y="21859875"/>
          <a:ext cx="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27</xdr:row>
      <xdr:rowOff>0</xdr:rowOff>
    </xdr:from>
    <xdr:to>
      <xdr:col>1</xdr:col>
      <xdr:colOff>552450</xdr:colOff>
      <xdr:row>30</xdr:row>
      <xdr:rowOff>104775</xdr:rowOff>
    </xdr:to>
    <xdr:pic>
      <xdr:nvPicPr>
        <xdr:cNvPr id="31" name="Рисунок 9">
          <a:extLst>
            <a:ext uri="{FF2B5EF4-FFF2-40B4-BE49-F238E27FC236}">
              <a16:creationId xmlns:a16="http://schemas.microsoft.com/office/drawing/2014/main" id="{00000000-0008-0000-0D00-00001F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400300" y="21859875"/>
          <a:ext cx="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27</xdr:row>
      <xdr:rowOff>0</xdr:rowOff>
    </xdr:from>
    <xdr:to>
      <xdr:col>1</xdr:col>
      <xdr:colOff>704850</xdr:colOff>
      <xdr:row>29</xdr:row>
      <xdr:rowOff>38100</xdr:rowOff>
    </xdr:to>
    <xdr:pic>
      <xdr:nvPicPr>
        <xdr:cNvPr id="32" name="Рисунок 33">
          <a:extLst>
            <a:ext uri="{FF2B5EF4-FFF2-40B4-BE49-F238E27FC236}">
              <a16:creationId xmlns:a16="http://schemas.microsoft.com/office/drawing/2014/main" id="{00000000-0008-0000-0D00-000020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552700" y="21859875"/>
          <a:ext cx="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27</xdr:row>
      <xdr:rowOff>0</xdr:rowOff>
    </xdr:from>
    <xdr:to>
      <xdr:col>1</xdr:col>
      <xdr:colOff>552450</xdr:colOff>
      <xdr:row>29</xdr:row>
      <xdr:rowOff>104775</xdr:rowOff>
    </xdr:to>
    <xdr:pic>
      <xdr:nvPicPr>
        <xdr:cNvPr id="33" name="Рисунок 34">
          <a:extLst>
            <a:ext uri="{FF2B5EF4-FFF2-40B4-BE49-F238E27FC236}">
              <a16:creationId xmlns:a16="http://schemas.microsoft.com/office/drawing/2014/main" id="{00000000-0008-0000-0D00-000021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400300" y="21859875"/>
          <a:ext cx="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542925</xdr:colOff>
      <xdr:row>9</xdr:row>
      <xdr:rowOff>28575</xdr:rowOff>
    </xdr:from>
    <xdr:to>
      <xdr:col>1</xdr:col>
      <xdr:colOff>1304925</xdr:colOff>
      <xdr:row>9</xdr:row>
      <xdr:rowOff>714375</xdr:rowOff>
    </xdr:to>
    <xdr:pic>
      <xdr:nvPicPr>
        <xdr:cNvPr id="34" name="Рисунок 42" descr="C:\Users\saltanov\AppData\Local\Temp\SNAGHTMLb9c2661.PNG">
          <a:extLst>
            <a:ext uri="{FF2B5EF4-FFF2-40B4-BE49-F238E27FC236}">
              <a16:creationId xmlns:a16="http://schemas.microsoft.com/office/drawing/2014/main" id="{00000000-0008-0000-0D00-000022000000}"/>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2390775" y="2838450"/>
          <a:ext cx="76200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561975</xdr:colOff>
      <xdr:row>7</xdr:row>
      <xdr:rowOff>28575</xdr:rowOff>
    </xdr:from>
    <xdr:to>
      <xdr:col>1</xdr:col>
      <xdr:colOff>1314450</xdr:colOff>
      <xdr:row>7</xdr:row>
      <xdr:rowOff>714375</xdr:rowOff>
    </xdr:to>
    <xdr:pic>
      <xdr:nvPicPr>
        <xdr:cNvPr id="35" name="Рисунок 43" descr="C:\Users\saltanov\AppData\Local\Temp\SNAGHTMLb9d6aa1.PNG">
          <a:extLst>
            <a:ext uri="{FF2B5EF4-FFF2-40B4-BE49-F238E27FC236}">
              <a16:creationId xmlns:a16="http://schemas.microsoft.com/office/drawing/2014/main" id="{00000000-0008-0000-0D00-000023000000}"/>
            </a:ext>
          </a:extLst>
        </xdr:cNvPr>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2409825" y="1371600"/>
          <a:ext cx="7524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276225</xdr:colOff>
      <xdr:row>11</xdr:row>
      <xdr:rowOff>38100</xdr:rowOff>
    </xdr:from>
    <xdr:to>
      <xdr:col>1</xdr:col>
      <xdr:colOff>1485900</xdr:colOff>
      <xdr:row>11</xdr:row>
      <xdr:rowOff>847725</xdr:rowOff>
    </xdr:to>
    <xdr:pic>
      <xdr:nvPicPr>
        <xdr:cNvPr id="36" name="Рисунок 46" descr="C:\Users\saltanov\AppData\Local\Temp\SNAGHTMLba1927b.PNG">
          <a:extLst>
            <a:ext uri="{FF2B5EF4-FFF2-40B4-BE49-F238E27FC236}">
              <a16:creationId xmlns:a16="http://schemas.microsoft.com/office/drawing/2014/main" id="{00000000-0008-0000-0D00-000024000000}"/>
            </a:ext>
          </a:extLst>
        </xdr:cNvPr>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2124075" y="3752850"/>
          <a:ext cx="120967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381000</xdr:colOff>
      <xdr:row>12</xdr:row>
      <xdr:rowOff>47625</xdr:rowOff>
    </xdr:from>
    <xdr:to>
      <xdr:col>1</xdr:col>
      <xdr:colOff>1571625</xdr:colOff>
      <xdr:row>12</xdr:row>
      <xdr:rowOff>819150</xdr:rowOff>
    </xdr:to>
    <xdr:pic>
      <xdr:nvPicPr>
        <xdr:cNvPr id="37" name="Рисунок 47" descr="C:\Users\saltanov\AppData\Local\Temp\SNAGHTMLba36adf.PNG">
          <a:extLst>
            <a:ext uri="{FF2B5EF4-FFF2-40B4-BE49-F238E27FC236}">
              <a16:creationId xmlns:a16="http://schemas.microsoft.com/office/drawing/2014/main" id="{00000000-0008-0000-0D00-000025000000}"/>
            </a:ext>
          </a:extLst>
        </xdr:cNvPr>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2228850" y="4648200"/>
          <a:ext cx="119062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485775</xdr:colOff>
      <xdr:row>14</xdr:row>
      <xdr:rowOff>47625</xdr:rowOff>
    </xdr:from>
    <xdr:to>
      <xdr:col>1</xdr:col>
      <xdr:colOff>1524000</xdr:colOff>
      <xdr:row>14</xdr:row>
      <xdr:rowOff>819150</xdr:rowOff>
    </xdr:to>
    <xdr:pic>
      <xdr:nvPicPr>
        <xdr:cNvPr id="39" name="Рисунок 4">
          <a:extLst>
            <a:ext uri="{FF2B5EF4-FFF2-40B4-BE49-F238E27FC236}">
              <a16:creationId xmlns:a16="http://schemas.microsoft.com/office/drawing/2014/main" id="{00000000-0008-0000-0D00-000027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a:ext>
          </a:extLst>
        </a:blip>
        <a:srcRect/>
        <a:stretch>
          <a:fillRect/>
        </a:stretch>
      </xdr:blipFill>
      <xdr:spPr bwMode="auto">
        <a:xfrm>
          <a:off x="2333625" y="6343650"/>
          <a:ext cx="103822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17</xdr:row>
      <xdr:rowOff>390524</xdr:rowOff>
    </xdr:from>
    <xdr:to>
      <xdr:col>1</xdr:col>
      <xdr:colOff>1457325</xdr:colOff>
      <xdr:row>17</xdr:row>
      <xdr:rowOff>1333499</xdr:rowOff>
    </xdr:to>
    <xdr:pic>
      <xdr:nvPicPr>
        <xdr:cNvPr id="40" name="Рисунок 53">
          <a:extLst>
            <a:ext uri="{FF2B5EF4-FFF2-40B4-BE49-F238E27FC236}">
              <a16:creationId xmlns:a16="http://schemas.microsoft.com/office/drawing/2014/main" id="{00000000-0008-0000-0D00-000028000000}"/>
            </a:ext>
          </a:extLst>
        </xdr:cNvPr>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2200275" y="9363074"/>
          <a:ext cx="1104900"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190500</xdr:colOff>
      <xdr:row>19</xdr:row>
      <xdr:rowOff>152400</xdr:rowOff>
    </xdr:from>
    <xdr:to>
      <xdr:col>1</xdr:col>
      <xdr:colOff>1600200</xdr:colOff>
      <xdr:row>19</xdr:row>
      <xdr:rowOff>1238250</xdr:rowOff>
    </xdr:to>
    <xdr:pic>
      <xdr:nvPicPr>
        <xdr:cNvPr id="41" name="Рисунок 55">
          <a:extLst>
            <a:ext uri="{FF2B5EF4-FFF2-40B4-BE49-F238E27FC236}">
              <a16:creationId xmlns:a16="http://schemas.microsoft.com/office/drawing/2014/main" id="{00000000-0008-0000-0D00-000029000000}"/>
            </a:ext>
          </a:extLst>
        </xdr:cNvPr>
        <xdr:cNvPicPr>
          <a:picLocks noChangeAspect="1" noChangeArrowheads="1"/>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a:fillRect/>
        </a:stretch>
      </xdr:blipFill>
      <xdr:spPr bwMode="auto">
        <a:xfrm>
          <a:off x="2038350" y="12249150"/>
          <a:ext cx="140970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219075</xdr:colOff>
      <xdr:row>18</xdr:row>
      <xdr:rowOff>180974</xdr:rowOff>
    </xdr:from>
    <xdr:to>
      <xdr:col>1</xdr:col>
      <xdr:colOff>1628775</xdr:colOff>
      <xdr:row>18</xdr:row>
      <xdr:rowOff>1314449</xdr:rowOff>
    </xdr:to>
    <xdr:pic>
      <xdr:nvPicPr>
        <xdr:cNvPr id="42" name="Рисунок 56">
          <a:extLst>
            <a:ext uri="{FF2B5EF4-FFF2-40B4-BE49-F238E27FC236}">
              <a16:creationId xmlns:a16="http://schemas.microsoft.com/office/drawing/2014/main" id="{00000000-0008-0000-0D00-00002A000000}"/>
            </a:ext>
          </a:extLst>
        </xdr:cNvPr>
        <xdr:cNvPicPr>
          <a:picLocks noChangeAspect="1" noChangeArrowheads="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a:fillRect/>
        </a:stretch>
      </xdr:blipFill>
      <xdr:spPr bwMode="auto">
        <a:xfrm>
          <a:off x="2066925" y="10715624"/>
          <a:ext cx="1409700"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333375</xdr:colOff>
      <xdr:row>16</xdr:row>
      <xdr:rowOff>257174</xdr:rowOff>
    </xdr:from>
    <xdr:to>
      <xdr:col>1</xdr:col>
      <xdr:colOff>1438275</xdr:colOff>
      <xdr:row>16</xdr:row>
      <xdr:rowOff>1238249</xdr:rowOff>
    </xdr:to>
    <xdr:pic>
      <xdr:nvPicPr>
        <xdr:cNvPr id="43" name="Рисунок 57">
          <a:extLst>
            <a:ext uri="{FF2B5EF4-FFF2-40B4-BE49-F238E27FC236}">
              <a16:creationId xmlns:a16="http://schemas.microsoft.com/office/drawing/2014/main" id="{00000000-0008-0000-0D00-00002B000000}"/>
            </a:ext>
          </a:extLst>
        </xdr:cNvPr>
        <xdr:cNvPicPr>
          <a:picLocks noChangeAspect="1" noChangeArrowheads="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a:fillRect/>
        </a:stretch>
      </xdr:blipFill>
      <xdr:spPr bwMode="auto">
        <a:xfrm>
          <a:off x="2181225" y="7667624"/>
          <a:ext cx="11049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333375</xdr:colOff>
      <xdr:row>21</xdr:row>
      <xdr:rowOff>96747</xdr:rowOff>
    </xdr:from>
    <xdr:to>
      <xdr:col>1</xdr:col>
      <xdr:colOff>1323975</xdr:colOff>
      <xdr:row>21</xdr:row>
      <xdr:rowOff>1076324</xdr:rowOff>
    </xdr:to>
    <xdr:pic>
      <xdr:nvPicPr>
        <xdr:cNvPr id="44" name="Рисунок 3">
          <a:extLst>
            <a:ext uri="{FF2B5EF4-FFF2-40B4-BE49-F238E27FC236}">
              <a16:creationId xmlns:a16="http://schemas.microsoft.com/office/drawing/2014/main" id="{00000000-0008-0000-0D00-00002C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2181225" y="14012772"/>
          <a:ext cx="990600" cy="9795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285750</xdr:colOff>
      <xdr:row>22</xdr:row>
      <xdr:rowOff>135467</xdr:rowOff>
    </xdr:from>
    <xdr:to>
      <xdr:col>1</xdr:col>
      <xdr:colOff>1430490</xdr:colOff>
      <xdr:row>22</xdr:row>
      <xdr:rowOff>1200150</xdr:rowOff>
    </xdr:to>
    <xdr:pic>
      <xdr:nvPicPr>
        <xdr:cNvPr id="45" name="Рисунок 4">
          <a:extLst>
            <a:ext uri="{FF2B5EF4-FFF2-40B4-BE49-F238E27FC236}">
              <a16:creationId xmlns:a16="http://schemas.microsoft.com/office/drawing/2014/main" id="{00000000-0008-0000-0D00-00002D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rcRect/>
        <a:stretch>
          <a:fillRect/>
        </a:stretch>
      </xdr:blipFill>
      <xdr:spPr bwMode="auto">
        <a:xfrm>
          <a:off x="2133600" y="15375467"/>
          <a:ext cx="1144740" cy="10646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23</xdr:row>
      <xdr:rowOff>47625</xdr:rowOff>
    </xdr:from>
    <xdr:to>
      <xdr:col>1</xdr:col>
      <xdr:colOff>1506438</xdr:colOff>
      <xdr:row>23</xdr:row>
      <xdr:rowOff>1285874</xdr:rowOff>
    </xdr:to>
    <xdr:pic>
      <xdr:nvPicPr>
        <xdr:cNvPr id="46" name="Рисунок 5">
          <a:extLst>
            <a:ext uri="{FF2B5EF4-FFF2-40B4-BE49-F238E27FC236}">
              <a16:creationId xmlns:a16="http://schemas.microsoft.com/office/drawing/2014/main" id="{00000000-0008-0000-0D00-00002E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2019300" y="16611600"/>
          <a:ext cx="1334988" cy="12382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390525</xdr:colOff>
      <xdr:row>24</xdr:row>
      <xdr:rowOff>133350</xdr:rowOff>
    </xdr:from>
    <xdr:to>
      <xdr:col>1</xdr:col>
      <xdr:colOff>1438275</xdr:colOff>
      <xdr:row>24</xdr:row>
      <xdr:rowOff>1219200</xdr:rowOff>
    </xdr:to>
    <xdr:pic>
      <xdr:nvPicPr>
        <xdr:cNvPr id="47" name="Рисунок 6">
          <a:extLst>
            <a:ext uri="{FF2B5EF4-FFF2-40B4-BE49-F238E27FC236}">
              <a16:creationId xmlns:a16="http://schemas.microsoft.com/office/drawing/2014/main" id="{00000000-0008-0000-0D00-00002F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2238375" y="18021300"/>
          <a:ext cx="104775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361949</xdr:colOff>
      <xdr:row>26</xdr:row>
      <xdr:rowOff>38100</xdr:rowOff>
    </xdr:from>
    <xdr:to>
      <xdr:col>1</xdr:col>
      <xdr:colOff>1495984</xdr:colOff>
      <xdr:row>26</xdr:row>
      <xdr:rowOff>1257300</xdr:rowOff>
    </xdr:to>
    <xdr:pic>
      <xdr:nvPicPr>
        <xdr:cNvPr id="48" name="Рисунок 7">
          <a:extLst>
            <a:ext uri="{FF2B5EF4-FFF2-40B4-BE49-F238E27FC236}">
              <a16:creationId xmlns:a16="http://schemas.microsoft.com/office/drawing/2014/main" id="{00000000-0008-0000-0D00-000030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2209799" y="20574000"/>
          <a:ext cx="1134035"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142875</xdr:colOff>
      <xdr:row>25</xdr:row>
      <xdr:rowOff>76201</xdr:rowOff>
    </xdr:from>
    <xdr:to>
      <xdr:col>1</xdr:col>
      <xdr:colOff>1628775</xdr:colOff>
      <xdr:row>25</xdr:row>
      <xdr:rowOff>1295663</xdr:rowOff>
    </xdr:to>
    <xdr:pic>
      <xdr:nvPicPr>
        <xdr:cNvPr id="49" name="Рисунок 8">
          <a:extLst>
            <a:ext uri="{FF2B5EF4-FFF2-40B4-BE49-F238E27FC236}">
              <a16:creationId xmlns:a16="http://schemas.microsoft.com/office/drawing/2014/main" id="{00000000-0008-0000-0D00-000031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1990725" y="19288126"/>
          <a:ext cx="1485900" cy="12194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4257675</xdr:colOff>
      <xdr:row>0</xdr:row>
      <xdr:rowOff>28575</xdr:rowOff>
    </xdr:from>
    <xdr:to>
      <xdr:col>3</xdr:col>
      <xdr:colOff>542926</xdr:colOff>
      <xdr:row>5</xdr:row>
      <xdr:rowOff>114301</xdr:rowOff>
    </xdr:to>
    <xdr:pic>
      <xdr:nvPicPr>
        <xdr:cNvPr id="50" name="Рисунок 49"/>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7981950" y="28575"/>
          <a:ext cx="1104901" cy="110490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47625</xdr:colOff>
      <xdr:row>9</xdr:row>
      <xdr:rowOff>0</xdr:rowOff>
    </xdr:from>
    <xdr:to>
      <xdr:col>2</xdr:col>
      <xdr:colOff>466725</xdr:colOff>
      <xdr:row>9</xdr:row>
      <xdr:rowOff>0</xdr:rowOff>
    </xdr:to>
    <xdr:pic>
      <xdr:nvPicPr>
        <xdr:cNvPr id="2" name="Picture 10366">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895475" y="2438400"/>
          <a:ext cx="1771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8</xdr:row>
      <xdr:rowOff>123825</xdr:rowOff>
    </xdr:from>
    <xdr:to>
      <xdr:col>1</xdr:col>
      <xdr:colOff>1323975</xdr:colOff>
      <xdr:row>8</xdr:row>
      <xdr:rowOff>752475</xdr:rowOff>
    </xdr:to>
    <xdr:pic>
      <xdr:nvPicPr>
        <xdr:cNvPr id="3" name="Рисунок 6">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1885950" y="1628775"/>
          <a:ext cx="128587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5067300</xdr:colOff>
      <xdr:row>0</xdr:row>
      <xdr:rowOff>9525</xdr:rowOff>
    </xdr:from>
    <xdr:to>
      <xdr:col>3</xdr:col>
      <xdr:colOff>438151</xdr:colOff>
      <xdr:row>5</xdr:row>
      <xdr:rowOff>95251</xdr:rowOff>
    </xdr:to>
    <xdr:pic>
      <xdr:nvPicPr>
        <xdr:cNvPr id="5" name="Рисунок 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267700" y="9525"/>
          <a:ext cx="1104901" cy="110490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85725</xdr:colOff>
      <xdr:row>13</xdr:row>
      <xdr:rowOff>95250</xdr:rowOff>
    </xdr:from>
    <xdr:to>
      <xdr:col>1</xdr:col>
      <xdr:colOff>1628775</xdr:colOff>
      <xdr:row>13</xdr:row>
      <xdr:rowOff>904875</xdr:rowOff>
    </xdr:to>
    <xdr:pic>
      <xdr:nvPicPr>
        <xdr:cNvPr id="2" name="Рисунок 31" descr="http://anlan.ru/images/Cabeus/_SH-J017-1U-200_big_1.jpg">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933575" y="5762625"/>
          <a:ext cx="154305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10</xdr:row>
      <xdr:rowOff>95250</xdr:rowOff>
    </xdr:from>
    <xdr:to>
      <xdr:col>1</xdr:col>
      <xdr:colOff>1552575</xdr:colOff>
      <xdr:row>10</xdr:row>
      <xdr:rowOff>1104900</xdr:rowOff>
    </xdr:to>
    <xdr:pic>
      <xdr:nvPicPr>
        <xdr:cNvPr id="3" name="Рисунок 18">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2000250" y="3086100"/>
          <a:ext cx="140017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161925</xdr:colOff>
      <xdr:row>9</xdr:row>
      <xdr:rowOff>76200</xdr:rowOff>
    </xdr:from>
    <xdr:to>
      <xdr:col>1</xdr:col>
      <xdr:colOff>1495425</xdr:colOff>
      <xdr:row>9</xdr:row>
      <xdr:rowOff>1143000</xdr:rowOff>
    </xdr:to>
    <xdr:pic>
      <xdr:nvPicPr>
        <xdr:cNvPr id="4" name="Рисунок 19">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2009775" y="1866900"/>
          <a:ext cx="13335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161925</xdr:colOff>
      <xdr:row>11</xdr:row>
      <xdr:rowOff>152400</xdr:rowOff>
    </xdr:from>
    <xdr:to>
      <xdr:col>1</xdr:col>
      <xdr:colOff>1647825</xdr:colOff>
      <xdr:row>11</xdr:row>
      <xdr:rowOff>1057275</xdr:rowOff>
    </xdr:to>
    <xdr:pic>
      <xdr:nvPicPr>
        <xdr:cNvPr id="5" name="Рисунок 21">
          <a:extLst>
            <a:ext uri="{FF2B5EF4-FFF2-40B4-BE49-F238E27FC236}">
              <a16:creationId xmlns:a16="http://schemas.microsoft.com/office/drawing/2014/main" id="{00000000-0008-0000-0F00-000005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2009775" y="4343400"/>
          <a:ext cx="14859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206843</xdr:colOff>
      <xdr:row>14</xdr:row>
      <xdr:rowOff>78326</xdr:rowOff>
    </xdr:from>
    <xdr:to>
      <xdr:col>1</xdr:col>
      <xdr:colOff>1647825</xdr:colOff>
      <xdr:row>14</xdr:row>
      <xdr:rowOff>1209676</xdr:rowOff>
    </xdr:to>
    <xdr:pic>
      <xdr:nvPicPr>
        <xdr:cNvPr id="7" name="Рисунок 16">
          <a:extLst>
            <a:ext uri="{FF2B5EF4-FFF2-40B4-BE49-F238E27FC236}">
              <a16:creationId xmlns:a16="http://schemas.microsoft.com/office/drawing/2014/main" id="{00000000-0008-0000-0F00-00000700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2054693" y="6717251"/>
          <a:ext cx="1440982" cy="1131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4619625</xdr:colOff>
      <xdr:row>0</xdr:row>
      <xdr:rowOff>57150</xdr:rowOff>
    </xdr:from>
    <xdr:to>
      <xdr:col>3</xdr:col>
      <xdr:colOff>523876</xdr:colOff>
      <xdr:row>5</xdr:row>
      <xdr:rowOff>142876</xdr:rowOff>
    </xdr:to>
    <xdr:pic>
      <xdr:nvPicPr>
        <xdr:cNvPr id="8" name="Рисунок 7"/>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248650" y="57150"/>
          <a:ext cx="1104901" cy="110490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438150</xdr:colOff>
      <xdr:row>8</xdr:row>
      <xdr:rowOff>38100</xdr:rowOff>
    </xdr:from>
    <xdr:to>
      <xdr:col>1</xdr:col>
      <xdr:colOff>1181100</xdr:colOff>
      <xdr:row>8</xdr:row>
      <xdr:rowOff>781050</xdr:rowOff>
    </xdr:to>
    <xdr:pic>
      <xdr:nvPicPr>
        <xdr:cNvPr id="2" name="Рисунок 53" descr="C:\Users\saltanov\AppData\Local\Temp\SNAGHTMLb999e7b1.PNG">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2286000" y="1552575"/>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447675</xdr:colOff>
      <xdr:row>9</xdr:row>
      <xdr:rowOff>38100</xdr:rowOff>
    </xdr:from>
    <xdr:to>
      <xdr:col>1</xdr:col>
      <xdr:colOff>1190625</xdr:colOff>
      <xdr:row>9</xdr:row>
      <xdr:rowOff>790575</xdr:rowOff>
    </xdr:to>
    <xdr:pic>
      <xdr:nvPicPr>
        <xdr:cNvPr id="3" name="Рисунок 55" descr="C:\Users\saltanov\AppData\Local\Temp\SNAGHTMLb99b912b.PNG">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2295525" y="2390775"/>
          <a:ext cx="7429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457200</xdr:colOff>
      <xdr:row>15</xdr:row>
      <xdr:rowOff>47625</xdr:rowOff>
    </xdr:from>
    <xdr:to>
      <xdr:col>1</xdr:col>
      <xdr:colOff>1285875</xdr:colOff>
      <xdr:row>15</xdr:row>
      <xdr:rowOff>619125</xdr:rowOff>
    </xdr:to>
    <xdr:pic>
      <xdr:nvPicPr>
        <xdr:cNvPr id="4" name="Рисунок 74" descr="C:\Users\saltanov\AppData\Local\Temp\SNAGHTMLb9b1729b.PNG">
          <a:extLst>
            <a:ext uri="{FF2B5EF4-FFF2-40B4-BE49-F238E27FC236}">
              <a16:creationId xmlns:a16="http://schemas.microsoft.com/office/drawing/2014/main" id="{00000000-0008-0000-1000-00000400000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2305050" y="6886575"/>
          <a:ext cx="8286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361950</xdr:colOff>
      <xdr:row>13</xdr:row>
      <xdr:rowOff>28575</xdr:rowOff>
    </xdr:from>
    <xdr:to>
      <xdr:col>1</xdr:col>
      <xdr:colOff>1400175</xdr:colOff>
      <xdr:row>13</xdr:row>
      <xdr:rowOff>638175</xdr:rowOff>
    </xdr:to>
    <xdr:pic>
      <xdr:nvPicPr>
        <xdr:cNvPr id="5" name="Рисунок 75" descr="C:\Users\saltanov\AppData\Local\Temp\SNAGHTMLb9b26539.PNG">
          <a:extLst>
            <a:ext uri="{FF2B5EF4-FFF2-40B4-BE49-F238E27FC236}">
              <a16:creationId xmlns:a16="http://schemas.microsoft.com/office/drawing/2014/main" id="{00000000-0008-0000-1000-000005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2209800" y="5514975"/>
          <a:ext cx="10382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276225</xdr:colOff>
      <xdr:row>12</xdr:row>
      <xdr:rowOff>142875</xdr:rowOff>
    </xdr:from>
    <xdr:to>
      <xdr:col>1</xdr:col>
      <xdr:colOff>1371600</xdr:colOff>
      <xdr:row>12</xdr:row>
      <xdr:rowOff>904875</xdr:rowOff>
    </xdr:to>
    <xdr:pic>
      <xdr:nvPicPr>
        <xdr:cNvPr id="6" name="Рисунок 76" descr="C:\Users\saltanov\AppData\Local\Temp\SNAGHTMLb9b380ea.PNG">
          <a:extLst>
            <a:ext uri="{FF2B5EF4-FFF2-40B4-BE49-F238E27FC236}">
              <a16:creationId xmlns:a16="http://schemas.microsoft.com/office/drawing/2014/main" id="{00000000-0008-0000-1000-00000600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rot="-579955">
          <a:off x="2124075" y="4562475"/>
          <a:ext cx="10953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371475</xdr:colOff>
      <xdr:row>10</xdr:row>
      <xdr:rowOff>38100</xdr:rowOff>
    </xdr:from>
    <xdr:to>
      <xdr:col>1</xdr:col>
      <xdr:colOff>1314450</xdr:colOff>
      <xdr:row>10</xdr:row>
      <xdr:rowOff>581025</xdr:rowOff>
    </xdr:to>
    <xdr:pic>
      <xdr:nvPicPr>
        <xdr:cNvPr id="7" name="Рисунок 77" descr="C:\Users\saltanov\AppData\Local\Temp\SNAGHTMLb9b59449.PNG">
          <a:extLst>
            <a:ext uri="{FF2B5EF4-FFF2-40B4-BE49-F238E27FC236}">
              <a16:creationId xmlns:a16="http://schemas.microsoft.com/office/drawing/2014/main" id="{00000000-0008-0000-1000-00000700000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2219325" y="3228975"/>
          <a:ext cx="9429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714375</xdr:colOff>
      <xdr:row>22</xdr:row>
      <xdr:rowOff>38100</xdr:rowOff>
    </xdr:from>
    <xdr:to>
      <xdr:col>1</xdr:col>
      <xdr:colOff>1057275</xdr:colOff>
      <xdr:row>22</xdr:row>
      <xdr:rowOff>790575</xdr:rowOff>
    </xdr:to>
    <xdr:pic>
      <xdr:nvPicPr>
        <xdr:cNvPr id="8" name="Рисунок 80" descr="C:\Users\saltanov\AppData\Local\Temp\SNAGHTMLb9ba954b.PNG">
          <a:extLst>
            <a:ext uri="{FF2B5EF4-FFF2-40B4-BE49-F238E27FC236}">
              <a16:creationId xmlns:a16="http://schemas.microsoft.com/office/drawing/2014/main" id="{00000000-0008-0000-1000-000008000000}"/>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2562225" y="12734925"/>
          <a:ext cx="3429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714375</xdr:colOff>
      <xdr:row>24</xdr:row>
      <xdr:rowOff>47625</xdr:rowOff>
    </xdr:from>
    <xdr:to>
      <xdr:col>1</xdr:col>
      <xdr:colOff>1047750</xdr:colOff>
      <xdr:row>24</xdr:row>
      <xdr:rowOff>790575</xdr:rowOff>
    </xdr:to>
    <xdr:pic>
      <xdr:nvPicPr>
        <xdr:cNvPr id="9" name="Рисунок 82" descr="C:\Users\saltanov\AppData\Local\Temp\SNAGHTMLb9ba954b.PNG">
          <a:extLst>
            <a:ext uri="{FF2B5EF4-FFF2-40B4-BE49-F238E27FC236}">
              <a16:creationId xmlns:a16="http://schemas.microsoft.com/office/drawing/2014/main" id="{00000000-0008-0000-1000-000009000000}"/>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2562225" y="14382750"/>
          <a:ext cx="33337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733425</xdr:colOff>
      <xdr:row>23</xdr:row>
      <xdr:rowOff>38100</xdr:rowOff>
    </xdr:from>
    <xdr:to>
      <xdr:col>1</xdr:col>
      <xdr:colOff>1057275</xdr:colOff>
      <xdr:row>23</xdr:row>
      <xdr:rowOff>790575</xdr:rowOff>
    </xdr:to>
    <xdr:pic>
      <xdr:nvPicPr>
        <xdr:cNvPr id="10" name="Рисунок 83" descr="C:\Users\saltanov\AppData\Local\Temp\SNAGHTMLb9bef4dc.PNG">
          <a:extLst>
            <a:ext uri="{FF2B5EF4-FFF2-40B4-BE49-F238E27FC236}">
              <a16:creationId xmlns:a16="http://schemas.microsoft.com/office/drawing/2014/main" id="{00000000-0008-0000-1000-00000A000000}"/>
            </a:ext>
          </a:extLst>
        </xdr:cNvPr>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2581275" y="13554075"/>
          <a:ext cx="3238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314325</xdr:colOff>
      <xdr:row>47</xdr:row>
      <xdr:rowOff>38100</xdr:rowOff>
    </xdr:from>
    <xdr:to>
      <xdr:col>1</xdr:col>
      <xdr:colOff>1304925</xdr:colOff>
      <xdr:row>47</xdr:row>
      <xdr:rowOff>752475</xdr:rowOff>
    </xdr:to>
    <xdr:pic>
      <xdr:nvPicPr>
        <xdr:cNvPr id="11" name="Рисунок 95" descr="C:\Users\saltanov\AppData\Local\Temp\SNAGHTMLb9d55792.PNG">
          <a:extLst>
            <a:ext uri="{FF2B5EF4-FFF2-40B4-BE49-F238E27FC236}">
              <a16:creationId xmlns:a16="http://schemas.microsoft.com/office/drawing/2014/main" id="{00000000-0008-0000-1000-00000B000000}"/>
            </a:ext>
          </a:extLst>
        </xdr:cNvPr>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2162175" y="34147125"/>
          <a:ext cx="9906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390525</xdr:colOff>
      <xdr:row>48</xdr:row>
      <xdr:rowOff>66675</xdr:rowOff>
    </xdr:from>
    <xdr:to>
      <xdr:col>1</xdr:col>
      <xdr:colOff>1352550</xdr:colOff>
      <xdr:row>48</xdr:row>
      <xdr:rowOff>771525</xdr:rowOff>
    </xdr:to>
    <xdr:pic>
      <xdr:nvPicPr>
        <xdr:cNvPr id="12" name="Рисунок 97" descr="C:\Users\saltanov\AppData\Local\Temp\SNAGHTMLb9d649c2.PNG">
          <a:extLst>
            <a:ext uri="{FF2B5EF4-FFF2-40B4-BE49-F238E27FC236}">
              <a16:creationId xmlns:a16="http://schemas.microsoft.com/office/drawing/2014/main" id="{00000000-0008-0000-1000-00000C000000}"/>
            </a:ext>
          </a:extLst>
        </xdr:cNvPr>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2238375" y="34966275"/>
          <a:ext cx="9620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447675</xdr:colOff>
      <xdr:row>56</xdr:row>
      <xdr:rowOff>47625</xdr:rowOff>
    </xdr:from>
    <xdr:to>
      <xdr:col>1</xdr:col>
      <xdr:colOff>1276350</xdr:colOff>
      <xdr:row>56</xdr:row>
      <xdr:rowOff>752475</xdr:rowOff>
    </xdr:to>
    <xdr:pic>
      <xdr:nvPicPr>
        <xdr:cNvPr id="13" name="Рисунок 102" descr="C:\Users\saltanov\AppData\Local\Temp\SNAGHTMLb9df7943.PNG">
          <a:extLst>
            <a:ext uri="{FF2B5EF4-FFF2-40B4-BE49-F238E27FC236}">
              <a16:creationId xmlns:a16="http://schemas.microsoft.com/office/drawing/2014/main" id="{00000000-0008-0000-1000-00000D000000}"/>
            </a:ext>
          </a:extLst>
        </xdr:cNvPr>
        <xdr:cNvPicPr>
          <a:picLocks noChangeAspect="1" noChangeArrowheads="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2295525" y="41509950"/>
          <a:ext cx="82867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257175</xdr:colOff>
      <xdr:row>57</xdr:row>
      <xdr:rowOff>47625</xdr:rowOff>
    </xdr:from>
    <xdr:to>
      <xdr:col>1</xdr:col>
      <xdr:colOff>1457325</xdr:colOff>
      <xdr:row>57</xdr:row>
      <xdr:rowOff>752475</xdr:rowOff>
    </xdr:to>
    <xdr:pic>
      <xdr:nvPicPr>
        <xdr:cNvPr id="14" name="Рисунок 103" descr="C:\Users\saltanov\AppData\Local\Temp\SNAGHTMLb9e14b05.PNG">
          <a:extLst>
            <a:ext uri="{FF2B5EF4-FFF2-40B4-BE49-F238E27FC236}">
              <a16:creationId xmlns:a16="http://schemas.microsoft.com/office/drawing/2014/main" id="{00000000-0008-0000-1000-00000E000000}"/>
            </a:ext>
          </a:extLst>
        </xdr:cNvPr>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2105025" y="42310050"/>
          <a:ext cx="12001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695325</xdr:colOff>
      <xdr:row>66</xdr:row>
      <xdr:rowOff>38100</xdr:rowOff>
    </xdr:from>
    <xdr:to>
      <xdr:col>1</xdr:col>
      <xdr:colOff>1133475</xdr:colOff>
      <xdr:row>66</xdr:row>
      <xdr:rowOff>866775</xdr:rowOff>
    </xdr:to>
    <xdr:pic>
      <xdr:nvPicPr>
        <xdr:cNvPr id="15" name="Рисунок 107" descr="C:\Users\saltanov\AppData\Local\Temp\SNAGHTMLb9f652a0.PNG">
          <a:extLst>
            <a:ext uri="{FF2B5EF4-FFF2-40B4-BE49-F238E27FC236}">
              <a16:creationId xmlns:a16="http://schemas.microsoft.com/office/drawing/2014/main" id="{00000000-0008-0000-1000-00000F000000}"/>
            </a:ext>
          </a:extLst>
        </xdr:cNvPr>
        <xdr:cNvPicPr>
          <a:picLocks noChangeAspect="1" noChangeArrowheads="1"/>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a:fillRect/>
        </a:stretch>
      </xdr:blipFill>
      <xdr:spPr bwMode="auto">
        <a:xfrm>
          <a:off x="2543175" y="50053875"/>
          <a:ext cx="43815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504825</xdr:colOff>
      <xdr:row>70</xdr:row>
      <xdr:rowOff>47625</xdr:rowOff>
    </xdr:from>
    <xdr:to>
      <xdr:col>1</xdr:col>
      <xdr:colOff>1228725</xdr:colOff>
      <xdr:row>70</xdr:row>
      <xdr:rowOff>800100</xdr:rowOff>
    </xdr:to>
    <xdr:pic>
      <xdr:nvPicPr>
        <xdr:cNvPr id="16" name="Рисунок 113" descr="C:\Users\saltanov\AppData\Local\Temp\SNAGHTMLb9fab06d.PNG">
          <a:extLst>
            <a:ext uri="{FF2B5EF4-FFF2-40B4-BE49-F238E27FC236}">
              <a16:creationId xmlns:a16="http://schemas.microsoft.com/office/drawing/2014/main" id="{00000000-0008-0000-1000-000010000000}"/>
            </a:ext>
          </a:extLst>
        </xdr:cNvPr>
        <xdr:cNvPicPr>
          <a:picLocks noChangeAspect="1" noChangeArrowheads="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a:fillRect/>
        </a:stretch>
      </xdr:blipFill>
      <xdr:spPr bwMode="auto">
        <a:xfrm>
          <a:off x="2352675" y="53549550"/>
          <a:ext cx="7239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314325</xdr:colOff>
      <xdr:row>88</xdr:row>
      <xdr:rowOff>57150</xdr:rowOff>
    </xdr:from>
    <xdr:to>
      <xdr:col>1</xdr:col>
      <xdr:colOff>1428750</xdr:colOff>
      <xdr:row>88</xdr:row>
      <xdr:rowOff>638175</xdr:rowOff>
    </xdr:to>
    <xdr:pic>
      <xdr:nvPicPr>
        <xdr:cNvPr id="17" name="Рисунок 116" descr="C:\Users\saltanov\AppData\Local\Temp\SNAGHTMLb9fe4c12.PNG">
          <a:extLst>
            <a:ext uri="{FF2B5EF4-FFF2-40B4-BE49-F238E27FC236}">
              <a16:creationId xmlns:a16="http://schemas.microsoft.com/office/drawing/2014/main" id="{00000000-0008-0000-1000-000011000000}"/>
            </a:ext>
          </a:extLst>
        </xdr:cNvPr>
        <xdr:cNvPicPr>
          <a:picLocks noChangeAspect="1" noChangeArrowheads="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a:fillRect/>
        </a:stretch>
      </xdr:blipFill>
      <xdr:spPr bwMode="auto">
        <a:xfrm>
          <a:off x="2162175" y="69284850"/>
          <a:ext cx="111442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295275</xdr:colOff>
      <xdr:row>89</xdr:row>
      <xdr:rowOff>38100</xdr:rowOff>
    </xdr:from>
    <xdr:to>
      <xdr:col>1</xdr:col>
      <xdr:colOff>1419225</xdr:colOff>
      <xdr:row>89</xdr:row>
      <xdr:rowOff>638175</xdr:rowOff>
    </xdr:to>
    <xdr:pic>
      <xdr:nvPicPr>
        <xdr:cNvPr id="18" name="Рисунок 117" descr="C:\Users\saltanov\AppData\Local\Temp\SNAGHTMLb9ff253b.PNG">
          <a:extLst>
            <a:ext uri="{FF2B5EF4-FFF2-40B4-BE49-F238E27FC236}">
              <a16:creationId xmlns:a16="http://schemas.microsoft.com/office/drawing/2014/main" id="{00000000-0008-0000-1000-000012000000}"/>
            </a:ext>
          </a:extLst>
        </xdr:cNvPr>
        <xdr:cNvPicPr>
          <a:picLocks noChangeAspect="1" noChangeArrowheads="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2143125" y="69961125"/>
          <a:ext cx="11239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276225</xdr:colOff>
      <xdr:row>90</xdr:row>
      <xdr:rowOff>57150</xdr:rowOff>
    </xdr:from>
    <xdr:to>
      <xdr:col>1</xdr:col>
      <xdr:colOff>1438275</xdr:colOff>
      <xdr:row>90</xdr:row>
      <xdr:rowOff>657225</xdr:rowOff>
    </xdr:to>
    <xdr:pic>
      <xdr:nvPicPr>
        <xdr:cNvPr id="19" name="Рисунок 119" descr="C:\Users\saltanov\AppData\Local\Temp\SNAGHTMLba00434e.PNG">
          <a:extLst>
            <a:ext uri="{FF2B5EF4-FFF2-40B4-BE49-F238E27FC236}">
              <a16:creationId xmlns:a16="http://schemas.microsoft.com/office/drawing/2014/main" id="{00000000-0008-0000-1000-000013000000}"/>
            </a:ext>
          </a:extLst>
        </xdr:cNvPr>
        <xdr:cNvPicPr>
          <a:picLocks noChangeAspect="1" noChangeArrowheads="1"/>
        </xdr:cNvPicPr>
      </xdr:nvPicPr>
      <xdr:blipFill>
        <a:blip xmlns:r="http://schemas.openxmlformats.org/officeDocument/2006/relationships" r:embed="rId18" cstate="email">
          <a:extLst>
            <a:ext uri="{28A0092B-C50C-407E-A947-70E740481C1C}">
              <a14:useLocalDpi xmlns:a14="http://schemas.microsoft.com/office/drawing/2010/main"/>
            </a:ext>
          </a:extLst>
        </a:blip>
        <a:srcRect/>
        <a:stretch>
          <a:fillRect/>
        </a:stretch>
      </xdr:blipFill>
      <xdr:spPr bwMode="auto">
        <a:xfrm>
          <a:off x="2124075" y="70675500"/>
          <a:ext cx="11620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190500</xdr:colOff>
      <xdr:row>102</xdr:row>
      <xdr:rowOff>38100</xdr:rowOff>
    </xdr:from>
    <xdr:to>
      <xdr:col>1</xdr:col>
      <xdr:colOff>1504950</xdr:colOff>
      <xdr:row>102</xdr:row>
      <xdr:rowOff>609600</xdr:rowOff>
    </xdr:to>
    <xdr:pic>
      <xdr:nvPicPr>
        <xdr:cNvPr id="20" name="Рисунок 128" descr="C:\Users\saltanov\AppData\Local\Temp\SNAGHTMLba0e9002.PNG">
          <a:extLst>
            <a:ext uri="{FF2B5EF4-FFF2-40B4-BE49-F238E27FC236}">
              <a16:creationId xmlns:a16="http://schemas.microsoft.com/office/drawing/2014/main" id="{00000000-0008-0000-1000-000014000000}"/>
            </a:ext>
          </a:extLst>
        </xdr:cNvPr>
        <xdr:cNvPicPr>
          <a:picLocks noChangeAspect="1" noChangeArrowheads="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2038350" y="79295625"/>
          <a:ext cx="13144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266700</xdr:colOff>
      <xdr:row>45</xdr:row>
      <xdr:rowOff>114300</xdr:rowOff>
    </xdr:from>
    <xdr:to>
      <xdr:col>1</xdr:col>
      <xdr:colOff>1133475</xdr:colOff>
      <xdr:row>45</xdr:row>
      <xdr:rowOff>762000</xdr:rowOff>
    </xdr:to>
    <xdr:pic>
      <xdr:nvPicPr>
        <xdr:cNvPr id="21" name="Рисунок 59" descr="C:\Users\saltanov\AppData\Local\Temp\SNAGHTMLba1fa993.PNG">
          <a:extLst>
            <a:ext uri="{FF2B5EF4-FFF2-40B4-BE49-F238E27FC236}">
              <a16:creationId xmlns:a16="http://schemas.microsoft.com/office/drawing/2014/main" id="{00000000-0008-0000-1000-000015000000}"/>
            </a:ext>
          </a:extLst>
        </xdr:cNvPr>
        <xdr:cNvPicPr>
          <a:picLocks noChangeAspect="1" noChangeArrowheads="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2114550" y="32051625"/>
          <a:ext cx="8667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533400</xdr:colOff>
      <xdr:row>45</xdr:row>
      <xdr:rowOff>152400</xdr:rowOff>
    </xdr:from>
    <xdr:to>
      <xdr:col>1</xdr:col>
      <xdr:colOff>1457325</xdr:colOff>
      <xdr:row>45</xdr:row>
      <xdr:rowOff>981075</xdr:rowOff>
    </xdr:to>
    <xdr:pic>
      <xdr:nvPicPr>
        <xdr:cNvPr id="22" name="Рисунок 64" descr="C:\Users\saltanov\AppData\Local\Temp\SNAGHTML2071feb7.PNG">
          <a:extLst>
            <a:ext uri="{FF2B5EF4-FFF2-40B4-BE49-F238E27FC236}">
              <a16:creationId xmlns:a16="http://schemas.microsoft.com/office/drawing/2014/main" id="{00000000-0008-0000-1000-000016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2381250" y="32089725"/>
          <a:ext cx="92392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428625</xdr:colOff>
      <xdr:row>62</xdr:row>
      <xdr:rowOff>57150</xdr:rowOff>
    </xdr:from>
    <xdr:to>
      <xdr:col>1</xdr:col>
      <xdr:colOff>1304925</xdr:colOff>
      <xdr:row>62</xdr:row>
      <xdr:rowOff>933450</xdr:rowOff>
    </xdr:to>
    <xdr:pic>
      <xdr:nvPicPr>
        <xdr:cNvPr id="23" name="Рисунок 66" descr="C:\Users\saltanov\AppData\Local\Temp\SNAGHTML208d1c3e.PNG">
          <a:extLst>
            <a:ext uri="{FF2B5EF4-FFF2-40B4-BE49-F238E27FC236}">
              <a16:creationId xmlns:a16="http://schemas.microsoft.com/office/drawing/2014/main" id="{00000000-0008-0000-1000-000017000000}"/>
            </a:ext>
          </a:extLst>
        </xdr:cNvPr>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2276475" y="46539150"/>
          <a:ext cx="87630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228600</xdr:colOff>
      <xdr:row>60</xdr:row>
      <xdr:rowOff>47625</xdr:rowOff>
    </xdr:from>
    <xdr:to>
      <xdr:col>1</xdr:col>
      <xdr:colOff>1571625</xdr:colOff>
      <xdr:row>60</xdr:row>
      <xdr:rowOff>1171575</xdr:rowOff>
    </xdr:to>
    <xdr:pic>
      <xdr:nvPicPr>
        <xdr:cNvPr id="24" name="Рисунок 67" descr="C:\Users\saltanov\AppData\Local\Temp\SNAGHTML2090730a.PNG">
          <a:extLst>
            <a:ext uri="{FF2B5EF4-FFF2-40B4-BE49-F238E27FC236}">
              <a16:creationId xmlns:a16="http://schemas.microsoft.com/office/drawing/2014/main" id="{00000000-0008-0000-1000-000018000000}"/>
            </a:ext>
          </a:extLst>
        </xdr:cNvPr>
        <xdr:cNvPicPr>
          <a:picLocks noChangeAspect="1" noChangeArrowheads="1"/>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a:fillRect/>
        </a:stretch>
      </xdr:blipFill>
      <xdr:spPr bwMode="auto">
        <a:xfrm>
          <a:off x="2076450" y="45129450"/>
          <a:ext cx="1343025"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59</xdr:row>
      <xdr:rowOff>76200</xdr:rowOff>
    </xdr:from>
    <xdr:to>
      <xdr:col>1</xdr:col>
      <xdr:colOff>1362075</xdr:colOff>
      <xdr:row>59</xdr:row>
      <xdr:rowOff>1152525</xdr:rowOff>
    </xdr:to>
    <xdr:pic>
      <xdr:nvPicPr>
        <xdr:cNvPr id="25" name="Рисунок 68" descr="C:\Users\saltanov\AppData\Local\Temp\SNAGHTML2095ca3a.PNG">
          <a:extLst>
            <a:ext uri="{FF2B5EF4-FFF2-40B4-BE49-F238E27FC236}">
              <a16:creationId xmlns:a16="http://schemas.microsoft.com/office/drawing/2014/main" id="{00000000-0008-0000-1000-000019000000}"/>
            </a:ext>
          </a:extLst>
        </xdr:cNvPr>
        <xdr:cNvPicPr>
          <a:picLocks noChangeAspect="1" noChangeArrowheads="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bwMode="auto">
        <a:xfrm>
          <a:off x="2200275" y="43938825"/>
          <a:ext cx="100965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314325</xdr:colOff>
      <xdr:row>78</xdr:row>
      <xdr:rowOff>28575</xdr:rowOff>
    </xdr:from>
    <xdr:to>
      <xdr:col>1</xdr:col>
      <xdr:colOff>1343025</xdr:colOff>
      <xdr:row>78</xdr:row>
      <xdr:rowOff>1066800</xdr:rowOff>
    </xdr:to>
    <xdr:pic>
      <xdr:nvPicPr>
        <xdr:cNvPr id="26" name="Рисунок 2">
          <a:extLst>
            <a:ext uri="{FF2B5EF4-FFF2-40B4-BE49-F238E27FC236}">
              <a16:creationId xmlns:a16="http://schemas.microsoft.com/office/drawing/2014/main" id="{00000000-0008-0000-1000-00001A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a:fillRect/>
        </a:stretch>
      </xdr:blipFill>
      <xdr:spPr bwMode="auto">
        <a:xfrm>
          <a:off x="2162175" y="60445650"/>
          <a:ext cx="1028700"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200025</xdr:colOff>
      <xdr:row>82</xdr:row>
      <xdr:rowOff>28575</xdr:rowOff>
    </xdr:from>
    <xdr:to>
      <xdr:col>1</xdr:col>
      <xdr:colOff>1504950</xdr:colOff>
      <xdr:row>82</xdr:row>
      <xdr:rowOff>1085850</xdr:rowOff>
    </xdr:to>
    <xdr:pic>
      <xdr:nvPicPr>
        <xdr:cNvPr id="27" name="Рисунок 3">
          <a:extLst>
            <a:ext uri="{FF2B5EF4-FFF2-40B4-BE49-F238E27FC236}">
              <a16:creationId xmlns:a16="http://schemas.microsoft.com/office/drawing/2014/main" id="{00000000-0008-0000-1000-00001B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rcRect/>
        <a:stretch>
          <a:fillRect/>
        </a:stretch>
      </xdr:blipFill>
      <xdr:spPr bwMode="auto">
        <a:xfrm>
          <a:off x="2047875" y="64884300"/>
          <a:ext cx="130492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314325</xdr:colOff>
      <xdr:row>79</xdr:row>
      <xdr:rowOff>38100</xdr:rowOff>
    </xdr:from>
    <xdr:to>
      <xdr:col>1</xdr:col>
      <xdr:colOff>1343025</xdr:colOff>
      <xdr:row>79</xdr:row>
      <xdr:rowOff>1066800</xdr:rowOff>
    </xdr:to>
    <xdr:pic>
      <xdr:nvPicPr>
        <xdr:cNvPr id="28" name="Рисунок 65">
          <a:extLst>
            <a:ext uri="{FF2B5EF4-FFF2-40B4-BE49-F238E27FC236}">
              <a16:creationId xmlns:a16="http://schemas.microsoft.com/office/drawing/2014/main" id="{00000000-0008-0000-1000-00001C00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rcRect/>
        <a:stretch>
          <a:fillRect/>
        </a:stretch>
      </xdr:blipFill>
      <xdr:spPr bwMode="auto">
        <a:xfrm>
          <a:off x="2162175" y="61550550"/>
          <a:ext cx="10287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333375</xdr:colOff>
      <xdr:row>80</xdr:row>
      <xdr:rowOff>38100</xdr:rowOff>
    </xdr:from>
    <xdr:to>
      <xdr:col>1</xdr:col>
      <xdr:colOff>1352550</xdr:colOff>
      <xdr:row>80</xdr:row>
      <xdr:rowOff>1066800</xdr:rowOff>
    </xdr:to>
    <xdr:pic>
      <xdr:nvPicPr>
        <xdr:cNvPr id="29" name="Рисунок 66">
          <a:extLst>
            <a:ext uri="{FF2B5EF4-FFF2-40B4-BE49-F238E27FC236}">
              <a16:creationId xmlns:a16="http://schemas.microsoft.com/office/drawing/2014/main" id="{00000000-0008-0000-1000-00001D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rcRect/>
        <a:stretch>
          <a:fillRect/>
        </a:stretch>
      </xdr:blipFill>
      <xdr:spPr bwMode="auto">
        <a:xfrm>
          <a:off x="2181225" y="62664975"/>
          <a:ext cx="101917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495300</xdr:colOff>
      <xdr:row>11</xdr:row>
      <xdr:rowOff>38100</xdr:rowOff>
    </xdr:from>
    <xdr:to>
      <xdr:col>1</xdr:col>
      <xdr:colOff>1181100</xdr:colOff>
      <xdr:row>11</xdr:row>
      <xdr:rowOff>590550</xdr:rowOff>
    </xdr:to>
    <xdr:pic>
      <xdr:nvPicPr>
        <xdr:cNvPr id="30" name="Рисунок 66" descr="C:\Users\saltanov\AppData\Local\Temp\SNAGHTML4e30a7ea.PNG">
          <a:extLst>
            <a:ext uri="{FF2B5EF4-FFF2-40B4-BE49-F238E27FC236}">
              <a16:creationId xmlns:a16="http://schemas.microsoft.com/office/drawing/2014/main" id="{00000000-0008-0000-1000-00001E000000}"/>
            </a:ext>
          </a:extLst>
        </xdr:cNvPr>
        <xdr:cNvPicPr>
          <a:picLocks noChangeAspect="1" noChangeArrowheads="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a:off x="2343150" y="3848100"/>
          <a:ext cx="6858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285750</xdr:colOff>
      <xdr:row>87</xdr:row>
      <xdr:rowOff>57150</xdr:rowOff>
    </xdr:from>
    <xdr:to>
      <xdr:col>1</xdr:col>
      <xdr:colOff>1438275</xdr:colOff>
      <xdr:row>87</xdr:row>
      <xdr:rowOff>704850</xdr:rowOff>
    </xdr:to>
    <xdr:pic>
      <xdr:nvPicPr>
        <xdr:cNvPr id="31" name="Рисунок 67" descr="C:\Users\saltanov\AppData\Local\Temp\SNAGHTML4e4ac1cd.PNG">
          <a:extLst>
            <a:ext uri="{FF2B5EF4-FFF2-40B4-BE49-F238E27FC236}">
              <a16:creationId xmlns:a16="http://schemas.microsoft.com/office/drawing/2014/main" id="{00000000-0008-0000-1000-00001F000000}"/>
            </a:ext>
          </a:extLst>
        </xdr:cNvPr>
        <xdr:cNvPicPr>
          <a:picLocks noChangeAspect="1" noChangeArrowheads="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2133600" y="68522850"/>
          <a:ext cx="115252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409575</xdr:colOff>
      <xdr:row>97</xdr:row>
      <xdr:rowOff>19050</xdr:rowOff>
    </xdr:from>
    <xdr:to>
      <xdr:col>1</xdr:col>
      <xdr:colOff>1304925</xdr:colOff>
      <xdr:row>97</xdr:row>
      <xdr:rowOff>809625</xdr:rowOff>
    </xdr:to>
    <xdr:pic>
      <xdr:nvPicPr>
        <xdr:cNvPr id="32" name="Рисунок 66">
          <a:extLst>
            <a:ext uri="{FF2B5EF4-FFF2-40B4-BE49-F238E27FC236}">
              <a16:creationId xmlns:a16="http://schemas.microsoft.com/office/drawing/2014/main" id="{00000000-0008-0000-1000-000020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a:ext>
          </a:extLst>
        </a:blip>
        <a:srcRect/>
        <a:stretch>
          <a:fillRect/>
        </a:stretch>
      </xdr:blipFill>
      <xdr:spPr bwMode="auto">
        <a:xfrm>
          <a:off x="2257425" y="75418950"/>
          <a:ext cx="89535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390525</xdr:colOff>
      <xdr:row>98</xdr:row>
      <xdr:rowOff>28575</xdr:rowOff>
    </xdr:from>
    <xdr:to>
      <xdr:col>1</xdr:col>
      <xdr:colOff>1276350</xdr:colOff>
      <xdr:row>98</xdr:row>
      <xdr:rowOff>819150</xdr:rowOff>
    </xdr:to>
    <xdr:pic>
      <xdr:nvPicPr>
        <xdr:cNvPr id="33" name="Рисунок 67">
          <a:extLst>
            <a:ext uri="{FF2B5EF4-FFF2-40B4-BE49-F238E27FC236}">
              <a16:creationId xmlns:a16="http://schemas.microsoft.com/office/drawing/2014/main" id="{00000000-0008-0000-1000-00002100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2238375" y="76257150"/>
          <a:ext cx="88582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400050</xdr:colOff>
      <xdr:row>99</xdr:row>
      <xdr:rowOff>28575</xdr:rowOff>
    </xdr:from>
    <xdr:to>
      <xdr:col>1</xdr:col>
      <xdr:colOff>1295400</xdr:colOff>
      <xdr:row>99</xdr:row>
      <xdr:rowOff>819150</xdr:rowOff>
    </xdr:to>
    <xdr:pic>
      <xdr:nvPicPr>
        <xdr:cNvPr id="34" name="Рисунок 68">
          <a:extLst>
            <a:ext uri="{FF2B5EF4-FFF2-40B4-BE49-F238E27FC236}">
              <a16:creationId xmlns:a16="http://schemas.microsoft.com/office/drawing/2014/main" id="{00000000-0008-0000-1000-000022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a:ext>
          </a:extLst>
        </a:blip>
        <a:srcRect/>
        <a:stretch>
          <a:fillRect/>
        </a:stretch>
      </xdr:blipFill>
      <xdr:spPr bwMode="auto">
        <a:xfrm>
          <a:off x="2247900" y="77085825"/>
          <a:ext cx="89535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28</xdr:row>
      <xdr:rowOff>19050</xdr:rowOff>
    </xdr:from>
    <xdr:to>
      <xdr:col>1</xdr:col>
      <xdr:colOff>1066800</xdr:colOff>
      <xdr:row>28</xdr:row>
      <xdr:rowOff>800100</xdr:rowOff>
    </xdr:to>
    <xdr:pic>
      <xdr:nvPicPr>
        <xdr:cNvPr id="35" name="Рисунок 3">
          <a:extLst>
            <a:ext uri="{FF2B5EF4-FFF2-40B4-BE49-F238E27FC236}">
              <a16:creationId xmlns:a16="http://schemas.microsoft.com/office/drawing/2014/main" id="{00000000-0008-0000-1000-000023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rcRect/>
        <a:stretch>
          <a:fillRect/>
        </a:stretch>
      </xdr:blipFill>
      <xdr:spPr bwMode="auto">
        <a:xfrm>
          <a:off x="2552700" y="17545050"/>
          <a:ext cx="3619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314325</xdr:colOff>
      <xdr:row>81</xdr:row>
      <xdr:rowOff>47625</xdr:rowOff>
    </xdr:from>
    <xdr:to>
      <xdr:col>1</xdr:col>
      <xdr:colOff>1333500</xdr:colOff>
      <xdr:row>81</xdr:row>
      <xdr:rowOff>1076325</xdr:rowOff>
    </xdr:to>
    <xdr:pic>
      <xdr:nvPicPr>
        <xdr:cNvPr id="36" name="Рисунок 66">
          <a:extLst>
            <a:ext uri="{FF2B5EF4-FFF2-40B4-BE49-F238E27FC236}">
              <a16:creationId xmlns:a16="http://schemas.microsoft.com/office/drawing/2014/main" id="{00000000-0008-0000-1000-000024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a:ext>
          </a:extLst>
        </a:blip>
        <a:srcRect/>
        <a:stretch>
          <a:fillRect/>
        </a:stretch>
      </xdr:blipFill>
      <xdr:spPr bwMode="auto">
        <a:xfrm>
          <a:off x="2162175" y="63788925"/>
          <a:ext cx="101917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26</xdr:row>
      <xdr:rowOff>19050</xdr:rowOff>
    </xdr:from>
    <xdr:to>
      <xdr:col>1</xdr:col>
      <xdr:colOff>1066800</xdr:colOff>
      <xdr:row>26</xdr:row>
      <xdr:rowOff>800100</xdr:rowOff>
    </xdr:to>
    <xdr:pic>
      <xdr:nvPicPr>
        <xdr:cNvPr id="37" name="Рисунок 3">
          <a:extLst>
            <a:ext uri="{FF2B5EF4-FFF2-40B4-BE49-F238E27FC236}">
              <a16:creationId xmlns:a16="http://schemas.microsoft.com/office/drawing/2014/main" id="{00000000-0008-0000-1000-000025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rcRect/>
        <a:stretch>
          <a:fillRect/>
        </a:stretch>
      </xdr:blipFill>
      <xdr:spPr bwMode="auto">
        <a:xfrm>
          <a:off x="2552700" y="15925800"/>
          <a:ext cx="3619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91</xdr:row>
      <xdr:rowOff>47625</xdr:rowOff>
    </xdr:from>
    <xdr:to>
      <xdr:col>1</xdr:col>
      <xdr:colOff>1609725</xdr:colOff>
      <xdr:row>91</xdr:row>
      <xdr:rowOff>600075</xdr:rowOff>
    </xdr:to>
    <xdr:pic>
      <xdr:nvPicPr>
        <xdr:cNvPr id="38" name="Рисунок 62" descr="C:\Users\saltanov\AppData\Local\Temp\SNAGHTML1167228.PNG">
          <a:extLst>
            <a:ext uri="{FF2B5EF4-FFF2-40B4-BE49-F238E27FC236}">
              <a16:creationId xmlns:a16="http://schemas.microsoft.com/office/drawing/2014/main" id="{00000000-0008-0000-1000-000026000000}"/>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1952625" y="71361300"/>
          <a:ext cx="15049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92</xdr:row>
      <xdr:rowOff>57150</xdr:rowOff>
    </xdr:from>
    <xdr:to>
      <xdr:col>1</xdr:col>
      <xdr:colOff>1666875</xdr:colOff>
      <xdr:row>92</xdr:row>
      <xdr:rowOff>638175</xdr:rowOff>
    </xdr:to>
    <xdr:pic>
      <xdr:nvPicPr>
        <xdr:cNvPr id="39" name="Рисунок 63" descr="C:\Users\saltanov\AppData\Local\Temp\SNAGHTML11c3596.PNG">
          <a:extLst>
            <a:ext uri="{FF2B5EF4-FFF2-40B4-BE49-F238E27FC236}">
              <a16:creationId xmlns:a16="http://schemas.microsoft.com/office/drawing/2014/main" id="{00000000-0008-0000-1000-000027000000}"/>
            </a:ext>
          </a:extLst>
        </xdr:cNvPr>
        <xdr:cNvPicPr>
          <a:picLocks noChangeAspect="1" noChangeArrowheads="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1905000" y="72028050"/>
          <a:ext cx="160972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93</xdr:row>
      <xdr:rowOff>38100</xdr:rowOff>
    </xdr:from>
    <xdr:to>
      <xdr:col>1</xdr:col>
      <xdr:colOff>1609725</xdr:colOff>
      <xdr:row>93</xdr:row>
      <xdr:rowOff>647700</xdr:rowOff>
    </xdr:to>
    <xdr:pic>
      <xdr:nvPicPr>
        <xdr:cNvPr id="40" name="Рисунок 64" descr="C:\Users\saltanov\AppData\Local\Temp\SNAGHTML134b4f2.PNG">
          <a:extLst>
            <a:ext uri="{FF2B5EF4-FFF2-40B4-BE49-F238E27FC236}">
              <a16:creationId xmlns:a16="http://schemas.microsoft.com/office/drawing/2014/main" id="{00000000-0008-0000-1000-000028000000}"/>
            </a:ext>
          </a:extLst>
        </xdr:cNvPr>
        <xdr:cNvPicPr>
          <a:picLocks noChangeAspect="1" noChangeArrowheads="1"/>
        </xdr:cNvPicPr>
      </xdr:nvPicPr>
      <xdr:blipFill>
        <a:blip xmlns:r="http://schemas.openxmlformats.org/officeDocument/2006/relationships" r:embed="rId35" cstate="email">
          <a:extLst>
            <a:ext uri="{28A0092B-C50C-407E-A947-70E740481C1C}">
              <a14:useLocalDpi xmlns:a14="http://schemas.microsoft.com/office/drawing/2010/main"/>
            </a:ext>
          </a:extLst>
        </a:blip>
        <a:srcRect/>
        <a:stretch>
          <a:fillRect/>
        </a:stretch>
      </xdr:blipFill>
      <xdr:spPr bwMode="auto">
        <a:xfrm>
          <a:off x="1971675" y="72685275"/>
          <a:ext cx="14859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219075</xdr:colOff>
      <xdr:row>95</xdr:row>
      <xdr:rowOff>19050</xdr:rowOff>
    </xdr:from>
    <xdr:to>
      <xdr:col>1</xdr:col>
      <xdr:colOff>1657350</xdr:colOff>
      <xdr:row>95</xdr:row>
      <xdr:rowOff>647700</xdr:rowOff>
    </xdr:to>
    <xdr:pic>
      <xdr:nvPicPr>
        <xdr:cNvPr id="41" name="Рисунок 65" descr="C:\Users\saltanov\AppData\Local\Temp\SNAGHTML13a7564.PNG">
          <a:extLst>
            <a:ext uri="{FF2B5EF4-FFF2-40B4-BE49-F238E27FC236}">
              <a16:creationId xmlns:a16="http://schemas.microsoft.com/office/drawing/2014/main" id="{00000000-0008-0000-1000-000029000000}"/>
            </a:ext>
          </a:extLst>
        </xdr:cNvPr>
        <xdr:cNvPicPr>
          <a:picLocks noChangeAspect="1" noChangeArrowheads="1"/>
        </xdr:cNvPicPr>
      </xdr:nvPicPr>
      <xdr:blipFill>
        <a:blip xmlns:r="http://schemas.openxmlformats.org/officeDocument/2006/relationships" r:embed="rId36" cstate="email">
          <a:extLst>
            <a:ext uri="{28A0092B-C50C-407E-A947-70E740481C1C}">
              <a14:useLocalDpi xmlns:a14="http://schemas.microsoft.com/office/drawing/2010/main"/>
            </a:ext>
          </a:extLst>
        </a:blip>
        <a:srcRect/>
        <a:stretch>
          <a:fillRect/>
        </a:stretch>
      </xdr:blipFill>
      <xdr:spPr bwMode="auto">
        <a:xfrm>
          <a:off x="2066925" y="74009250"/>
          <a:ext cx="143827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94</xdr:row>
      <xdr:rowOff>66675</xdr:rowOff>
    </xdr:from>
    <xdr:to>
      <xdr:col>1</xdr:col>
      <xdr:colOff>1552575</xdr:colOff>
      <xdr:row>94</xdr:row>
      <xdr:rowOff>600075</xdr:rowOff>
    </xdr:to>
    <xdr:pic>
      <xdr:nvPicPr>
        <xdr:cNvPr id="42" name="Рисунок 66" descr="C:\Users\saltanov\AppData\Local\Temp\SNAGHTML13db0ed.PNG">
          <a:extLst>
            <a:ext uri="{FF2B5EF4-FFF2-40B4-BE49-F238E27FC236}">
              <a16:creationId xmlns:a16="http://schemas.microsoft.com/office/drawing/2014/main" id="{00000000-0008-0000-1000-00002A000000}"/>
            </a:ext>
          </a:extLst>
        </xdr:cNvPr>
        <xdr:cNvPicPr>
          <a:picLocks noChangeAspect="1" noChangeArrowheads="1"/>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a:fillRect/>
        </a:stretch>
      </xdr:blipFill>
      <xdr:spPr bwMode="auto">
        <a:xfrm>
          <a:off x="2171700" y="73399650"/>
          <a:ext cx="122872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238125</xdr:colOff>
      <xdr:row>96</xdr:row>
      <xdr:rowOff>28575</xdr:rowOff>
    </xdr:from>
    <xdr:to>
      <xdr:col>1</xdr:col>
      <xdr:colOff>1590675</xdr:colOff>
      <xdr:row>96</xdr:row>
      <xdr:rowOff>733425</xdr:rowOff>
    </xdr:to>
    <xdr:pic>
      <xdr:nvPicPr>
        <xdr:cNvPr id="43" name="Рисунок 67" descr="C:\Users\saltanov\AppData\Local\Temp\SNAGHTML14024c5.PNG">
          <a:extLst>
            <a:ext uri="{FF2B5EF4-FFF2-40B4-BE49-F238E27FC236}">
              <a16:creationId xmlns:a16="http://schemas.microsoft.com/office/drawing/2014/main" id="{00000000-0008-0000-1000-00002B000000}"/>
            </a:ext>
          </a:extLst>
        </xdr:cNvPr>
        <xdr:cNvPicPr>
          <a:picLocks noChangeAspect="1" noChangeArrowheads="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bwMode="auto">
        <a:xfrm>
          <a:off x="2085975" y="74676000"/>
          <a:ext cx="13525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371475</xdr:colOff>
      <xdr:row>86</xdr:row>
      <xdr:rowOff>47625</xdr:rowOff>
    </xdr:from>
    <xdr:to>
      <xdr:col>1</xdr:col>
      <xdr:colOff>1504950</xdr:colOff>
      <xdr:row>86</xdr:row>
      <xdr:rowOff>657225</xdr:rowOff>
    </xdr:to>
    <xdr:pic>
      <xdr:nvPicPr>
        <xdr:cNvPr id="44" name="Рисунок 70" descr="C:\Users\saltanov\AppData\Local\Temp\SNAGHTML16579b8.PNG">
          <a:extLst>
            <a:ext uri="{FF2B5EF4-FFF2-40B4-BE49-F238E27FC236}">
              <a16:creationId xmlns:a16="http://schemas.microsoft.com/office/drawing/2014/main" id="{00000000-0008-0000-1000-00002C000000}"/>
            </a:ext>
          </a:extLst>
        </xdr:cNvPr>
        <xdr:cNvPicPr>
          <a:picLocks noChangeAspect="1" noChangeArrowheads="1"/>
        </xdr:cNvPicPr>
      </xdr:nvPicPr>
      <xdr:blipFill>
        <a:blip xmlns:r="http://schemas.openxmlformats.org/officeDocument/2006/relationships" r:embed="rId39" cstate="email">
          <a:extLst>
            <a:ext uri="{28A0092B-C50C-407E-A947-70E740481C1C}">
              <a14:useLocalDpi xmlns:a14="http://schemas.microsoft.com/office/drawing/2010/main"/>
            </a:ext>
          </a:extLst>
        </a:blip>
        <a:srcRect/>
        <a:stretch>
          <a:fillRect/>
        </a:stretch>
      </xdr:blipFill>
      <xdr:spPr bwMode="auto">
        <a:xfrm>
          <a:off x="2219325" y="67818000"/>
          <a:ext cx="11334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333375</xdr:colOff>
      <xdr:row>100</xdr:row>
      <xdr:rowOff>57150</xdr:rowOff>
    </xdr:from>
    <xdr:to>
      <xdr:col>1</xdr:col>
      <xdr:colOff>1476375</xdr:colOff>
      <xdr:row>100</xdr:row>
      <xdr:rowOff>647700</xdr:rowOff>
    </xdr:to>
    <xdr:pic>
      <xdr:nvPicPr>
        <xdr:cNvPr id="45" name="Рисунок 71" descr="C:\Users\saltanov\AppData\Local\Temp\SNAGHTML1688e32.PNG">
          <a:extLst>
            <a:ext uri="{FF2B5EF4-FFF2-40B4-BE49-F238E27FC236}">
              <a16:creationId xmlns:a16="http://schemas.microsoft.com/office/drawing/2014/main" id="{00000000-0008-0000-1000-00002D000000}"/>
            </a:ext>
          </a:extLst>
        </xdr:cNvPr>
        <xdr:cNvPicPr>
          <a:picLocks noChangeAspect="1" noChangeArrowheads="1"/>
        </xdr:cNvPicPr>
      </xdr:nvPicPr>
      <xdr:blipFill>
        <a:blip xmlns:r="http://schemas.openxmlformats.org/officeDocument/2006/relationships" r:embed="rId40" cstate="email">
          <a:extLst>
            <a:ext uri="{28A0092B-C50C-407E-A947-70E740481C1C}">
              <a14:useLocalDpi xmlns:a14="http://schemas.microsoft.com/office/drawing/2010/main"/>
            </a:ext>
          </a:extLst>
        </a:blip>
        <a:srcRect/>
        <a:stretch>
          <a:fillRect/>
        </a:stretch>
      </xdr:blipFill>
      <xdr:spPr bwMode="auto">
        <a:xfrm>
          <a:off x="2181225" y="77943075"/>
          <a:ext cx="11430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247650</xdr:colOff>
      <xdr:row>101</xdr:row>
      <xdr:rowOff>38100</xdr:rowOff>
    </xdr:from>
    <xdr:to>
      <xdr:col>1</xdr:col>
      <xdr:colOff>1485900</xdr:colOff>
      <xdr:row>101</xdr:row>
      <xdr:rowOff>647700</xdr:rowOff>
    </xdr:to>
    <xdr:pic>
      <xdr:nvPicPr>
        <xdr:cNvPr id="46" name="Рисунок 72" descr="C:\Users\saltanov\AppData\Local\Temp\SNAGHTML17a2a32.PNG">
          <a:extLst>
            <a:ext uri="{FF2B5EF4-FFF2-40B4-BE49-F238E27FC236}">
              <a16:creationId xmlns:a16="http://schemas.microsoft.com/office/drawing/2014/main" id="{00000000-0008-0000-1000-00002E000000}"/>
            </a:ext>
          </a:extLst>
        </xdr:cNvPr>
        <xdr:cNvPicPr>
          <a:picLocks noChangeAspect="1" noChangeArrowheads="1"/>
        </xdr:cNvPicPr>
      </xdr:nvPicPr>
      <xdr:blipFill>
        <a:blip xmlns:r="http://schemas.openxmlformats.org/officeDocument/2006/relationships" r:embed="rId41" cstate="email">
          <a:extLst>
            <a:ext uri="{28A0092B-C50C-407E-A947-70E740481C1C}">
              <a14:useLocalDpi xmlns:a14="http://schemas.microsoft.com/office/drawing/2010/main"/>
            </a:ext>
          </a:extLst>
        </a:blip>
        <a:srcRect/>
        <a:stretch>
          <a:fillRect/>
        </a:stretch>
      </xdr:blipFill>
      <xdr:spPr bwMode="auto">
        <a:xfrm>
          <a:off x="2095500" y="78609825"/>
          <a:ext cx="12382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46</xdr:row>
      <xdr:rowOff>38100</xdr:rowOff>
    </xdr:from>
    <xdr:to>
      <xdr:col>1</xdr:col>
      <xdr:colOff>1657350</xdr:colOff>
      <xdr:row>46</xdr:row>
      <xdr:rowOff>1066800</xdr:rowOff>
    </xdr:to>
    <xdr:pic>
      <xdr:nvPicPr>
        <xdr:cNvPr id="47" name="Рисунок 73" descr="C:\Users\saltanov\AppData\Local\Temp\SNAGHTML1c3b025.PNG">
          <a:extLst>
            <a:ext uri="{FF2B5EF4-FFF2-40B4-BE49-F238E27FC236}">
              <a16:creationId xmlns:a16="http://schemas.microsoft.com/office/drawing/2014/main" id="{00000000-0008-0000-1000-00002F000000}"/>
            </a:ext>
          </a:extLst>
        </xdr:cNvPr>
        <xdr:cNvPicPr>
          <a:picLocks noChangeAspect="1" noChangeArrowheads="1"/>
        </xdr:cNvPicPr>
      </xdr:nvPicPr>
      <xdr:blipFill>
        <a:blip xmlns:r="http://schemas.openxmlformats.org/officeDocument/2006/relationships" r:embed="rId42" cstate="email">
          <a:extLst>
            <a:ext uri="{28A0092B-C50C-407E-A947-70E740481C1C}">
              <a14:useLocalDpi xmlns:a14="http://schemas.microsoft.com/office/drawing/2010/main"/>
            </a:ext>
          </a:extLst>
        </a:blip>
        <a:srcRect/>
        <a:stretch>
          <a:fillRect/>
        </a:stretch>
      </xdr:blipFill>
      <xdr:spPr bwMode="auto">
        <a:xfrm>
          <a:off x="1885950" y="33023175"/>
          <a:ext cx="161925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238125</xdr:colOff>
      <xdr:row>36</xdr:row>
      <xdr:rowOff>57150</xdr:rowOff>
    </xdr:from>
    <xdr:to>
      <xdr:col>1</xdr:col>
      <xdr:colOff>1524000</xdr:colOff>
      <xdr:row>36</xdr:row>
      <xdr:rowOff>819150</xdr:rowOff>
    </xdr:to>
    <xdr:pic>
      <xdr:nvPicPr>
        <xdr:cNvPr id="48" name="Рисунок 75" descr="C:\Users\saltanov\AppData\Local\Temp\SNAGHTML1295cf4.PNG">
          <a:extLst>
            <a:ext uri="{FF2B5EF4-FFF2-40B4-BE49-F238E27FC236}">
              <a16:creationId xmlns:a16="http://schemas.microsoft.com/office/drawing/2014/main" id="{00000000-0008-0000-1000-00003000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2085975" y="24088725"/>
          <a:ext cx="12858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103</xdr:row>
      <xdr:rowOff>38100</xdr:rowOff>
    </xdr:from>
    <xdr:to>
      <xdr:col>1</xdr:col>
      <xdr:colOff>1209675</xdr:colOff>
      <xdr:row>103</xdr:row>
      <xdr:rowOff>609600</xdr:rowOff>
    </xdr:to>
    <xdr:pic>
      <xdr:nvPicPr>
        <xdr:cNvPr id="49" name="Рисунок 129" descr="C:\Users\saltanov\AppData\Local\Temp\SNAGHTMLba103815.PNG">
          <a:extLst>
            <a:ext uri="{FF2B5EF4-FFF2-40B4-BE49-F238E27FC236}">
              <a16:creationId xmlns:a16="http://schemas.microsoft.com/office/drawing/2014/main" id="{00000000-0008-0000-1000-000031000000}"/>
            </a:ext>
          </a:extLst>
        </xdr:cNvPr>
        <xdr:cNvPicPr>
          <a:picLocks noChangeAspect="1" noChangeArrowheads="1"/>
        </xdr:cNvPicPr>
      </xdr:nvPicPr>
      <xdr:blipFill>
        <a:blip xmlns:r="http://schemas.openxmlformats.org/officeDocument/2006/relationships" r:embed="rId44" cstate="email">
          <a:extLst>
            <a:ext uri="{28A0092B-C50C-407E-A947-70E740481C1C}">
              <a14:useLocalDpi xmlns:a14="http://schemas.microsoft.com/office/drawing/2010/main"/>
            </a:ext>
          </a:extLst>
        </a:blip>
        <a:srcRect/>
        <a:stretch>
          <a:fillRect/>
        </a:stretch>
      </xdr:blipFill>
      <xdr:spPr bwMode="auto">
        <a:xfrm>
          <a:off x="2400300" y="79981425"/>
          <a:ext cx="65722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361950</xdr:colOff>
      <xdr:row>105</xdr:row>
      <xdr:rowOff>85725</xdr:rowOff>
    </xdr:from>
    <xdr:to>
      <xdr:col>1</xdr:col>
      <xdr:colOff>1390650</xdr:colOff>
      <xdr:row>105</xdr:row>
      <xdr:rowOff>847725</xdr:rowOff>
    </xdr:to>
    <xdr:pic>
      <xdr:nvPicPr>
        <xdr:cNvPr id="50" name="Рисунок 77">
          <a:extLst>
            <a:ext uri="{FF2B5EF4-FFF2-40B4-BE49-F238E27FC236}">
              <a16:creationId xmlns:a16="http://schemas.microsoft.com/office/drawing/2014/main" id="{00000000-0008-0000-1000-000032000000}"/>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a:ext>
          </a:extLst>
        </a:blip>
        <a:srcRect/>
        <a:stretch>
          <a:fillRect/>
        </a:stretch>
      </xdr:blipFill>
      <xdr:spPr bwMode="auto">
        <a:xfrm>
          <a:off x="2209800" y="81400650"/>
          <a:ext cx="10287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361950</xdr:colOff>
      <xdr:row>106</xdr:row>
      <xdr:rowOff>123825</xdr:rowOff>
    </xdr:from>
    <xdr:to>
      <xdr:col>1</xdr:col>
      <xdr:colOff>1362075</xdr:colOff>
      <xdr:row>106</xdr:row>
      <xdr:rowOff>828675</xdr:rowOff>
    </xdr:to>
    <xdr:pic>
      <xdr:nvPicPr>
        <xdr:cNvPr id="51" name="Рисунок 78">
          <a:extLst>
            <a:ext uri="{FF2B5EF4-FFF2-40B4-BE49-F238E27FC236}">
              <a16:creationId xmlns:a16="http://schemas.microsoft.com/office/drawing/2014/main" id="{00000000-0008-0000-1000-000033000000}"/>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a:ext>
          </a:extLst>
        </a:blip>
        <a:srcRect/>
        <a:stretch>
          <a:fillRect/>
        </a:stretch>
      </xdr:blipFill>
      <xdr:spPr bwMode="auto">
        <a:xfrm>
          <a:off x="2209800" y="82343625"/>
          <a:ext cx="10001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333375</xdr:colOff>
      <xdr:row>107</xdr:row>
      <xdr:rowOff>38100</xdr:rowOff>
    </xdr:from>
    <xdr:to>
      <xdr:col>1</xdr:col>
      <xdr:colOff>1381125</xdr:colOff>
      <xdr:row>107</xdr:row>
      <xdr:rowOff>771525</xdr:rowOff>
    </xdr:to>
    <xdr:pic>
      <xdr:nvPicPr>
        <xdr:cNvPr id="52" name="Рисунок 79">
          <a:extLst>
            <a:ext uri="{FF2B5EF4-FFF2-40B4-BE49-F238E27FC236}">
              <a16:creationId xmlns:a16="http://schemas.microsoft.com/office/drawing/2014/main" id="{00000000-0008-0000-1000-000034000000}"/>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a:ext>
          </a:extLst>
        </a:blip>
        <a:srcRect/>
        <a:stretch>
          <a:fillRect/>
        </a:stretch>
      </xdr:blipFill>
      <xdr:spPr bwMode="auto">
        <a:xfrm>
          <a:off x="2181225" y="83134200"/>
          <a:ext cx="10477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228600</xdr:colOff>
      <xdr:row>108</xdr:row>
      <xdr:rowOff>28575</xdr:rowOff>
    </xdr:from>
    <xdr:to>
      <xdr:col>1</xdr:col>
      <xdr:colOff>1409700</xdr:colOff>
      <xdr:row>108</xdr:row>
      <xdr:rowOff>657225</xdr:rowOff>
    </xdr:to>
    <xdr:pic>
      <xdr:nvPicPr>
        <xdr:cNvPr id="53" name="Рисунок 80">
          <a:extLst>
            <a:ext uri="{FF2B5EF4-FFF2-40B4-BE49-F238E27FC236}">
              <a16:creationId xmlns:a16="http://schemas.microsoft.com/office/drawing/2014/main" id="{00000000-0008-0000-1000-000035000000}"/>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a:ext>
          </a:extLst>
        </a:blip>
        <a:srcRect/>
        <a:stretch>
          <a:fillRect/>
        </a:stretch>
      </xdr:blipFill>
      <xdr:spPr bwMode="auto">
        <a:xfrm>
          <a:off x="2076450" y="83991450"/>
          <a:ext cx="118110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109</xdr:row>
      <xdr:rowOff>47625</xdr:rowOff>
    </xdr:from>
    <xdr:to>
      <xdr:col>1</xdr:col>
      <xdr:colOff>1285875</xdr:colOff>
      <xdr:row>110</xdr:row>
      <xdr:rowOff>0</xdr:rowOff>
    </xdr:to>
    <xdr:pic>
      <xdr:nvPicPr>
        <xdr:cNvPr id="54" name="Рисунок 81">
          <a:extLst>
            <a:ext uri="{FF2B5EF4-FFF2-40B4-BE49-F238E27FC236}">
              <a16:creationId xmlns:a16="http://schemas.microsoft.com/office/drawing/2014/main" id="{00000000-0008-0000-1000-000036000000}"/>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a:ext>
          </a:extLst>
        </a:blip>
        <a:srcRect/>
        <a:stretch>
          <a:fillRect/>
        </a:stretch>
      </xdr:blipFill>
      <xdr:spPr bwMode="auto">
        <a:xfrm>
          <a:off x="2190750" y="84696300"/>
          <a:ext cx="942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333375</xdr:colOff>
      <xdr:row>37</xdr:row>
      <xdr:rowOff>142875</xdr:rowOff>
    </xdr:from>
    <xdr:to>
      <xdr:col>1</xdr:col>
      <xdr:colOff>1390650</xdr:colOff>
      <xdr:row>37</xdr:row>
      <xdr:rowOff>695325</xdr:rowOff>
    </xdr:to>
    <xdr:pic>
      <xdr:nvPicPr>
        <xdr:cNvPr id="55" name="Рисунок 83">
          <a:extLst>
            <a:ext uri="{FF2B5EF4-FFF2-40B4-BE49-F238E27FC236}">
              <a16:creationId xmlns:a16="http://schemas.microsoft.com/office/drawing/2014/main" id="{00000000-0008-0000-1000-000037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bwMode="auto">
        <a:xfrm rot="-414271">
          <a:off x="2181225" y="25165050"/>
          <a:ext cx="105727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447675</xdr:colOff>
      <xdr:row>42</xdr:row>
      <xdr:rowOff>142875</xdr:rowOff>
    </xdr:from>
    <xdr:to>
      <xdr:col>1</xdr:col>
      <xdr:colOff>1295400</xdr:colOff>
      <xdr:row>42</xdr:row>
      <xdr:rowOff>762000</xdr:rowOff>
    </xdr:to>
    <xdr:pic>
      <xdr:nvPicPr>
        <xdr:cNvPr id="56" name="Рисунок 60" descr="C:\Users\saltanov\AppData\Local\Temp\SNAGHTMLba21364d.PNG">
          <a:extLst>
            <a:ext uri="{FF2B5EF4-FFF2-40B4-BE49-F238E27FC236}">
              <a16:creationId xmlns:a16="http://schemas.microsoft.com/office/drawing/2014/main" id="{00000000-0008-0000-1000-000038000000}"/>
            </a:ext>
          </a:extLst>
        </xdr:cNvPr>
        <xdr:cNvPicPr>
          <a:picLocks noChangeAspect="1" noChangeArrowheads="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2295525" y="29413200"/>
          <a:ext cx="8477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457200</xdr:colOff>
      <xdr:row>43</xdr:row>
      <xdr:rowOff>142875</xdr:rowOff>
    </xdr:from>
    <xdr:to>
      <xdr:col>1</xdr:col>
      <xdr:colOff>1333500</xdr:colOff>
      <xdr:row>43</xdr:row>
      <xdr:rowOff>771525</xdr:rowOff>
    </xdr:to>
    <xdr:pic>
      <xdr:nvPicPr>
        <xdr:cNvPr id="57" name="Рисунок 56" descr="C:\Users\saltanov\AppData\Local\Temp\SNAGHTMLba21364d.PNG">
          <a:extLst>
            <a:ext uri="{FF2B5EF4-FFF2-40B4-BE49-F238E27FC236}">
              <a16:creationId xmlns:a16="http://schemas.microsoft.com/office/drawing/2014/main" id="{00000000-0008-0000-1000-000039000000}"/>
            </a:ext>
          </a:extLst>
        </xdr:cNvPr>
        <xdr:cNvPicPr>
          <a:picLocks noChangeAspect="1" noChangeArrowheads="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2305050" y="30289500"/>
          <a:ext cx="87630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457200</xdr:colOff>
      <xdr:row>44</xdr:row>
      <xdr:rowOff>180975</xdr:rowOff>
    </xdr:from>
    <xdr:to>
      <xdr:col>1</xdr:col>
      <xdr:colOff>1266825</xdr:colOff>
      <xdr:row>44</xdr:row>
      <xdr:rowOff>790575</xdr:rowOff>
    </xdr:to>
    <xdr:pic>
      <xdr:nvPicPr>
        <xdr:cNvPr id="58" name="Рисунок 59" descr="C:\Users\saltanov\AppData\Local\Temp\SNAGHTMLba1fa993.PNG">
          <a:extLst>
            <a:ext uri="{FF2B5EF4-FFF2-40B4-BE49-F238E27FC236}">
              <a16:creationId xmlns:a16="http://schemas.microsoft.com/office/drawing/2014/main" id="{00000000-0008-0000-1000-00003A000000}"/>
            </a:ext>
          </a:extLst>
        </xdr:cNvPr>
        <xdr:cNvPicPr>
          <a:picLocks noChangeAspect="1" noChangeArrowheads="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bwMode="auto">
        <a:xfrm>
          <a:off x="2305050" y="31194375"/>
          <a:ext cx="8096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333375</xdr:colOff>
      <xdr:row>50</xdr:row>
      <xdr:rowOff>57150</xdr:rowOff>
    </xdr:from>
    <xdr:to>
      <xdr:col>1</xdr:col>
      <xdr:colOff>1314450</xdr:colOff>
      <xdr:row>50</xdr:row>
      <xdr:rowOff>781050</xdr:rowOff>
    </xdr:to>
    <xdr:pic>
      <xdr:nvPicPr>
        <xdr:cNvPr id="59" name="Рисунок 97" descr="C:\Users\saltanov\AppData\Local\Temp\SNAGHTMLb9d649c2.PNG">
          <a:extLst>
            <a:ext uri="{FF2B5EF4-FFF2-40B4-BE49-F238E27FC236}">
              <a16:creationId xmlns:a16="http://schemas.microsoft.com/office/drawing/2014/main" id="{00000000-0008-0000-1000-00003B000000}"/>
            </a:ext>
          </a:extLst>
        </xdr:cNvPr>
        <xdr:cNvPicPr>
          <a:picLocks noChangeAspect="1" noChangeArrowheads="1"/>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bwMode="auto">
        <a:xfrm>
          <a:off x="2181225" y="36814125"/>
          <a:ext cx="9810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438150</xdr:colOff>
      <xdr:row>38</xdr:row>
      <xdr:rowOff>47625</xdr:rowOff>
    </xdr:from>
    <xdr:to>
      <xdr:col>1</xdr:col>
      <xdr:colOff>1323975</xdr:colOff>
      <xdr:row>38</xdr:row>
      <xdr:rowOff>714375</xdr:rowOff>
    </xdr:to>
    <xdr:pic>
      <xdr:nvPicPr>
        <xdr:cNvPr id="60" name="Рисунок 98" descr="Картинки по запросу проксимити карта">
          <a:extLst>
            <a:ext uri="{FF2B5EF4-FFF2-40B4-BE49-F238E27FC236}">
              <a16:creationId xmlns:a16="http://schemas.microsoft.com/office/drawing/2014/main" id="{00000000-0008-0000-1000-00003C000000}"/>
            </a:ext>
          </a:extLst>
        </xdr:cNvPr>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bwMode="auto">
        <a:xfrm>
          <a:off x="2286000" y="25917525"/>
          <a:ext cx="88582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39</xdr:row>
      <xdr:rowOff>47625</xdr:rowOff>
    </xdr:from>
    <xdr:to>
      <xdr:col>1</xdr:col>
      <xdr:colOff>1343025</xdr:colOff>
      <xdr:row>39</xdr:row>
      <xdr:rowOff>752475</xdr:rowOff>
    </xdr:to>
    <xdr:pic>
      <xdr:nvPicPr>
        <xdr:cNvPr id="61" name="Рисунок 99" descr="Картинки по запросу проксимити карта">
          <a:extLst>
            <a:ext uri="{FF2B5EF4-FFF2-40B4-BE49-F238E27FC236}">
              <a16:creationId xmlns:a16="http://schemas.microsoft.com/office/drawing/2014/main" id="{00000000-0008-0000-1000-00003D00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2266950" y="26660475"/>
          <a:ext cx="9239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466725</xdr:colOff>
      <xdr:row>40</xdr:row>
      <xdr:rowOff>238125</xdr:rowOff>
    </xdr:from>
    <xdr:to>
      <xdr:col>1</xdr:col>
      <xdr:colOff>1314450</xdr:colOff>
      <xdr:row>40</xdr:row>
      <xdr:rowOff>828675</xdr:rowOff>
    </xdr:to>
    <xdr:pic>
      <xdr:nvPicPr>
        <xdr:cNvPr id="62" name="Рисунок 53" descr="C:\Users\saltanov\AppData\Local\Temp\SNAGHTMLba1fa993.PNG">
          <a:extLst>
            <a:ext uri="{FF2B5EF4-FFF2-40B4-BE49-F238E27FC236}">
              <a16:creationId xmlns:a16="http://schemas.microsoft.com/office/drawing/2014/main" id="{00000000-0008-0000-1000-00003E000000}"/>
            </a:ext>
          </a:extLst>
        </xdr:cNvPr>
        <xdr:cNvPicPr>
          <a:picLocks noChangeAspect="1" noChangeArrowheads="1"/>
        </xdr:cNvPicPr>
      </xdr:nvPicPr>
      <xdr:blipFill>
        <a:blip xmlns:r="http://schemas.openxmlformats.org/officeDocument/2006/relationships" r:embed="rId57" cstate="email">
          <a:extLst>
            <a:ext uri="{28A0092B-C50C-407E-A947-70E740481C1C}">
              <a14:useLocalDpi xmlns:a14="http://schemas.microsoft.com/office/drawing/2010/main"/>
            </a:ext>
          </a:extLst>
        </a:blip>
        <a:srcRect/>
        <a:stretch>
          <a:fillRect/>
        </a:stretch>
      </xdr:blipFill>
      <xdr:spPr bwMode="auto">
        <a:xfrm>
          <a:off x="2314575" y="27612975"/>
          <a:ext cx="8477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466725</xdr:colOff>
      <xdr:row>41</xdr:row>
      <xdr:rowOff>152400</xdr:rowOff>
    </xdr:from>
    <xdr:to>
      <xdr:col>1</xdr:col>
      <xdr:colOff>1314450</xdr:colOff>
      <xdr:row>41</xdr:row>
      <xdr:rowOff>752475</xdr:rowOff>
    </xdr:to>
    <xdr:pic>
      <xdr:nvPicPr>
        <xdr:cNvPr id="63" name="Рисунок 53" descr="C:\Users\saltanov\AppData\Local\Temp\SNAGHTMLba1fa993.PNG">
          <a:extLst>
            <a:ext uri="{FF2B5EF4-FFF2-40B4-BE49-F238E27FC236}">
              <a16:creationId xmlns:a16="http://schemas.microsoft.com/office/drawing/2014/main" id="{00000000-0008-0000-1000-00003F000000}"/>
            </a:ext>
          </a:extLst>
        </xdr:cNvPr>
        <xdr:cNvPicPr>
          <a:picLocks noChangeAspect="1" noChangeArrowheads="1"/>
        </xdr:cNvPicPr>
      </xdr:nvPicPr>
      <xdr:blipFill>
        <a:blip xmlns:r="http://schemas.openxmlformats.org/officeDocument/2006/relationships" r:embed="rId58" cstate="email">
          <a:extLst>
            <a:ext uri="{28A0092B-C50C-407E-A947-70E740481C1C}">
              <a14:useLocalDpi xmlns:a14="http://schemas.microsoft.com/office/drawing/2010/main"/>
            </a:ext>
          </a:extLst>
        </a:blip>
        <a:srcRect/>
        <a:stretch>
          <a:fillRect/>
        </a:stretch>
      </xdr:blipFill>
      <xdr:spPr bwMode="auto">
        <a:xfrm>
          <a:off x="2314575" y="28536900"/>
          <a:ext cx="8477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238125</xdr:colOff>
      <xdr:row>83</xdr:row>
      <xdr:rowOff>76200</xdr:rowOff>
    </xdr:from>
    <xdr:to>
      <xdr:col>1</xdr:col>
      <xdr:colOff>1476375</xdr:colOff>
      <xdr:row>83</xdr:row>
      <xdr:rowOff>771525</xdr:rowOff>
    </xdr:to>
    <xdr:pic>
      <xdr:nvPicPr>
        <xdr:cNvPr id="64" name="Рисунок 1">
          <a:extLst>
            <a:ext uri="{FF2B5EF4-FFF2-40B4-BE49-F238E27FC236}">
              <a16:creationId xmlns:a16="http://schemas.microsoft.com/office/drawing/2014/main" id="{00000000-0008-0000-1000-00004000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rcRect/>
        <a:stretch>
          <a:fillRect/>
        </a:stretch>
      </xdr:blipFill>
      <xdr:spPr bwMode="auto">
        <a:xfrm>
          <a:off x="2085975" y="66055875"/>
          <a:ext cx="12382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714375</xdr:colOff>
      <xdr:row>27</xdr:row>
      <xdr:rowOff>19050</xdr:rowOff>
    </xdr:from>
    <xdr:to>
      <xdr:col>1</xdr:col>
      <xdr:colOff>1076325</xdr:colOff>
      <xdr:row>27</xdr:row>
      <xdr:rowOff>800100</xdr:rowOff>
    </xdr:to>
    <xdr:pic>
      <xdr:nvPicPr>
        <xdr:cNvPr id="65" name="Рисунок 3">
          <a:extLst>
            <a:ext uri="{FF2B5EF4-FFF2-40B4-BE49-F238E27FC236}">
              <a16:creationId xmlns:a16="http://schemas.microsoft.com/office/drawing/2014/main" id="{00000000-0008-0000-1000-000041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rcRect/>
        <a:stretch>
          <a:fillRect/>
        </a:stretch>
      </xdr:blipFill>
      <xdr:spPr bwMode="auto">
        <a:xfrm>
          <a:off x="2562225" y="16735425"/>
          <a:ext cx="3619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447675</xdr:colOff>
      <xdr:row>69</xdr:row>
      <xdr:rowOff>19050</xdr:rowOff>
    </xdr:from>
    <xdr:to>
      <xdr:col>1</xdr:col>
      <xdr:colOff>1285875</xdr:colOff>
      <xdr:row>69</xdr:row>
      <xdr:rowOff>800100</xdr:rowOff>
    </xdr:to>
    <xdr:pic>
      <xdr:nvPicPr>
        <xdr:cNvPr id="66" name="Рисунок 97">
          <a:extLst>
            <a:ext uri="{FF2B5EF4-FFF2-40B4-BE49-F238E27FC236}">
              <a16:creationId xmlns:a16="http://schemas.microsoft.com/office/drawing/2014/main" id="{00000000-0008-0000-1000-000042000000}"/>
            </a:ext>
          </a:extLst>
        </xdr:cNvPr>
        <xdr:cNvPicPr>
          <a:picLocks noChangeAspect="1"/>
        </xdr:cNvPicPr>
      </xdr:nvPicPr>
      <xdr:blipFill>
        <a:blip xmlns:r="http://schemas.openxmlformats.org/officeDocument/2006/relationships" r:embed="rId60" cstate="screen">
          <a:extLst>
            <a:ext uri="{28A0092B-C50C-407E-A947-70E740481C1C}">
              <a14:useLocalDpi xmlns:a14="http://schemas.microsoft.com/office/drawing/2010/main"/>
            </a:ext>
          </a:extLst>
        </a:blip>
        <a:srcRect/>
        <a:stretch>
          <a:fillRect/>
        </a:stretch>
      </xdr:blipFill>
      <xdr:spPr bwMode="auto">
        <a:xfrm>
          <a:off x="2295525" y="52692300"/>
          <a:ext cx="8382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428625</xdr:colOff>
      <xdr:row>68</xdr:row>
      <xdr:rowOff>38100</xdr:rowOff>
    </xdr:from>
    <xdr:to>
      <xdr:col>1</xdr:col>
      <xdr:colOff>1276350</xdr:colOff>
      <xdr:row>68</xdr:row>
      <xdr:rowOff>809625</xdr:rowOff>
    </xdr:to>
    <xdr:pic>
      <xdr:nvPicPr>
        <xdr:cNvPr id="67" name="Рисунок 98">
          <a:extLst>
            <a:ext uri="{FF2B5EF4-FFF2-40B4-BE49-F238E27FC236}">
              <a16:creationId xmlns:a16="http://schemas.microsoft.com/office/drawing/2014/main" id="{00000000-0008-0000-1000-000043000000}"/>
            </a:ext>
          </a:extLst>
        </xdr:cNvPr>
        <xdr:cNvPicPr>
          <a:picLocks noChangeAspect="1"/>
        </xdr:cNvPicPr>
      </xdr:nvPicPr>
      <xdr:blipFill>
        <a:blip xmlns:r="http://schemas.openxmlformats.org/officeDocument/2006/relationships" r:embed="rId61" cstate="screen">
          <a:extLst>
            <a:ext uri="{28A0092B-C50C-407E-A947-70E740481C1C}">
              <a14:useLocalDpi xmlns:a14="http://schemas.microsoft.com/office/drawing/2010/main"/>
            </a:ext>
          </a:extLst>
        </a:blip>
        <a:srcRect/>
        <a:stretch>
          <a:fillRect/>
        </a:stretch>
      </xdr:blipFill>
      <xdr:spPr bwMode="auto">
        <a:xfrm>
          <a:off x="2276475" y="51863625"/>
          <a:ext cx="84772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304800</xdr:colOff>
      <xdr:row>17</xdr:row>
      <xdr:rowOff>57150</xdr:rowOff>
    </xdr:from>
    <xdr:to>
      <xdr:col>1</xdr:col>
      <xdr:colOff>1409700</xdr:colOff>
      <xdr:row>17</xdr:row>
      <xdr:rowOff>1085850</xdr:rowOff>
    </xdr:to>
    <xdr:pic>
      <xdr:nvPicPr>
        <xdr:cNvPr id="68" name="Рисунок 1">
          <a:extLst>
            <a:ext uri="{FF2B5EF4-FFF2-40B4-BE49-F238E27FC236}">
              <a16:creationId xmlns:a16="http://schemas.microsoft.com/office/drawing/2014/main" id="{00000000-0008-0000-1000-00004400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rcRect/>
        <a:stretch>
          <a:fillRect/>
        </a:stretch>
      </xdr:blipFill>
      <xdr:spPr bwMode="auto">
        <a:xfrm>
          <a:off x="2152650" y="7743825"/>
          <a:ext cx="11049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476250</xdr:colOff>
      <xdr:row>20</xdr:row>
      <xdr:rowOff>28575</xdr:rowOff>
    </xdr:from>
    <xdr:to>
      <xdr:col>1</xdr:col>
      <xdr:colOff>1314450</xdr:colOff>
      <xdr:row>20</xdr:row>
      <xdr:rowOff>876300</xdr:rowOff>
    </xdr:to>
    <xdr:pic>
      <xdr:nvPicPr>
        <xdr:cNvPr id="69" name="Рисунок 2">
          <a:extLst>
            <a:ext uri="{FF2B5EF4-FFF2-40B4-BE49-F238E27FC236}">
              <a16:creationId xmlns:a16="http://schemas.microsoft.com/office/drawing/2014/main" id="{00000000-0008-0000-1000-000045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bwMode="auto">
        <a:xfrm>
          <a:off x="2324100" y="10877550"/>
          <a:ext cx="83820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514350</xdr:colOff>
      <xdr:row>29</xdr:row>
      <xdr:rowOff>38100</xdr:rowOff>
    </xdr:from>
    <xdr:to>
      <xdr:col>1</xdr:col>
      <xdr:colOff>1295400</xdr:colOff>
      <xdr:row>29</xdr:row>
      <xdr:rowOff>762000</xdr:rowOff>
    </xdr:to>
    <xdr:pic>
      <xdr:nvPicPr>
        <xdr:cNvPr id="70" name="Рисунок 3">
          <a:extLst>
            <a:ext uri="{FF2B5EF4-FFF2-40B4-BE49-F238E27FC236}">
              <a16:creationId xmlns:a16="http://schemas.microsoft.com/office/drawing/2014/main" id="{00000000-0008-0000-1000-000046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rcRect/>
        <a:stretch>
          <a:fillRect/>
        </a:stretch>
      </xdr:blipFill>
      <xdr:spPr bwMode="auto">
        <a:xfrm>
          <a:off x="2362200" y="18373725"/>
          <a:ext cx="7810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21</xdr:row>
      <xdr:rowOff>66675</xdr:rowOff>
    </xdr:from>
    <xdr:to>
      <xdr:col>1</xdr:col>
      <xdr:colOff>1123950</xdr:colOff>
      <xdr:row>21</xdr:row>
      <xdr:rowOff>904875</xdr:rowOff>
    </xdr:to>
    <xdr:pic>
      <xdr:nvPicPr>
        <xdr:cNvPr id="71" name="Рисунок 1">
          <a:extLst>
            <a:ext uri="{FF2B5EF4-FFF2-40B4-BE49-F238E27FC236}">
              <a16:creationId xmlns:a16="http://schemas.microsoft.com/office/drawing/2014/main" id="{00000000-0008-0000-1000-000047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rcRect/>
        <a:stretch>
          <a:fillRect/>
        </a:stretch>
      </xdr:blipFill>
      <xdr:spPr bwMode="auto">
        <a:xfrm>
          <a:off x="2514600" y="11839575"/>
          <a:ext cx="45720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714375</xdr:colOff>
      <xdr:row>32</xdr:row>
      <xdr:rowOff>76200</xdr:rowOff>
    </xdr:from>
    <xdr:to>
      <xdr:col>1</xdr:col>
      <xdr:colOff>1057275</xdr:colOff>
      <xdr:row>32</xdr:row>
      <xdr:rowOff>876300</xdr:rowOff>
    </xdr:to>
    <xdr:pic>
      <xdr:nvPicPr>
        <xdr:cNvPr id="72" name="Рисунок 1">
          <a:extLst>
            <a:ext uri="{FF2B5EF4-FFF2-40B4-BE49-F238E27FC236}">
              <a16:creationId xmlns:a16="http://schemas.microsoft.com/office/drawing/2014/main" id="{00000000-0008-0000-1000-000048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rcRect/>
        <a:stretch>
          <a:fillRect/>
        </a:stretch>
      </xdr:blipFill>
      <xdr:spPr bwMode="auto">
        <a:xfrm>
          <a:off x="2562225" y="21231225"/>
          <a:ext cx="34290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31</xdr:row>
      <xdr:rowOff>28575</xdr:rowOff>
    </xdr:from>
    <xdr:to>
      <xdr:col>1</xdr:col>
      <xdr:colOff>1085850</xdr:colOff>
      <xdr:row>31</xdr:row>
      <xdr:rowOff>885825</xdr:rowOff>
    </xdr:to>
    <xdr:pic>
      <xdr:nvPicPr>
        <xdr:cNvPr id="73" name="Рисунок 1">
          <a:extLst>
            <a:ext uri="{FF2B5EF4-FFF2-40B4-BE49-F238E27FC236}">
              <a16:creationId xmlns:a16="http://schemas.microsoft.com/office/drawing/2014/main" id="{00000000-0008-0000-1000-000049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rcRect/>
        <a:stretch>
          <a:fillRect/>
        </a:stretch>
      </xdr:blipFill>
      <xdr:spPr bwMode="auto">
        <a:xfrm>
          <a:off x="2514600" y="20278725"/>
          <a:ext cx="4191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133350</xdr:colOff>
      <xdr:row>84</xdr:row>
      <xdr:rowOff>114300</xdr:rowOff>
    </xdr:from>
    <xdr:to>
      <xdr:col>1</xdr:col>
      <xdr:colOff>1628775</xdr:colOff>
      <xdr:row>84</xdr:row>
      <xdr:rowOff>723900</xdr:rowOff>
    </xdr:to>
    <xdr:pic>
      <xdr:nvPicPr>
        <xdr:cNvPr id="74" name="Рисунок 3">
          <a:extLst>
            <a:ext uri="{FF2B5EF4-FFF2-40B4-BE49-F238E27FC236}">
              <a16:creationId xmlns:a16="http://schemas.microsoft.com/office/drawing/2014/main" id="{00000000-0008-0000-1000-00004A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bwMode="auto">
        <a:xfrm>
          <a:off x="1981200" y="66903600"/>
          <a:ext cx="14954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409575</xdr:colOff>
      <xdr:row>14</xdr:row>
      <xdr:rowOff>19050</xdr:rowOff>
    </xdr:from>
    <xdr:to>
      <xdr:col>1</xdr:col>
      <xdr:colOff>1228725</xdr:colOff>
      <xdr:row>14</xdr:row>
      <xdr:rowOff>666750</xdr:rowOff>
    </xdr:to>
    <xdr:pic>
      <xdr:nvPicPr>
        <xdr:cNvPr id="75" name="Рисунок 1">
          <a:extLst>
            <a:ext uri="{FF2B5EF4-FFF2-40B4-BE49-F238E27FC236}">
              <a16:creationId xmlns:a16="http://schemas.microsoft.com/office/drawing/2014/main" id="{00000000-0008-0000-1000-00004B000000}"/>
            </a:ext>
          </a:extLst>
        </xdr:cNvPr>
        <xdr:cNvPicPr>
          <a:picLocks noChangeAspect="1"/>
        </xdr:cNvPicPr>
      </xdr:nvPicPr>
      <xdr:blipFill>
        <a:blip xmlns:r="http://schemas.openxmlformats.org/officeDocument/2006/relationships" r:embed="rId69">
          <a:extLst>
            <a:ext uri="{28A0092B-C50C-407E-A947-70E740481C1C}">
              <a14:useLocalDpi xmlns:a14="http://schemas.microsoft.com/office/drawing/2010/main"/>
            </a:ext>
          </a:extLst>
        </a:blip>
        <a:srcRect/>
        <a:stretch>
          <a:fillRect/>
        </a:stretch>
      </xdr:blipFill>
      <xdr:spPr bwMode="auto">
        <a:xfrm>
          <a:off x="2257425" y="6181725"/>
          <a:ext cx="8191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209550</xdr:colOff>
      <xdr:row>30</xdr:row>
      <xdr:rowOff>19050</xdr:rowOff>
    </xdr:from>
    <xdr:to>
      <xdr:col>1</xdr:col>
      <xdr:colOff>1295400</xdr:colOff>
      <xdr:row>30</xdr:row>
      <xdr:rowOff>1085850</xdr:rowOff>
    </xdr:to>
    <xdr:pic>
      <xdr:nvPicPr>
        <xdr:cNvPr id="76" name="Рисунок 2">
          <a:extLst>
            <a:ext uri="{FF2B5EF4-FFF2-40B4-BE49-F238E27FC236}">
              <a16:creationId xmlns:a16="http://schemas.microsoft.com/office/drawing/2014/main" id="{00000000-0008-0000-1000-00004C000000}"/>
            </a:ext>
          </a:extLst>
        </xdr:cNvPr>
        <xdr:cNvPicPr>
          <a:picLocks noChangeAspect="1"/>
        </xdr:cNvPicPr>
      </xdr:nvPicPr>
      <xdr:blipFill>
        <a:blip xmlns:r="http://schemas.openxmlformats.org/officeDocument/2006/relationships" r:embed="rId70">
          <a:extLst>
            <a:ext uri="{28A0092B-C50C-407E-A947-70E740481C1C}">
              <a14:useLocalDpi xmlns:a14="http://schemas.microsoft.com/office/drawing/2010/main"/>
            </a:ext>
          </a:extLst>
        </a:blip>
        <a:srcRect/>
        <a:stretch>
          <a:fillRect/>
        </a:stretch>
      </xdr:blipFill>
      <xdr:spPr bwMode="auto">
        <a:xfrm>
          <a:off x="2057400" y="19164300"/>
          <a:ext cx="108585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457200</xdr:colOff>
      <xdr:row>71</xdr:row>
      <xdr:rowOff>47625</xdr:rowOff>
    </xdr:from>
    <xdr:to>
      <xdr:col>1</xdr:col>
      <xdr:colOff>1266825</xdr:colOff>
      <xdr:row>71</xdr:row>
      <xdr:rowOff>857250</xdr:rowOff>
    </xdr:to>
    <xdr:pic>
      <xdr:nvPicPr>
        <xdr:cNvPr id="77" name="Рисунок 3">
          <a:extLst>
            <a:ext uri="{FF2B5EF4-FFF2-40B4-BE49-F238E27FC236}">
              <a16:creationId xmlns:a16="http://schemas.microsoft.com/office/drawing/2014/main" id="{00000000-0008-0000-1000-00004D000000}"/>
            </a:ext>
          </a:extLst>
        </xdr:cNvPr>
        <xdr:cNvPicPr>
          <a:picLocks noChangeAspect="1"/>
        </xdr:cNvPicPr>
      </xdr:nvPicPr>
      <xdr:blipFill>
        <a:blip xmlns:r="http://schemas.openxmlformats.org/officeDocument/2006/relationships" r:embed="rId71">
          <a:extLst>
            <a:ext uri="{28A0092B-C50C-407E-A947-70E740481C1C}">
              <a14:useLocalDpi xmlns:a14="http://schemas.microsoft.com/office/drawing/2010/main"/>
            </a:ext>
          </a:extLst>
        </a:blip>
        <a:srcRect/>
        <a:stretch>
          <a:fillRect/>
        </a:stretch>
      </xdr:blipFill>
      <xdr:spPr bwMode="auto">
        <a:xfrm>
          <a:off x="2305050" y="54378225"/>
          <a:ext cx="80962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514350</xdr:colOff>
      <xdr:row>110</xdr:row>
      <xdr:rowOff>38100</xdr:rowOff>
    </xdr:from>
    <xdr:to>
      <xdr:col>1</xdr:col>
      <xdr:colOff>1200150</xdr:colOff>
      <xdr:row>110</xdr:row>
      <xdr:rowOff>609600</xdr:rowOff>
    </xdr:to>
    <xdr:pic>
      <xdr:nvPicPr>
        <xdr:cNvPr id="78" name="Рисунок 82">
          <a:extLst>
            <a:ext uri="{FF2B5EF4-FFF2-40B4-BE49-F238E27FC236}">
              <a16:creationId xmlns:a16="http://schemas.microsoft.com/office/drawing/2014/main" id="{00000000-0008-0000-1000-00004E000000}"/>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a:ext>
          </a:extLst>
        </a:blip>
        <a:srcRect/>
        <a:stretch>
          <a:fillRect/>
        </a:stretch>
      </xdr:blipFill>
      <xdr:spPr bwMode="auto">
        <a:xfrm>
          <a:off x="2362200" y="85372575"/>
          <a:ext cx="6858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114</xdr:row>
      <xdr:rowOff>95250</xdr:rowOff>
    </xdr:from>
    <xdr:to>
      <xdr:col>1</xdr:col>
      <xdr:colOff>1190625</xdr:colOff>
      <xdr:row>114</xdr:row>
      <xdr:rowOff>752475</xdr:rowOff>
    </xdr:to>
    <xdr:pic>
      <xdr:nvPicPr>
        <xdr:cNvPr id="79" name="Рисунок 513">
          <a:extLst>
            <a:ext uri="{FF2B5EF4-FFF2-40B4-BE49-F238E27FC236}">
              <a16:creationId xmlns:a16="http://schemas.microsoft.com/office/drawing/2014/main" id="{00000000-0008-0000-1000-00004F00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rcRect/>
        <a:stretch>
          <a:fillRect/>
        </a:stretch>
      </xdr:blipFill>
      <xdr:spPr bwMode="auto">
        <a:xfrm>
          <a:off x="2400300" y="88725375"/>
          <a:ext cx="6381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561975</xdr:colOff>
      <xdr:row>115</xdr:row>
      <xdr:rowOff>76200</xdr:rowOff>
    </xdr:from>
    <xdr:to>
      <xdr:col>1</xdr:col>
      <xdr:colOff>1190625</xdr:colOff>
      <xdr:row>115</xdr:row>
      <xdr:rowOff>742950</xdr:rowOff>
    </xdr:to>
    <xdr:pic>
      <xdr:nvPicPr>
        <xdr:cNvPr id="80" name="Рисунок 514">
          <a:extLst>
            <a:ext uri="{FF2B5EF4-FFF2-40B4-BE49-F238E27FC236}">
              <a16:creationId xmlns:a16="http://schemas.microsoft.com/office/drawing/2014/main" id="{00000000-0008-0000-1000-00005000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rcRect/>
        <a:stretch>
          <a:fillRect/>
        </a:stretch>
      </xdr:blipFill>
      <xdr:spPr bwMode="auto">
        <a:xfrm>
          <a:off x="2409825" y="89544525"/>
          <a:ext cx="6286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119</xdr:row>
      <xdr:rowOff>57150</xdr:rowOff>
    </xdr:from>
    <xdr:to>
      <xdr:col>1</xdr:col>
      <xdr:colOff>1695450</xdr:colOff>
      <xdr:row>119</xdr:row>
      <xdr:rowOff>971550</xdr:rowOff>
    </xdr:to>
    <xdr:pic>
      <xdr:nvPicPr>
        <xdr:cNvPr id="81" name="Рисунок 517">
          <a:extLst>
            <a:ext uri="{FF2B5EF4-FFF2-40B4-BE49-F238E27FC236}">
              <a16:creationId xmlns:a16="http://schemas.microsoft.com/office/drawing/2014/main" id="{00000000-0008-0000-1000-00005100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1885950" y="92354400"/>
          <a:ext cx="16573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504825</xdr:colOff>
      <xdr:row>116</xdr:row>
      <xdr:rowOff>47625</xdr:rowOff>
    </xdr:from>
    <xdr:to>
      <xdr:col>1</xdr:col>
      <xdr:colOff>1285875</xdr:colOff>
      <xdr:row>116</xdr:row>
      <xdr:rowOff>809625</xdr:rowOff>
    </xdr:to>
    <xdr:pic>
      <xdr:nvPicPr>
        <xdr:cNvPr id="82" name="Рисунок 518">
          <a:extLst>
            <a:ext uri="{FF2B5EF4-FFF2-40B4-BE49-F238E27FC236}">
              <a16:creationId xmlns:a16="http://schemas.microsoft.com/office/drawing/2014/main" id="{00000000-0008-0000-1000-00005200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rcRect/>
        <a:stretch>
          <a:fillRect/>
        </a:stretch>
      </xdr:blipFill>
      <xdr:spPr bwMode="auto">
        <a:xfrm>
          <a:off x="2352675" y="90354150"/>
          <a:ext cx="78105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120</xdr:row>
      <xdr:rowOff>38100</xdr:rowOff>
    </xdr:from>
    <xdr:to>
      <xdr:col>1</xdr:col>
      <xdr:colOff>1257300</xdr:colOff>
      <xdr:row>120</xdr:row>
      <xdr:rowOff>857250</xdr:rowOff>
    </xdr:to>
    <xdr:pic>
      <xdr:nvPicPr>
        <xdr:cNvPr id="83" name="Рисунок 519">
          <a:extLst>
            <a:ext uri="{FF2B5EF4-FFF2-40B4-BE49-F238E27FC236}">
              <a16:creationId xmlns:a16="http://schemas.microsoft.com/office/drawing/2014/main" id="{00000000-0008-0000-1000-00005300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rcRect/>
        <a:stretch>
          <a:fillRect/>
        </a:stretch>
      </xdr:blipFill>
      <xdr:spPr bwMode="auto">
        <a:xfrm>
          <a:off x="2400300" y="93354525"/>
          <a:ext cx="7048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438150</xdr:colOff>
      <xdr:row>104</xdr:row>
      <xdr:rowOff>57150</xdr:rowOff>
    </xdr:from>
    <xdr:to>
      <xdr:col>1</xdr:col>
      <xdr:colOff>1343025</xdr:colOff>
      <xdr:row>104</xdr:row>
      <xdr:rowOff>647700</xdr:rowOff>
    </xdr:to>
    <xdr:pic>
      <xdr:nvPicPr>
        <xdr:cNvPr id="84" name="Рисунок 520">
          <a:extLst>
            <a:ext uri="{FF2B5EF4-FFF2-40B4-BE49-F238E27FC236}">
              <a16:creationId xmlns:a16="http://schemas.microsoft.com/office/drawing/2014/main" id="{00000000-0008-0000-1000-00005400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rcRect/>
        <a:stretch>
          <a:fillRect/>
        </a:stretch>
      </xdr:blipFill>
      <xdr:spPr bwMode="auto">
        <a:xfrm>
          <a:off x="2286000" y="80686275"/>
          <a:ext cx="9048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733425</xdr:colOff>
      <xdr:row>64</xdr:row>
      <xdr:rowOff>28575</xdr:rowOff>
    </xdr:from>
    <xdr:to>
      <xdr:col>1</xdr:col>
      <xdr:colOff>1038225</xdr:colOff>
      <xdr:row>64</xdr:row>
      <xdr:rowOff>885825</xdr:rowOff>
    </xdr:to>
    <xdr:pic>
      <xdr:nvPicPr>
        <xdr:cNvPr id="85" name="Рисунок 521" descr="C:\Users\saltanov\AppData\Local\Temp\SNAGHTML6b1898c.PNG">
          <a:extLst>
            <a:ext uri="{FF2B5EF4-FFF2-40B4-BE49-F238E27FC236}">
              <a16:creationId xmlns:a16="http://schemas.microsoft.com/office/drawing/2014/main" id="{00000000-0008-0000-1000-000055000000}"/>
            </a:ext>
          </a:extLst>
        </xdr:cNvPr>
        <xdr:cNvPicPr>
          <a:picLocks noChangeAspect="1" noChangeArrowheads="1"/>
        </xdr:cNvPicPr>
      </xdr:nvPicPr>
      <xdr:blipFill>
        <a:blip xmlns:r="http://schemas.openxmlformats.org/officeDocument/2006/relationships" r:embed="rId79" cstate="email">
          <a:extLst>
            <a:ext uri="{28A0092B-C50C-407E-A947-70E740481C1C}">
              <a14:useLocalDpi xmlns:a14="http://schemas.microsoft.com/office/drawing/2010/main"/>
            </a:ext>
          </a:extLst>
        </a:blip>
        <a:srcRect/>
        <a:stretch>
          <a:fillRect/>
        </a:stretch>
      </xdr:blipFill>
      <xdr:spPr bwMode="auto">
        <a:xfrm>
          <a:off x="2581275" y="48234600"/>
          <a:ext cx="3048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742950</xdr:colOff>
      <xdr:row>65</xdr:row>
      <xdr:rowOff>28575</xdr:rowOff>
    </xdr:from>
    <xdr:to>
      <xdr:col>1</xdr:col>
      <xdr:colOff>1047750</xdr:colOff>
      <xdr:row>65</xdr:row>
      <xdr:rowOff>885825</xdr:rowOff>
    </xdr:to>
    <xdr:pic>
      <xdr:nvPicPr>
        <xdr:cNvPr id="86" name="Рисунок 522" descr="C:\Users\saltanov\AppData\Local\Temp\SNAGHTML6b2427e.PNG">
          <a:extLst>
            <a:ext uri="{FF2B5EF4-FFF2-40B4-BE49-F238E27FC236}">
              <a16:creationId xmlns:a16="http://schemas.microsoft.com/office/drawing/2014/main" id="{00000000-0008-0000-1000-000056000000}"/>
            </a:ext>
          </a:extLst>
        </xdr:cNvPr>
        <xdr:cNvPicPr>
          <a:picLocks noChangeAspect="1" noChangeArrowheads="1"/>
        </xdr:cNvPicPr>
      </xdr:nvPicPr>
      <xdr:blipFill>
        <a:blip xmlns:r="http://schemas.openxmlformats.org/officeDocument/2006/relationships" r:embed="rId80" cstate="email">
          <a:extLst>
            <a:ext uri="{28A0092B-C50C-407E-A947-70E740481C1C}">
              <a14:useLocalDpi xmlns:a14="http://schemas.microsoft.com/office/drawing/2010/main"/>
            </a:ext>
          </a:extLst>
        </a:blip>
        <a:srcRect/>
        <a:stretch>
          <a:fillRect/>
        </a:stretch>
      </xdr:blipFill>
      <xdr:spPr bwMode="auto">
        <a:xfrm>
          <a:off x="2590800" y="49139475"/>
          <a:ext cx="3048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476250</xdr:colOff>
      <xdr:row>67</xdr:row>
      <xdr:rowOff>28575</xdr:rowOff>
    </xdr:from>
    <xdr:to>
      <xdr:col>1</xdr:col>
      <xdr:colOff>1323975</xdr:colOff>
      <xdr:row>67</xdr:row>
      <xdr:rowOff>885825</xdr:rowOff>
    </xdr:to>
    <xdr:pic>
      <xdr:nvPicPr>
        <xdr:cNvPr id="87" name="Рисунок 523" descr="C:\Users\saltanov\AppData\Local\Temp\SNAGHTML6b3caef.PNG">
          <a:extLst>
            <a:ext uri="{FF2B5EF4-FFF2-40B4-BE49-F238E27FC236}">
              <a16:creationId xmlns:a16="http://schemas.microsoft.com/office/drawing/2014/main" id="{00000000-0008-0000-1000-000057000000}"/>
            </a:ext>
          </a:extLst>
        </xdr:cNvPr>
        <xdr:cNvPicPr>
          <a:picLocks noChangeAspect="1" noChangeArrowheads="1"/>
        </xdr:cNvPicPr>
      </xdr:nvPicPr>
      <xdr:blipFill>
        <a:blip xmlns:r="http://schemas.openxmlformats.org/officeDocument/2006/relationships" r:embed="rId81" cstate="email">
          <a:extLst>
            <a:ext uri="{28A0092B-C50C-407E-A947-70E740481C1C}">
              <a14:useLocalDpi xmlns:a14="http://schemas.microsoft.com/office/drawing/2010/main"/>
            </a:ext>
          </a:extLst>
        </a:blip>
        <a:srcRect/>
        <a:stretch>
          <a:fillRect/>
        </a:stretch>
      </xdr:blipFill>
      <xdr:spPr bwMode="auto">
        <a:xfrm>
          <a:off x="2324100" y="50949225"/>
          <a:ext cx="84772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752475</xdr:colOff>
      <xdr:row>112</xdr:row>
      <xdr:rowOff>47625</xdr:rowOff>
    </xdr:from>
    <xdr:to>
      <xdr:col>1</xdr:col>
      <xdr:colOff>942975</xdr:colOff>
      <xdr:row>112</xdr:row>
      <xdr:rowOff>1181100</xdr:rowOff>
    </xdr:to>
    <xdr:pic>
      <xdr:nvPicPr>
        <xdr:cNvPr id="88" name="Рисунок 527">
          <a:extLst>
            <a:ext uri="{FF2B5EF4-FFF2-40B4-BE49-F238E27FC236}">
              <a16:creationId xmlns:a16="http://schemas.microsoft.com/office/drawing/2014/main" id="{00000000-0008-0000-1000-00005800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rcRect/>
        <a:stretch>
          <a:fillRect/>
        </a:stretch>
      </xdr:blipFill>
      <xdr:spPr bwMode="auto">
        <a:xfrm>
          <a:off x="2600325" y="86239350"/>
          <a:ext cx="190500"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752475</xdr:colOff>
      <xdr:row>113</xdr:row>
      <xdr:rowOff>47625</xdr:rowOff>
    </xdr:from>
    <xdr:to>
      <xdr:col>1</xdr:col>
      <xdr:colOff>942975</xdr:colOff>
      <xdr:row>113</xdr:row>
      <xdr:rowOff>1181100</xdr:rowOff>
    </xdr:to>
    <xdr:pic>
      <xdr:nvPicPr>
        <xdr:cNvPr id="89" name="Рисунок 528">
          <a:extLst>
            <a:ext uri="{FF2B5EF4-FFF2-40B4-BE49-F238E27FC236}">
              <a16:creationId xmlns:a16="http://schemas.microsoft.com/office/drawing/2014/main" id="{00000000-0008-0000-1000-00005900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rcRect/>
        <a:stretch>
          <a:fillRect/>
        </a:stretch>
      </xdr:blipFill>
      <xdr:spPr bwMode="auto">
        <a:xfrm>
          <a:off x="2600325" y="87458550"/>
          <a:ext cx="190500"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117</xdr:row>
      <xdr:rowOff>171450</xdr:rowOff>
    </xdr:from>
    <xdr:to>
      <xdr:col>1</xdr:col>
      <xdr:colOff>1704975</xdr:colOff>
      <xdr:row>117</xdr:row>
      <xdr:rowOff>352425</xdr:rowOff>
    </xdr:to>
    <xdr:pic>
      <xdr:nvPicPr>
        <xdr:cNvPr id="90" name="Рисунок 529" descr="C:\Users\saltanov\AppData\Local\Temp\SNAGHTML6bb38fd.PNG">
          <a:extLst>
            <a:ext uri="{FF2B5EF4-FFF2-40B4-BE49-F238E27FC236}">
              <a16:creationId xmlns:a16="http://schemas.microsoft.com/office/drawing/2014/main" id="{00000000-0008-0000-1000-00005A000000}"/>
            </a:ext>
          </a:extLst>
        </xdr:cNvPr>
        <xdr:cNvPicPr>
          <a:picLocks noChangeAspect="1" noChangeArrowheads="1"/>
        </xdr:cNvPicPr>
      </xdr:nvPicPr>
      <xdr:blipFill>
        <a:blip xmlns:r="http://schemas.openxmlformats.org/officeDocument/2006/relationships" r:embed="rId83" cstate="email">
          <a:extLst>
            <a:ext uri="{28A0092B-C50C-407E-A947-70E740481C1C}">
              <a14:useLocalDpi xmlns:a14="http://schemas.microsoft.com/office/drawing/2010/main"/>
            </a:ext>
          </a:extLst>
        </a:blip>
        <a:srcRect/>
        <a:stretch>
          <a:fillRect/>
        </a:stretch>
      </xdr:blipFill>
      <xdr:spPr bwMode="auto">
        <a:xfrm>
          <a:off x="1866900" y="91363800"/>
          <a:ext cx="16859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118</xdr:row>
      <xdr:rowOff>171450</xdr:rowOff>
    </xdr:from>
    <xdr:to>
      <xdr:col>1</xdr:col>
      <xdr:colOff>1704975</xdr:colOff>
      <xdr:row>118</xdr:row>
      <xdr:rowOff>352425</xdr:rowOff>
    </xdr:to>
    <xdr:pic>
      <xdr:nvPicPr>
        <xdr:cNvPr id="91" name="Рисунок 530" descr="C:\Users\saltanov\AppData\Local\Temp\SNAGHTML6bb38fd.PNG">
          <a:extLst>
            <a:ext uri="{FF2B5EF4-FFF2-40B4-BE49-F238E27FC236}">
              <a16:creationId xmlns:a16="http://schemas.microsoft.com/office/drawing/2014/main" id="{00000000-0008-0000-1000-00005B000000}"/>
            </a:ext>
          </a:extLst>
        </xdr:cNvPr>
        <xdr:cNvPicPr>
          <a:picLocks noChangeAspect="1" noChangeArrowheads="1"/>
        </xdr:cNvPicPr>
      </xdr:nvPicPr>
      <xdr:blipFill>
        <a:blip xmlns:r="http://schemas.openxmlformats.org/officeDocument/2006/relationships" r:embed="rId83" cstate="email">
          <a:extLst>
            <a:ext uri="{28A0092B-C50C-407E-A947-70E740481C1C}">
              <a14:useLocalDpi xmlns:a14="http://schemas.microsoft.com/office/drawing/2010/main"/>
            </a:ext>
          </a:extLst>
        </a:blip>
        <a:srcRect/>
        <a:stretch>
          <a:fillRect/>
        </a:stretch>
      </xdr:blipFill>
      <xdr:spPr bwMode="auto">
        <a:xfrm>
          <a:off x="1866900" y="91916250"/>
          <a:ext cx="16859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257175</xdr:colOff>
      <xdr:row>48</xdr:row>
      <xdr:rowOff>781050</xdr:rowOff>
    </xdr:from>
    <xdr:to>
      <xdr:col>1</xdr:col>
      <xdr:colOff>1590675</xdr:colOff>
      <xdr:row>50</xdr:row>
      <xdr:rowOff>47625</xdr:rowOff>
    </xdr:to>
    <xdr:pic>
      <xdr:nvPicPr>
        <xdr:cNvPr id="92" name="Рисунок 106">
          <a:extLst>
            <a:ext uri="{FF2B5EF4-FFF2-40B4-BE49-F238E27FC236}">
              <a16:creationId xmlns:a16="http://schemas.microsoft.com/office/drawing/2014/main" id="{00000000-0008-0000-1000-00005C00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rcRect/>
        <a:stretch>
          <a:fillRect/>
        </a:stretch>
      </xdr:blipFill>
      <xdr:spPr bwMode="auto">
        <a:xfrm>
          <a:off x="2105025" y="35680650"/>
          <a:ext cx="133350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180975</xdr:colOff>
      <xdr:row>19</xdr:row>
      <xdr:rowOff>0</xdr:rowOff>
    </xdr:from>
    <xdr:to>
      <xdr:col>1</xdr:col>
      <xdr:colOff>1600200</xdr:colOff>
      <xdr:row>20</xdr:row>
      <xdr:rowOff>95250</xdr:rowOff>
    </xdr:to>
    <xdr:pic>
      <xdr:nvPicPr>
        <xdr:cNvPr id="93" name="Рисунок 8">
          <a:extLst>
            <a:ext uri="{FF2B5EF4-FFF2-40B4-BE49-F238E27FC236}">
              <a16:creationId xmlns:a16="http://schemas.microsoft.com/office/drawing/2014/main" id="{00000000-0008-0000-1000-00005D000000}"/>
            </a:ext>
          </a:extLst>
        </xdr:cNvPr>
        <xdr:cNvPicPr>
          <a:picLocks noChangeAspect="1"/>
        </xdr:cNvPicPr>
      </xdr:nvPicPr>
      <xdr:blipFill>
        <a:blip xmlns:r="http://schemas.openxmlformats.org/officeDocument/2006/relationships" r:embed="rId85">
          <a:extLst>
            <a:ext uri="{28A0092B-C50C-407E-A947-70E740481C1C}">
              <a14:useLocalDpi xmlns:a14="http://schemas.microsoft.com/office/drawing/2010/main"/>
            </a:ext>
          </a:extLst>
        </a:blip>
        <a:srcRect/>
        <a:stretch>
          <a:fillRect/>
        </a:stretch>
      </xdr:blipFill>
      <xdr:spPr bwMode="auto">
        <a:xfrm>
          <a:off x="2028825" y="9991725"/>
          <a:ext cx="141922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685800</xdr:colOff>
      <xdr:row>33</xdr:row>
      <xdr:rowOff>28575</xdr:rowOff>
    </xdr:from>
    <xdr:to>
      <xdr:col>1</xdr:col>
      <xdr:colOff>1076325</xdr:colOff>
      <xdr:row>33</xdr:row>
      <xdr:rowOff>904875</xdr:rowOff>
    </xdr:to>
    <xdr:pic>
      <xdr:nvPicPr>
        <xdr:cNvPr id="94" name="Рисунок 101">
          <a:extLst>
            <a:ext uri="{FF2B5EF4-FFF2-40B4-BE49-F238E27FC236}">
              <a16:creationId xmlns:a16="http://schemas.microsoft.com/office/drawing/2014/main" id="{00000000-0008-0000-1000-00005E00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rcRect/>
        <a:stretch>
          <a:fillRect/>
        </a:stretch>
      </xdr:blipFill>
      <xdr:spPr bwMode="auto">
        <a:xfrm>
          <a:off x="2533650" y="22117050"/>
          <a:ext cx="39052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63</xdr:row>
      <xdr:rowOff>57150</xdr:rowOff>
    </xdr:from>
    <xdr:to>
      <xdr:col>1</xdr:col>
      <xdr:colOff>1219200</xdr:colOff>
      <xdr:row>63</xdr:row>
      <xdr:rowOff>714375</xdr:rowOff>
    </xdr:to>
    <xdr:pic>
      <xdr:nvPicPr>
        <xdr:cNvPr id="95" name="Рисунок 102" descr="Tantos Крышка сменная для TS-ERButton">
          <a:extLst>
            <a:ext uri="{FF2B5EF4-FFF2-40B4-BE49-F238E27FC236}">
              <a16:creationId xmlns:a16="http://schemas.microsoft.com/office/drawing/2014/main" id="{00000000-0008-0000-1000-00005F000000}"/>
            </a:ext>
          </a:extLst>
        </xdr:cNvPr>
        <xdr:cNvPicPr>
          <a:picLocks noChangeAspect="1" noChangeArrowheads="1"/>
        </xdr:cNvPicPr>
      </xdr:nvPicPr>
      <xdr:blipFill>
        <a:blip xmlns:r="http://schemas.openxmlformats.org/officeDocument/2006/relationships" r:embed="rId87" cstate="email">
          <a:extLst>
            <a:ext uri="{28A0092B-C50C-407E-A947-70E740481C1C}">
              <a14:useLocalDpi xmlns:a14="http://schemas.microsoft.com/office/drawing/2010/main"/>
            </a:ext>
          </a:extLst>
        </a:blip>
        <a:srcRect/>
        <a:stretch>
          <a:fillRect/>
        </a:stretch>
      </xdr:blipFill>
      <xdr:spPr bwMode="auto">
        <a:xfrm>
          <a:off x="2438400" y="4751070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676275</xdr:colOff>
      <xdr:row>74</xdr:row>
      <xdr:rowOff>66675</xdr:rowOff>
    </xdr:from>
    <xdr:to>
      <xdr:col>1</xdr:col>
      <xdr:colOff>1114425</xdr:colOff>
      <xdr:row>74</xdr:row>
      <xdr:rowOff>1057275</xdr:rowOff>
    </xdr:to>
    <xdr:pic>
      <xdr:nvPicPr>
        <xdr:cNvPr id="96" name="Рисунок 1">
          <a:extLst>
            <a:ext uri="{FF2B5EF4-FFF2-40B4-BE49-F238E27FC236}">
              <a16:creationId xmlns:a16="http://schemas.microsoft.com/office/drawing/2014/main" id="{00000000-0008-0000-1000-00006000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rcRect/>
        <a:stretch>
          <a:fillRect/>
        </a:stretch>
      </xdr:blipFill>
      <xdr:spPr bwMode="auto">
        <a:xfrm>
          <a:off x="2524125" y="57111900"/>
          <a:ext cx="43815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466725</xdr:colOff>
      <xdr:row>75</xdr:row>
      <xdr:rowOff>123825</xdr:rowOff>
    </xdr:from>
    <xdr:to>
      <xdr:col>1</xdr:col>
      <xdr:colOff>1304925</xdr:colOff>
      <xdr:row>75</xdr:row>
      <xdr:rowOff>1162050</xdr:rowOff>
    </xdr:to>
    <xdr:pic>
      <xdr:nvPicPr>
        <xdr:cNvPr id="97" name="Рисунок 2">
          <a:extLst>
            <a:ext uri="{FF2B5EF4-FFF2-40B4-BE49-F238E27FC236}">
              <a16:creationId xmlns:a16="http://schemas.microsoft.com/office/drawing/2014/main" id="{00000000-0008-0000-1000-00006100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rcRect/>
        <a:stretch>
          <a:fillRect/>
        </a:stretch>
      </xdr:blipFill>
      <xdr:spPr bwMode="auto">
        <a:xfrm>
          <a:off x="2314575" y="58293000"/>
          <a:ext cx="838200"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504825</xdr:colOff>
      <xdr:row>76</xdr:row>
      <xdr:rowOff>38100</xdr:rowOff>
    </xdr:from>
    <xdr:to>
      <xdr:col>1</xdr:col>
      <xdr:colOff>1295400</xdr:colOff>
      <xdr:row>76</xdr:row>
      <xdr:rowOff>800100</xdr:rowOff>
    </xdr:to>
    <xdr:pic>
      <xdr:nvPicPr>
        <xdr:cNvPr id="98" name="Рисунок 105" descr="1-210115094235">
          <a:extLst>
            <a:ext uri="{FF2B5EF4-FFF2-40B4-BE49-F238E27FC236}">
              <a16:creationId xmlns:a16="http://schemas.microsoft.com/office/drawing/2014/main" id="{00000000-0008-0000-1000-000062000000}"/>
            </a:ext>
          </a:extLst>
        </xdr:cNvPr>
        <xdr:cNvPicPr>
          <a:picLocks noChangeAspect="1" noChangeArrowheads="1"/>
        </xdr:cNvPicPr>
      </xdr:nvPicPr>
      <xdr:blipFill>
        <a:blip xmlns:r="http://schemas.openxmlformats.org/officeDocument/2006/relationships" r:embed="rId90" cstate="email">
          <a:extLst>
            <a:ext uri="{28A0092B-C50C-407E-A947-70E740481C1C}">
              <a14:useLocalDpi xmlns:a14="http://schemas.microsoft.com/office/drawing/2010/main"/>
            </a:ext>
          </a:extLst>
        </a:blip>
        <a:srcRect/>
        <a:stretch>
          <a:fillRect/>
        </a:stretch>
      </xdr:blipFill>
      <xdr:spPr bwMode="auto">
        <a:xfrm>
          <a:off x="2352675" y="59464575"/>
          <a:ext cx="7905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266700</xdr:colOff>
      <xdr:row>33</xdr:row>
      <xdr:rowOff>904875</xdr:rowOff>
    </xdr:from>
    <xdr:to>
      <xdr:col>1</xdr:col>
      <xdr:colOff>1495425</xdr:colOff>
      <xdr:row>35</xdr:row>
      <xdr:rowOff>57150</xdr:rowOff>
    </xdr:to>
    <xdr:pic>
      <xdr:nvPicPr>
        <xdr:cNvPr id="99" name="Рисунок 106" descr="1-2006231T055">
          <a:extLst>
            <a:ext uri="{FF2B5EF4-FFF2-40B4-BE49-F238E27FC236}">
              <a16:creationId xmlns:a16="http://schemas.microsoft.com/office/drawing/2014/main" id="{00000000-0008-0000-1000-000063000000}"/>
            </a:ext>
          </a:extLst>
        </xdr:cNvPr>
        <xdr:cNvPicPr>
          <a:picLocks noChangeAspect="1" noChangeArrowheads="1"/>
        </xdr:cNvPicPr>
      </xdr:nvPicPr>
      <xdr:blipFill>
        <a:blip xmlns:r="http://schemas.openxmlformats.org/officeDocument/2006/relationships" r:embed="rId91" cstate="email">
          <a:extLst>
            <a:ext uri="{28A0092B-C50C-407E-A947-70E740481C1C}">
              <a14:useLocalDpi xmlns:a14="http://schemas.microsoft.com/office/drawing/2010/main"/>
            </a:ext>
          </a:extLst>
        </a:blip>
        <a:srcRect/>
        <a:stretch>
          <a:fillRect/>
        </a:stretch>
      </xdr:blipFill>
      <xdr:spPr bwMode="auto">
        <a:xfrm>
          <a:off x="2114550" y="22993350"/>
          <a:ext cx="122872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504825</xdr:colOff>
      <xdr:row>25</xdr:row>
      <xdr:rowOff>28575</xdr:rowOff>
    </xdr:from>
    <xdr:to>
      <xdr:col>1</xdr:col>
      <xdr:colOff>1266825</xdr:colOff>
      <xdr:row>25</xdr:row>
      <xdr:rowOff>733425</xdr:rowOff>
    </xdr:to>
    <xdr:pic>
      <xdr:nvPicPr>
        <xdr:cNvPr id="100" name="Рисунок 107" descr="1-200623145045">
          <a:extLst>
            <a:ext uri="{FF2B5EF4-FFF2-40B4-BE49-F238E27FC236}">
              <a16:creationId xmlns:a16="http://schemas.microsoft.com/office/drawing/2014/main" id="{00000000-0008-0000-1000-000064000000}"/>
            </a:ext>
          </a:extLst>
        </xdr:cNvPr>
        <xdr:cNvPicPr>
          <a:picLocks noChangeAspect="1" noChangeArrowheads="1"/>
        </xdr:cNvPicPr>
      </xdr:nvPicPr>
      <xdr:blipFill>
        <a:blip xmlns:r="http://schemas.openxmlformats.org/officeDocument/2006/relationships" r:embed="rId92">
          <a:extLst>
            <a:ext uri="{28A0092B-C50C-407E-A947-70E740481C1C}">
              <a14:useLocalDpi xmlns:a14="http://schemas.microsoft.com/office/drawing/2010/main"/>
            </a:ext>
          </a:extLst>
        </a:blip>
        <a:srcRect/>
        <a:stretch>
          <a:fillRect/>
        </a:stretch>
      </xdr:blipFill>
      <xdr:spPr bwMode="auto">
        <a:xfrm>
          <a:off x="2352675" y="15182850"/>
          <a:ext cx="7620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18</xdr:row>
      <xdr:rowOff>47625</xdr:rowOff>
    </xdr:from>
    <xdr:to>
      <xdr:col>1</xdr:col>
      <xdr:colOff>1114425</xdr:colOff>
      <xdr:row>18</xdr:row>
      <xdr:rowOff>1123950</xdr:rowOff>
    </xdr:to>
    <xdr:pic>
      <xdr:nvPicPr>
        <xdr:cNvPr id="101" name="Picture 2">
          <a:extLst>
            <a:ext uri="{FF2B5EF4-FFF2-40B4-BE49-F238E27FC236}">
              <a16:creationId xmlns:a16="http://schemas.microsoft.com/office/drawing/2014/main" id="{00000000-0008-0000-1000-000065000000}"/>
            </a:ext>
          </a:extLst>
        </xdr:cNvPr>
        <xdr:cNvPicPr>
          <a:picLocks noChangeAspect="1" noChangeArrowheads="1"/>
        </xdr:cNvPicPr>
      </xdr:nvPicPr>
      <xdr:blipFill>
        <a:blip xmlns:r="http://schemas.openxmlformats.org/officeDocument/2006/relationships" r:embed="rId93" cstate="email">
          <a:extLst>
            <a:ext uri="{28A0092B-C50C-407E-A947-70E740481C1C}">
              <a14:useLocalDpi xmlns:a14="http://schemas.microsoft.com/office/drawing/2010/main"/>
            </a:ext>
          </a:extLst>
        </a:blip>
        <a:srcRect/>
        <a:stretch>
          <a:fillRect/>
        </a:stretch>
      </xdr:blipFill>
      <xdr:spPr bwMode="auto">
        <a:xfrm>
          <a:off x="2457450" y="8886825"/>
          <a:ext cx="504825" cy="1076325"/>
        </a:xfrm>
        <a:prstGeom prst="rect">
          <a:avLst/>
        </a:prstGeom>
        <a:noFill/>
        <a:ln>
          <a:noFill/>
        </a:ln>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702030</xdr:colOff>
      <xdr:row>51</xdr:row>
      <xdr:rowOff>163650</xdr:rowOff>
    </xdr:from>
    <xdr:to>
      <xdr:col>1</xdr:col>
      <xdr:colOff>1445450</xdr:colOff>
      <xdr:row>51</xdr:row>
      <xdr:rowOff>507826</xdr:rowOff>
    </xdr:to>
    <xdr:pic>
      <xdr:nvPicPr>
        <xdr:cNvPr id="103" name="Рисунок 73">
          <a:extLst>
            <a:ext uri="{FF2B5EF4-FFF2-40B4-BE49-F238E27FC236}">
              <a16:creationId xmlns:a16="http://schemas.microsoft.com/office/drawing/2014/main" id="{00000000-0008-0000-1000-00006700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rcRect/>
        <a:stretch>
          <a:fillRect/>
        </a:stretch>
      </xdr:blipFill>
      <xdr:spPr bwMode="auto">
        <a:xfrm rot="-914561">
          <a:off x="2549880" y="37720725"/>
          <a:ext cx="743420" cy="34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333375</xdr:colOff>
      <xdr:row>51</xdr:row>
      <xdr:rowOff>57150</xdr:rowOff>
    </xdr:from>
    <xdr:to>
      <xdr:col>1</xdr:col>
      <xdr:colOff>1019175</xdr:colOff>
      <xdr:row>51</xdr:row>
      <xdr:rowOff>523494</xdr:rowOff>
    </xdr:to>
    <xdr:pic>
      <xdr:nvPicPr>
        <xdr:cNvPr id="104" name="Рисунок 99" descr="C:\Users\saltanov\AppData\Local\Temp\SNAGHTMLb9d9f083.PNG">
          <a:extLst>
            <a:ext uri="{FF2B5EF4-FFF2-40B4-BE49-F238E27FC236}">
              <a16:creationId xmlns:a16="http://schemas.microsoft.com/office/drawing/2014/main" id="{00000000-0008-0000-1000-000068000000}"/>
            </a:ext>
          </a:extLst>
        </xdr:cNvPr>
        <xdr:cNvPicPr>
          <a:picLocks noChangeAspect="1" noChangeArrowheads="1"/>
        </xdr:cNvPicPr>
      </xdr:nvPicPr>
      <xdr:blipFill>
        <a:blip xmlns:r="http://schemas.openxmlformats.org/officeDocument/2006/relationships" r:embed="rId95" cstate="email">
          <a:extLst>
            <a:ext uri="{28A0092B-C50C-407E-A947-70E740481C1C}">
              <a14:useLocalDpi xmlns:a14="http://schemas.microsoft.com/office/drawing/2010/main"/>
            </a:ext>
          </a:extLst>
        </a:blip>
        <a:srcRect/>
        <a:stretch>
          <a:fillRect/>
        </a:stretch>
      </xdr:blipFill>
      <xdr:spPr bwMode="auto">
        <a:xfrm>
          <a:off x="2181225" y="37614225"/>
          <a:ext cx="685800" cy="466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200025</xdr:colOff>
      <xdr:row>52</xdr:row>
      <xdr:rowOff>28575</xdr:rowOff>
    </xdr:from>
    <xdr:to>
      <xdr:col>1</xdr:col>
      <xdr:colOff>1599326</xdr:colOff>
      <xdr:row>52</xdr:row>
      <xdr:rowOff>819150</xdr:rowOff>
    </xdr:to>
    <xdr:pic>
      <xdr:nvPicPr>
        <xdr:cNvPr id="105" name="Рисунок 104">
          <a:extLst>
            <a:ext uri="{FF2B5EF4-FFF2-40B4-BE49-F238E27FC236}">
              <a16:creationId xmlns:a16="http://schemas.microsoft.com/office/drawing/2014/main" id="{00000000-0008-0000-1000-00006900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2047875" y="38185725"/>
          <a:ext cx="1399301" cy="790575"/>
        </a:xfrm>
        <a:prstGeom prst="rect">
          <a:avLst/>
        </a:prstGeom>
      </xdr:spPr>
    </xdr:pic>
    <xdr:clientData/>
  </xdr:twoCellAnchor>
  <xdr:twoCellAnchor editAs="oneCell">
    <xdr:from>
      <xdr:col>1</xdr:col>
      <xdr:colOff>352426</xdr:colOff>
      <xdr:row>53</xdr:row>
      <xdr:rowOff>19051</xdr:rowOff>
    </xdr:from>
    <xdr:to>
      <xdr:col>1</xdr:col>
      <xdr:colOff>1438276</xdr:colOff>
      <xdr:row>53</xdr:row>
      <xdr:rowOff>818554</xdr:rowOff>
    </xdr:to>
    <xdr:pic>
      <xdr:nvPicPr>
        <xdr:cNvPr id="106" name="Рисунок 105">
          <a:extLst>
            <a:ext uri="{FF2B5EF4-FFF2-40B4-BE49-F238E27FC236}">
              <a16:creationId xmlns:a16="http://schemas.microsoft.com/office/drawing/2014/main" id="{00000000-0008-0000-1000-00006A00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2200276" y="39023926"/>
          <a:ext cx="1085850" cy="799503"/>
        </a:xfrm>
        <a:prstGeom prst="rect">
          <a:avLst/>
        </a:prstGeom>
      </xdr:spPr>
    </xdr:pic>
    <xdr:clientData/>
  </xdr:twoCellAnchor>
  <xdr:twoCellAnchor editAs="oneCell">
    <xdr:from>
      <xdr:col>1</xdr:col>
      <xdr:colOff>171450</xdr:colOff>
      <xdr:row>55</xdr:row>
      <xdr:rowOff>28575</xdr:rowOff>
    </xdr:from>
    <xdr:to>
      <xdr:col>1</xdr:col>
      <xdr:colOff>1570751</xdr:colOff>
      <xdr:row>56</xdr:row>
      <xdr:rowOff>0</xdr:rowOff>
    </xdr:to>
    <xdr:pic>
      <xdr:nvPicPr>
        <xdr:cNvPr id="107" name="Рисунок 106">
          <a:extLst>
            <a:ext uri="{FF2B5EF4-FFF2-40B4-BE49-F238E27FC236}">
              <a16:creationId xmlns:a16="http://schemas.microsoft.com/office/drawing/2014/main" id="{00000000-0008-0000-1000-00006B00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2019300" y="40671750"/>
          <a:ext cx="1399301" cy="790575"/>
        </a:xfrm>
        <a:prstGeom prst="rect">
          <a:avLst/>
        </a:prstGeom>
      </xdr:spPr>
    </xdr:pic>
    <xdr:clientData/>
  </xdr:twoCellAnchor>
  <xdr:twoCellAnchor editAs="oneCell">
    <xdr:from>
      <xdr:col>1</xdr:col>
      <xdr:colOff>304801</xdr:colOff>
      <xdr:row>54</xdr:row>
      <xdr:rowOff>19051</xdr:rowOff>
    </xdr:from>
    <xdr:to>
      <xdr:col>1</xdr:col>
      <xdr:colOff>1390651</xdr:colOff>
      <xdr:row>54</xdr:row>
      <xdr:rowOff>818554</xdr:rowOff>
    </xdr:to>
    <xdr:pic>
      <xdr:nvPicPr>
        <xdr:cNvPr id="108" name="Рисунок 107">
          <a:extLst>
            <a:ext uri="{FF2B5EF4-FFF2-40B4-BE49-F238E27FC236}">
              <a16:creationId xmlns:a16="http://schemas.microsoft.com/office/drawing/2014/main" id="{00000000-0008-0000-1000-00006C00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2152651" y="39843076"/>
          <a:ext cx="1085850" cy="799503"/>
        </a:xfrm>
        <a:prstGeom prst="rect">
          <a:avLst/>
        </a:prstGeom>
      </xdr:spPr>
    </xdr:pic>
    <xdr:clientData/>
  </xdr:twoCellAnchor>
  <xdr:twoCellAnchor editAs="oneCell">
    <xdr:from>
      <xdr:col>1</xdr:col>
      <xdr:colOff>285750</xdr:colOff>
      <xdr:row>58</xdr:row>
      <xdr:rowOff>19051</xdr:rowOff>
    </xdr:from>
    <xdr:to>
      <xdr:col>1</xdr:col>
      <xdr:colOff>1428749</xdr:colOff>
      <xdr:row>59</xdr:row>
      <xdr:rowOff>0</xdr:rowOff>
    </xdr:to>
    <xdr:pic>
      <xdr:nvPicPr>
        <xdr:cNvPr id="109" name="Рисунок 108">
          <a:extLst>
            <a:ext uri="{FF2B5EF4-FFF2-40B4-BE49-F238E27FC236}">
              <a16:creationId xmlns:a16="http://schemas.microsoft.com/office/drawing/2014/main" id="{00000000-0008-0000-1000-00006D00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2133600" y="43081576"/>
          <a:ext cx="1142999" cy="781049"/>
        </a:xfrm>
        <a:prstGeom prst="rect">
          <a:avLst/>
        </a:prstGeom>
      </xdr:spPr>
    </xdr:pic>
    <xdr:clientData/>
  </xdr:twoCellAnchor>
  <xdr:twoCellAnchor editAs="oneCell">
    <xdr:from>
      <xdr:col>1</xdr:col>
      <xdr:colOff>0</xdr:colOff>
      <xdr:row>72</xdr:row>
      <xdr:rowOff>14290</xdr:rowOff>
    </xdr:from>
    <xdr:to>
      <xdr:col>2</xdr:col>
      <xdr:colOff>57150</xdr:colOff>
      <xdr:row>73</xdr:row>
      <xdr:rowOff>3</xdr:rowOff>
    </xdr:to>
    <xdr:pic>
      <xdr:nvPicPr>
        <xdr:cNvPr id="110" name="Рисунок 109">
          <a:extLst>
            <a:ext uri="{FF2B5EF4-FFF2-40B4-BE49-F238E27FC236}">
              <a16:creationId xmlns:a16="http://schemas.microsoft.com/office/drawing/2014/main" id="{00000000-0008-0000-1000-00006E000000}"/>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1847850" y="55249765"/>
          <a:ext cx="1781175" cy="890588"/>
        </a:xfrm>
        <a:prstGeom prst="rect">
          <a:avLst/>
        </a:prstGeom>
      </xdr:spPr>
    </xdr:pic>
    <xdr:clientData/>
  </xdr:twoCellAnchor>
  <xdr:twoCellAnchor editAs="oneCell">
    <xdr:from>
      <xdr:col>0</xdr:col>
      <xdr:colOff>1845451</xdr:colOff>
      <xdr:row>73</xdr:row>
      <xdr:rowOff>16650</xdr:rowOff>
    </xdr:from>
    <xdr:to>
      <xdr:col>2</xdr:col>
      <xdr:colOff>28576</xdr:colOff>
      <xdr:row>73</xdr:row>
      <xdr:rowOff>894150</xdr:rowOff>
    </xdr:to>
    <xdr:pic>
      <xdr:nvPicPr>
        <xdr:cNvPr id="111" name="Рисунок 110">
          <a:extLst>
            <a:ext uri="{FF2B5EF4-FFF2-40B4-BE49-F238E27FC236}">
              <a16:creationId xmlns:a16="http://schemas.microsoft.com/office/drawing/2014/main" id="{00000000-0008-0000-1000-00006F00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1845451" y="56157000"/>
          <a:ext cx="1755000" cy="877500"/>
        </a:xfrm>
        <a:prstGeom prst="rect">
          <a:avLst/>
        </a:prstGeom>
      </xdr:spPr>
    </xdr:pic>
    <xdr:clientData/>
  </xdr:twoCellAnchor>
  <xdr:twoCellAnchor editAs="oneCell">
    <xdr:from>
      <xdr:col>2</xdr:col>
      <xdr:colOff>3943350</xdr:colOff>
      <xdr:row>0</xdr:row>
      <xdr:rowOff>0</xdr:rowOff>
    </xdr:from>
    <xdr:to>
      <xdr:col>3</xdr:col>
      <xdr:colOff>228601</xdr:colOff>
      <xdr:row>5</xdr:row>
      <xdr:rowOff>85726</xdr:rowOff>
    </xdr:to>
    <xdr:pic>
      <xdr:nvPicPr>
        <xdr:cNvPr id="112" name="Рисунок 111"/>
        <xdr:cNvPicPr>
          <a:picLocks noChangeAspect="1"/>
        </xdr:cNvPicPr>
      </xdr:nvPicPr>
      <xdr:blipFill>
        <a:blip xmlns:r="http://schemas.openxmlformats.org/officeDocument/2006/relationships" r:embed="rId101" cstate="print">
          <a:extLst>
            <a:ext uri="{28A0092B-C50C-407E-A947-70E740481C1C}">
              <a14:useLocalDpi xmlns:a14="http://schemas.microsoft.com/office/drawing/2010/main" val="0"/>
            </a:ext>
          </a:extLst>
        </a:blip>
        <a:stretch>
          <a:fillRect/>
        </a:stretch>
      </xdr:blipFill>
      <xdr:spPr>
        <a:xfrm>
          <a:off x="7515225" y="0"/>
          <a:ext cx="1104901" cy="110490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142875</xdr:colOff>
      <xdr:row>10</xdr:row>
      <xdr:rowOff>38100</xdr:rowOff>
    </xdr:from>
    <xdr:to>
      <xdr:col>1</xdr:col>
      <xdr:colOff>790575</xdr:colOff>
      <xdr:row>10</xdr:row>
      <xdr:rowOff>876300</xdr:rowOff>
    </xdr:to>
    <xdr:pic>
      <xdr:nvPicPr>
        <xdr:cNvPr id="2" name="Рисунок 33">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990725" y="2876550"/>
          <a:ext cx="64770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971550</xdr:colOff>
      <xdr:row>10</xdr:row>
      <xdr:rowOff>38100</xdr:rowOff>
    </xdr:from>
    <xdr:to>
      <xdr:col>1</xdr:col>
      <xdr:colOff>1752600</xdr:colOff>
      <xdr:row>10</xdr:row>
      <xdr:rowOff>923925</xdr:rowOff>
    </xdr:to>
    <xdr:pic>
      <xdr:nvPicPr>
        <xdr:cNvPr id="3" name="Рисунок 35">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2819400" y="2876550"/>
          <a:ext cx="7810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12</xdr:row>
      <xdr:rowOff>47625</xdr:rowOff>
    </xdr:from>
    <xdr:to>
      <xdr:col>1</xdr:col>
      <xdr:colOff>1666875</xdr:colOff>
      <xdr:row>12</xdr:row>
      <xdr:rowOff>1104900</xdr:rowOff>
    </xdr:to>
    <xdr:pic>
      <xdr:nvPicPr>
        <xdr:cNvPr id="4" name="Рисунок 4">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2000250" y="4000500"/>
          <a:ext cx="15144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361950</xdr:colOff>
      <xdr:row>8</xdr:row>
      <xdr:rowOff>47625</xdr:rowOff>
    </xdr:from>
    <xdr:to>
      <xdr:col>1</xdr:col>
      <xdr:colOff>1495425</xdr:colOff>
      <xdr:row>8</xdr:row>
      <xdr:rowOff>1123950</xdr:rowOff>
    </xdr:to>
    <xdr:pic>
      <xdr:nvPicPr>
        <xdr:cNvPr id="5" name="Рисунок 49" descr="C:\Users\saltanov\AppData\Local\Temp\SNAGHTMLb2d6e2f.PNG">
          <a:extLst>
            <a:ext uri="{FF2B5EF4-FFF2-40B4-BE49-F238E27FC236}">
              <a16:creationId xmlns:a16="http://schemas.microsoft.com/office/drawing/2014/main" id="{00000000-0008-0000-1100-000005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2209800" y="1552575"/>
          <a:ext cx="113347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4381500</xdr:colOff>
      <xdr:row>0</xdr:row>
      <xdr:rowOff>0</xdr:rowOff>
    </xdr:from>
    <xdr:to>
      <xdr:col>3</xdr:col>
      <xdr:colOff>666751</xdr:colOff>
      <xdr:row>5</xdr:row>
      <xdr:rowOff>85726</xdr:rowOff>
    </xdr:to>
    <xdr:pic>
      <xdr:nvPicPr>
        <xdr:cNvPr id="8" name="Рисунок 7"/>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105775" y="0"/>
          <a:ext cx="1104901" cy="110490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609600</xdr:colOff>
      <xdr:row>11</xdr:row>
      <xdr:rowOff>38100</xdr:rowOff>
    </xdr:from>
    <xdr:to>
      <xdr:col>1</xdr:col>
      <xdr:colOff>609600</xdr:colOff>
      <xdr:row>11</xdr:row>
      <xdr:rowOff>714375</xdr:rowOff>
    </xdr:to>
    <xdr:pic>
      <xdr:nvPicPr>
        <xdr:cNvPr id="2" name="Рисунок 5">
          <a:extLst>
            <a:ext uri="{FF2B5EF4-FFF2-40B4-BE49-F238E27FC236}">
              <a16:creationId xmlns:a16="http://schemas.microsoft.com/office/drawing/2014/main" id="{8B23DB97-030E-4513-B3AA-024107FA380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57450" y="3505200"/>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838200</xdr:colOff>
      <xdr:row>12</xdr:row>
      <xdr:rowOff>28575</xdr:rowOff>
    </xdr:from>
    <xdr:to>
      <xdr:col>1</xdr:col>
      <xdr:colOff>838200</xdr:colOff>
      <xdr:row>12</xdr:row>
      <xdr:rowOff>714375</xdr:rowOff>
    </xdr:to>
    <xdr:pic>
      <xdr:nvPicPr>
        <xdr:cNvPr id="3" name="Рисунок 6">
          <a:extLst>
            <a:ext uri="{FF2B5EF4-FFF2-40B4-BE49-F238E27FC236}">
              <a16:creationId xmlns:a16="http://schemas.microsoft.com/office/drawing/2014/main" id="{12C1B069-75F0-4505-9F39-9B92BE04172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686050" y="4686300"/>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21</xdr:row>
      <xdr:rowOff>0</xdr:rowOff>
    </xdr:from>
    <xdr:to>
      <xdr:col>1</xdr:col>
      <xdr:colOff>590550</xdr:colOff>
      <xdr:row>21</xdr:row>
      <xdr:rowOff>666750</xdr:rowOff>
    </xdr:to>
    <xdr:pic>
      <xdr:nvPicPr>
        <xdr:cNvPr id="4" name="Рисунок 7">
          <a:extLst>
            <a:ext uri="{FF2B5EF4-FFF2-40B4-BE49-F238E27FC236}">
              <a16:creationId xmlns:a16="http://schemas.microsoft.com/office/drawing/2014/main" id="{D116C8F2-009A-4152-9D86-7F537FA30D9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1410652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21</xdr:row>
      <xdr:rowOff>38100</xdr:rowOff>
    </xdr:from>
    <xdr:to>
      <xdr:col>1</xdr:col>
      <xdr:colOff>704850</xdr:colOff>
      <xdr:row>21</xdr:row>
      <xdr:rowOff>714375</xdr:rowOff>
    </xdr:to>
    <xdr:pic>
      <xdr:nvPicPr>
        <xdr:cNvPr id="5" name="Рисунок 8">
          <a:extLst>
            <a:ext uri="{FF2B5EF4-FFF2-40B4-BE49-F238E27FC236}">
              <a16:creationId xmlns:a16="http://schemas.microsoft.com/office/drawing/2014/main" id="{3CC6D977-DCBB-41E0-9636-D481DA882EE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14144625"/>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33</xdr:row>
      <xdr:rowOff>47625</xdr:rowOff>
    </xdr:from>
    <xdr:to>
      <xdr:col>1</xdr:col>
      <xdr:colOff>552450</xdr:colOff>
      <xdr:row>33</xdr:row>
      <xdr:rowOff>733425</xdr:rowOff>
    </xdr:to>
    <xdr:pic>
      <xdr:nvPicPr>
        <xdr:cNvPr id="6" name="Рисунок 9">
          <a:extLst>
            <a:ext uri="{FF2B5EF4-FFF2-40B4-BE49-F238E27FC236}">
              <a16:creationId xmlns:a16="http://schemas.microsoft.com/office/drawing/2014/main" id="{1908ADE3-0DBB-4B20-ADE6-D9ABD9F021C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6088975"/>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11</xdr:row>
      <xdr:rowOff>38100</xdr:rowOff>
    </xdr:from>
    <xdr:to>
      <xdr:col>1</xdr:col>
      <xdr:colOff>609600</xdr:colOff>
      <xdr:row>11</xdr:row>
      <xdr:rowOff>714375</xdr:rowOff>
    </xdr:to>
    <xdr:pic>
      <xdr:nvPicPr>
        <xdr:cNvPr id="7" name="Рисунок 5">
          <a:extLst>
            <a:ext uri="{FF2B5EF4-FFF2-40B4-BE49-F238E27FC236}">
              <a16:creationId xmlns:a16="http://schemas.microsoft.com/office/drawing/2014/main" id="{85654593-8FB3-4CD7-B95C-A16D35AE29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57450" y="3505200"/>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11</xdr:row>
      <xdr:rowOff>38100</xdr:rowOff>
    </xdr:from>
    <xdr:to>
      <xdr:col>1</xdr:col>
      <xdr:colOff>609600</xdr:colOff>
      <xdr:row>11</xdr:row>
      <xdr:rowOff>714375</xdr:rowOff>
    </xdr:to>
    <xdr:pic>
      <xdr:nvPicPr>
        <xdr:cNvPr id="8" name="Рисунок 5">
          <a:extLst>
            <a:ext uri="{FF2B5EF4-FFF2-40B4-BE49-F238E27FC236}">
              <a16:creationId xmlns:a16="http://schemas.microsoft.com/office/drawing/2014/main" id="{4A817440-EB41-4680-874C-7E0483E07A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57450" y="3505200"/>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11</xdr:row>
      <xdr:rowOff>38100</xdr:rowOff>
    </xdr:from>
    <xdr:to>
      <xdr:col>1</xdr:col>
      <xdr:colOff>609600</xdr:colOff>
      <xdr:row>11</xdr:row>
      <xdr:rowOff>714375</xdr:rowOff>
    </xdr:to>
    <xdr:pic>
      <xdr:nvPicPr>
        <xdr:cNvPr id="9" name="Рисунок 5">
          <a:extLst>
            <a:ext uri="{FF2B5EF4-FFF2-40B4-BE49-F238E27FC236}">
              <a16:creationId xmlns:a16="http://schemas.microsoft.com/office/drawing/2014/main" id="{F80BCE0F-F373-4E0F-9111-D067904B60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57450" y="3505200"/>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21</xdr:row>
      <xdr:rowOff>47625</xdr:rowOff>
    </xdr:from>
    <xdr:to>
      <xdr:col>1</xdr:col>
      <xdr:colOff>590550</xdr:colOff>
      <xdr:row>21</xdr:row>
      <xdr:rowOff>714375</xdr:rowOff>
    </xdr:to>
    <xdr:pic>
      <xdr:nvPicPr>
        <xdr:cNvPr id="10" name="Рисунок 7">
          <a:extLst>
            <a:ext uri="{FF2B5EF4-FFF2-40B4-BE49-F238E27FC236}">
              <a16:creationId xmlns:a16="http://schemas.microsoft.com/office/drawing/2014/main" id="{0568E5C7-BFB6-442E-A911-48CDD618217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1415415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33</xdr:row>
      <xdr:rowOff>47625</xdr:rowOff>
    </xdr:from>
    <xdr:to>
      <xdr:col>1</xdr:col>
      <xdr:colOff>590550</xdr:colOff>
      <xdr:row>33</xdr:row>
      <xdr:rowOff>714375</xdr:rowOff>
    </xdr:to>
    <xdr:pic>
      <xdr:nvPicPr>
        <xdr:cNvPr id="11" name="Рисунок 7">
          <a:extLst>
            <a:ext uri="{FF2B5EF4-FFF2-40B4-BE49-F238E27FC236}">
              <a16:creationId xmlns:a16="http://schemas.microsoft.com/office/drawing/2014/main" id="{2E4832DF-F84A-492B-B617-2F9AFEC60CA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608897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21</xdr:row>
      <xdr:rowOff>0</xdr:rowOff>
    </xdr:from>
    <xdr:to>
      <xdr:col>1</xdr:col>
      <xdr:colOff>590550</xdr:colOff>
      <xdr:row>21</xdr:row>
      <xdr:rowOff>666750</xdr:rowOff>
    </xdr:to>
    <xdr:pic>
      <xdr:nvPicPr>
        <xdr:cNvPr id="12" name="Рисунок 7">
          <a:extLst>
            <a:ext uri="{FF2B5EF4-FFF2-40B4-BE49-F238E27FC236}">
              <a16:creationId xmlns:a16="http://schemas.microsoft.com/office/drawing/2014/main" id="{8D95FE2C-49F0-409B-A9DD-E67B68D59FC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1410652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22</xdr:row>
      <xdr:rowOff>38100</xdr:rowOff>
    </xdr:from>
    <xdr:to>
      <xdr:col>1</xdr:col>
      <xdr:colOff>704850</xdr:colOff>
      <xdr:row>22</xdr:row>
      <xdr:rowOff>714375</xdr:rowOff>
    </xdr:to>
    <xdr:pic>
      <xdr:nvPicPr>
        <xdr:cNvPr id="13" name="Рисунок 8">
          <a:extLst>
            <a:ext uri="{FF2B5EF4-FFF2-40B4-BE49-F238E27FC236}">
              <a16:creationId xmlns:a16="http://schemas.microsoft.com/office/drawing/2014/main" id="{04E0DFF5-1F0F-429E-8923-D0BCF8A33D6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15325725"/>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22</xdr:row>
      <xdr:rowOff>47625</xdr:rowOff>
    </xdr:from>
    <xdr:to>
      <xdr:col>1</xdr:col>
      <xdr:colOff>590550</xdr:colOff>
      <xdr:row>22</xdr:row>
      <xdr:rowOff>714375</xdr:rowOff>
    </xdr:to>
    <xdr:pic>
      <xdr:nvPicPr>
        <xdr:cNvPr id="14" name="Рисунок 7">
          <a:extLst>
            <a:ext uri="{FF2B5EF4-FFF2-40B4-BE49-F238E27FC236}">
              <a16:creationId xmlns:a16="http://schemas.microsoft.com/office/drawing/2014/main" id="{83081D01-31F8-49AC-A6EB-509F564EF33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1533525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12</xdr:row>
      <xdr:rowOff>38100</xdr:rowOff>
    </xdr:from>
    <xdr:to>
      <xdr:col>1</xdr:col>
      <xdr:colOff>1362075</xdr:colOff>
      <xdr:row>12</xdr:row>
      <xdr:rowOff>1181100</xdr:rowOff>
    </xdr:to>
    <xdr:pic>
      <xdr:nvPicPr>
        <xdr:cNvPr id="15" name="Рисунок 6">
          <a:extLst>
            <a:ext uri="{FF2B5EF4-FFF2-40B4-BE49-F238E27FC236}">
              <a16:creationId xmlns:a16="http://schemas.microsoft.com/office/drawing/2014/main" id="{13FEE979-6FF5-4536-96EB-170A94B9A583}"/>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2438400" y="4695825"/>
          <a:ext cx="771525"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14</xdr:row>
      <xdr:rowOff>38100</xdr:rowOff>
    </xdr:from>
    <xdr:to>
      <xdr:col>1</xdr:col>
      <xdr:colOff>1390650</xdr:colOff>
      <xdr:row>14</xdr:row>
      <xdr:rowOff>1171575</xdr:rowOff>
    </xdr:to>
    <xdr:pic>
      <xdr:nvPicPr>
        <xdr:cNvPr id="16" name="Рисунок 7">
          <a:extLst>
            <a:ext uri="{FF2B5EF4-FFF2-40B4-BE49-F238E27FC236}">
              <a16:creationId xmlns:a16="http://schemas.microsoft.com/office/drawing/2014/main" id="{D77434F5-8106-460E-A48F-35359049C628}"/>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2400300" y="7048500"/>
          <a:ext cx="838200"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371475</xdr:colOff>
      <xdr:row>21</xdr:row>
      <xdr:rowOff>38100</xdr:rowOff>
    </xdr:from>
    <xdr:to>
      <xdr:col>1</xdr:col>
      <xdr:colOff>1485900</xdr:colOff>
      <xdr:row>21</xdr:row>
      <xdr:rowOff>1143000</xdr:rowOff>
    </xdr:to>
    <xdr:pic>
      <xdr:nvPicPr>
        <xdr:cNvPr id="17" name="Рисунок 11">
          <a:extLst>
            <a:ext uri="{FF2B5EF4-FFF2-40B4-BE49-F238E27FC236}">
              <a16:creationId xmlns:a16="http://schemas.microsoft.com/office/drawing/2014/main" id="{0CCCA43F-5DEB-4698-8F63-34530228A6F2}"/>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2219325" y="14144625"/>
          <a:ext cx="111442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22</xdr:row>
      <xdr:rowOff>28575</xdr:rowOff>
    </xdr:from>
    <xdr:to>
      <xdr:col>1</xdr:col>
      <xdr:colOff>1562100</xdr:colOff>
      <xdr:row>22</xdr:row>
      <xdr:rowOff>1238250</xdr:rowOff>
    </xdr:to>
    <xdr:pic>
      <xdr:nvPicPr>
        <xdr:cNvPr id="18" name="Рисунок 149">
          <a:extLst>
            <a:ext uri="{FF2B5EF4-FFF2-40B4-BE49-F238E27FC236}">
              <a16:creationId xmlns:a16="http://schemas.microsoft.com/office/drawing/2014/main" id="{B92A6880-B5DB-486A-B5CF-215B7F648003}"/>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2190750" y="15316200"/>
          <a:ext cx="12192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23</xdr:row>
      <xdr:rowOff>38100</xdr:rowOff>
    </xdr:from>
    <xdr:to>
      <xdr:col>1</xdr:col>
      <xdr:colOff>704850</xdr:colOff>
      <xdr:row>23</xdr:row>
      <xdr:rowOff>714375</xdr:rowOff>
    </xdr:to>
    <xdr:pic>
      <xdr:nvPicPr>
        <xdr:cNvPr id="19" name="Рисунок 8">
          <a:extLst>
            <a:ext uri="{FF2B5EF4-FFF2-40B4-BE49-F238E27FC236}">
              <a16:creationId xmlns:a16="http://schemas.microsoft.com/office/drawing/2014/main" id="{CE5FED29-E622-46DC-9B14-A46AE1FC8296}"/>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16583025"/>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23</xdr:row>
      <xdr:rowOff>47625</xdr:rowOff>
    </xdr:from>
    <xdr:to>
      <xdr:col>1</xdr:col>
      <xdr:colOff>590550</xdr:colOff>
      <xdr:row>23</xdr:row>
      <xdr:rowOff>714375</xdr:rowOff>
    </xdr:to>
    <xdr:pic>
      <xdr:nvPicPr>
        <xdr:cNvPr id="20" name="Рисунок 7">
          <a:extLst>
            <a:ext uri="{FF2B5EF4-FFF2-40B4-BE49-F238E27FC236}">
              <a16:creationId xmlns:a16="http://schemas.microsoft.com/office/drawing/2014/main" id="{F3DD9F54-6978-4830-B86E-D70ADFB9032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1659255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24</xdr:row>
      <xdr:rowOff>38100</xdr:rowOff>
    </xdr:from>
    <xdr:to>
      <xdr:col>1</xdr:col>
      <xdr:colOff>704850</xdr:colOff>
      <xdr:row>24</xdr:row>
      <xdr:rowOff>714375</xdr:rowOff>
    </xdr:to>
    <xdr:pic>
      <xdr:nvPicPr>
        <xdr:cNvPr id="21" name="Рисунок 8">
          <a:extLst>
            <a:ext uri="{FF2B5EF4-FFF2-40B4-BE49-F238E27FC236}">
              <a16:creationId xmlns:a16="http://schemas.microsoft.com/office/drawing/2014/main" id="{089BE5EB-D11F-47BC-BE0D-90C248A78B6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17773650"/>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24</xdr:row>
      <xdr:rowOff>47625</xdr:rowOff>
    </xdr:from>
    <xdr:to>
      <xdr:col>1</xdr:col>
      <xdr:colOff>590550</xdr:colOff>
      <xdr:row>24</xdr:row>
      <xdr:rowOff>714375</xdr:rowOff>
    </xdr:to>
    <xdr:pic>
      <xdr:nvPicPr>
        <xdr:cNvPr id="22" name="Рисунок 7">
          <a:extLst>
            <a:ext uri="{FF2B5EF4-FFF2-40B4-BE49-F238E27FC236}">
              <a16:creationId xmlns:a16="http://schemas.microsoft.com/office/drawing/2014/main" id="{FE09C1B0-BC0F-4BAE-9718-A6C521FB750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1778317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25</xdr:row>
      <xdr:rowOff>38100</xdr:rowOff>
    </xdr:from>
    <xdr:to>
      <xdr:col>1</xdr:col>
      <xdr:colOff>704850</xdr:colOff>
      <xdr:row>25</xdr:row>
      <xdr:rowOff>714375</xdr:rowOff>
    </xdr:to>
    <xdr:pic>
      <xdr:nvPicPr>
        <xdr:cNvPr id="23" name="Рисунок 8">
          <a:extLst>
            <a:ext uri="{FF2B5EF4-FFF2-40B4-BE49-F238E27FC236}">
              <a16:creationId xmlns:a16="http://schemas.microsoft.com/office/drawing/2014/main" id="{A3CFA17B-74AA-425C-98EC-FD973CCC7D74}"/>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18888075"/>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25</xdr:row>
      <xdr:rowOff>47625</xdr:rowOff>
    </xdr:from>
    <xdr:to>
      <xdr:col>1</xdr:col>
      <xdr:colOff>590550</xdr:colOff>
      <xdr:row>25</xdr:row>
      <xdr:rowOff>714375</xdr:rowOff>
    </xdr:to>
    <xdr:pic>
      <xdr:nvPicPr>
        <xdr:cNvPr id="24" name="Рисунок 7">
          <a:extLst>
            <a:ext uri="{FF2B5EF4-FFF2-40B4-BE49-F238E27FC236}">
              <a16:creationId xmlns:a16="http://schemas.microsoft.com/office/drawing/2014/main" id="{FCD1E205-2BE9-4AB3-B648-6FBAE35344B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1889760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26</xdr:row>
      <xdr:rowOff>38100</xdr:rowOff>
    </xdr:from>
    <xdr:to>
      <xdr:col>1</xdr:col>
      <xdr:colOff>704850</xdr:colOff>
      <xdr:row>28</xdr:row>
      <xdr:rowOff>485775</xdr:rowOff>
    </xdr:to>
    <xdr:pic>
      <xdr:nvPicPr>
        <xdr:cNvPr id="25" name="Рисунок 8">
          <a:extLst>
            <a:ext uri="{FF2B5EF4-FFF2-40B4-BE49-F238E27FC236}">
              <a16:creationId xmlns:a16="http://schemas.microsoft.com/office/drawing/2014/main" id="{07338804-44FD-4F2C-852A-4D6AA8B1308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20069175"/>
          <a:ext cx="0" cy="175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26</xdr:row>
      <xdr:rowOff>47625</xdr:rowOff>
    </xdr:from>
    <xdr:to>
      <xdr:col>1</xdr:col>
      <xdr:colOff>590550</xdr:colOff>
      <xdr:row>28</xdr:row>
      <xdr:rowOff>485775</xdr:rowOff>
    </xdr:to>
    <xdr:pic>
      <xdr:nvPicPr>
        <xdr:cNvPr id="26" name="Рисунок 7">
          <a:extLst>
            <a:ext uri="{FF2B5EF4-FFF2-40B4-BE49-F238E27FC236}">
              <a16:creationId xmlns:a16="http://schemas.microsoft.com/office/drawing/2014/main" id="{88C1592D-45FA-4D94-8A01-59A1516E75E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0078700"/>
          <a:ext cx="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27</xdr:row>
      <xdr:rowOff>38100</xdr:rowOff>
    </xdr:from>
    <xdr:to>
      <xdr:col>1</xdr:col>
      <xdr:colOff>704850</xdr:colOff>
      <xdr:row>27</xdr:row>
      <xdr:rowOff>714375</xdr:rowOff>
    </xdr:to>
    <xdr:pic>
      <xdr:nvPicPr>
        <xdr:cNvPr id="27" name="Рисунок 8">
          <a:extLst>
            <a:ext uri="{FF2B5EF4-FFF2-40B4-BE49-F238E27FC236}">
              <a16:creationId xmlns:a16="http://schemas.microsoft.com/office/drawing/2014/main" id="{4990BF3A-46E3-468F-B173-28581C75833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20240625"/>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27</xdr:row>
      <xdr:rowOff>47625</xdr:rowOff>
    </xdr:from>
    <xdr:to>
      <xdr:col>1</xdr:col>
      <xdr:colOff>590550</xdr:colOff>
      <xdr:row>27</xdr:row>
      <xdr:rowOff>714375</xdr:rowOff>
    </xdr:to>
    <xdr:pic>
      <xdr:nvPicPr>
        <xdr:cNvPr id="28" name="Рисунок 7">
          <a:extLst>
            <a:ext uri="{FF2B5EF4-FFF2-40B4-BE49-F238E27FC236}">
              <a16:creationId xmlns:a16="http://schemas.microsoft.com/office/drawing/2014/main" id="{937E3E44-63D1-49F3-8FE3-8378A391E16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025015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30</xdr:row>
      <xdr:rowOff>38100</xdr:rowOff>
    </xdr:from>
    <xdr:to>
      <xdr:col>1</xdr:col>
      <xdr:colOff>704850</xdr:colOff>
      <xdr:row>32</xdr:row>
      <xdr:rowOff>685800</xdr:rowOff>
    </xdr:to>
    <xdr:pic>
      <xdr:nvPicPr>
        <xdr:cNvPr id="29" name="Рисунок 8">
          <a:extLst>
            <a:ext uri="{FF2B5EF4-FFF2-40B4-BE49-F238E27FC236}">
              <a16:creationId xmlns:a16="http://schemas.microsoft.com/office/drawing/2014/main" id="{6721BD9F-5086-4867-959B-584BCEB42A52}"/>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23774400"/>
          <a:ext cx="0" cy="175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30</xdr:row>
      <xdr:rowOff>47625</xdr:rowOff>
    </xdr:from>
    <xdr:to>
      <xdr:col>1</xdr:col>
      <xdr:colOff>590550</xdr:colOff>
      <xdr:row>32</xdr:row>
      <xdr:rowOff>685800</xdr:rowOff>
    </xdr:to>
    <xdr:pic>
      <xdr:nvPicPr>
        <xdr:cNvPr id="30" name="Рисунок 7">
          <a:extLst>
            <a:ext uri="{FF2B5EF4-FFF2-40B4-BE49-F238E27FC236}">
              <a16:creationId xmlns:a16="http://schemas.microsoft.com/office/drawing/2014/main" id="{04DEC8C4-6543-461E-AC50-DB86C56F4A0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3783925"/>
          <a:ext cx="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24</xdr:row>
      <xdr:rowOff>47625</xdr:rowOff>
    </xdr:from>
    <xdr:to>
      <xdr:col>1</xdr:col>
      <xdr:colOff>552450</xdr:colOff>
      <xdr:row>24</xdr:row>
      <xdr:rowOff>733425</xdr:rowOff>
    </xdr:to>
    <xdr:pic>
      <xdr:nvPicPr>
        <xdr:cNvPr id="31" name="Рисунок 9">
          <a:extLst>
            <a:ext uri="{FF2B5EF4-FFF2-40B4-BE49-F238E27FC236}">
              <a16:creationId xmlns:a16="http://schemas.microsoft.com/office/drawing/2014/main" id="{E0B5C8F7-5F1E-44F5-AA8F-6B128D79EDD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17783175"/>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24</xdr:row>
      <xdr:rowOff>47625</xdr:rowOff>
    </xdr:from>
    <xdr:to>
      <xdr:col>1</xdr:col>
      <xdr:colOff>590550</xdr:colOff>
      <xdr:row>24</xdr:row>
      <xdr:rowOff>714375</xdr:rowOff>
    </xdr:to>
    <xdr:pic>
      <xdr:nvPicPr>
        <xdr:cNvPr id="32" name="Рисунок 7">
          <a:extLst>
            <a:ext uri="{FF2B5EF4-FFF2-40B4-BE49-F238E27FC236}">
              <a16:creationId xmlns:a16="http://schemas.microsoft.com/office/drawing/2014/main" id="{0660E1ED-E357-4F5E-BFA6-32B8019816D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1778317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25</xdr:row>
      <xdr:rowOff>47625</xdr:rowOff>
    </xdr:from>
    <xdr:to>
      <xdr:col>1</xdr:col>
      <xdr:colOff>552450</xdr:colOff>
      <xdr:row>25</xdr:row>
      <xdr:rowOff>733425</xdr:rowOff>
    </xdr:to>
    <xdr:pic>
      <xdr:nvPicPr>
        <xdr:cNvPr id="33" name="Рисунок 9">
          <a:extLst>
            <a:ext uri="{FF2B5EF4-FFF2-40B4-BE49-F238E27FC236}">
              <a16:creationId xmlns:a16="http://schemas.microsoft.com/office/drawing/2014/main" id="{AF8A40AD-7516-4E27-A744-457DF83B513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18897600"/>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25</xdr:row>
      <xdr:rowOff>47625</xdr:rowOff>
    </xdr:from>
    <xdr:to>
      <xdr:col>1</xdr:col>
      <xdr:colOff>590550</xdr:colOff>
      <xdr:row>25</xdr:row>
      <xdr:rowOff>714375</xdr:rowOff>
    </xdr:to>
    <xdr:pic>
      <xdr:nvPicPr>
        <xdr:cNvPr id="34" name="Рисунок 7">
          <a:extLst>
            <a:ext uri="{FF2B5EF4-FFF2-40B4-BE49-F238E27FC236}">
              <a16:creationId xmlns:a16="http://schemas.microsoft.com/office/drawing/2014/main" id="{DA994F60-6161-4D63-B1DC-D19675390CD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1889760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26</xdr:row>
      <xdr:rowOff>47625</xdr:rowOff>
    </xdr:from>
    <xdr:to>
      <xdr:col>1</xdr:col>
      <xdr:colOff>552450</xdr:colOff>
      <xdr:row>28</xdr:row>
      <xdr:rowOff>504825</xdr:rowOff>
    </xdr:to>
    <xdr:pic>
      <xdr:nvPicPr>
        <xdr:cNvPr id="35" name="Рисунок 9">
          <a:extLst>
            <a:ext uri="{FF2B5EF4-FFF2-40B4-BE49-F238E27FC236}">
              <a16:creationId xmlns:a16="http://schemas.microsoft.com/office/drawing/2014/main" id="{D0300C0E-E9FB-4826-B01E-4FD6A61A3EC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0078700"/>
          <a:ext cx="0" cy="176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26</xdr:row>
      <xdr:rowOff>47625</xdr:rowOff>
    </xdr:from>
    <xdr:to>
      <xdr:col>1</xdr:col>
      <xdr:colOff>590550</xdr:colOff>
      <xdr:row>28</xdr:row>
      <xdr:rowOff>485775</xdr:rowOff>
    </xdr:to>
    <xdr:pic>
      <xdr:nvPicPr>
        <xdr:cNvPr id="36" name="Рисунок 7">
          <a:extLst>
            <a:ext uri="{FF2B5EF4-FFF2-40B4-BE49-F238E27FC236}">
              <a16:creationId xmlns:a16="http://schemas.microsoft.com/office/drawing/2014/main" id="{B9BC6E43-5E8F-4F92-AB22-C7D46B0AAE3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0078700"/>
          <a:ext cx="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27</xdr:row>
      <xdr:rowOff>47625</xdr:rowOff>
    </xdr:from>
    <xdr:to>
      <xdr:col>1</xdr:col>
      <xdr:colOff>552450</xdr:colOff>
      <xdr:row>27</xdr:row>
      <xdr:rowOff>733425</xdr:rowOff>
    </xdr:to>
    <xdr:pic>
      <xdr:nvPicPr>
        <xdr:cNvPr id="37" name="Рисунок 9">
          <a:extLst>
            <a:ext uri="{FF2B5EF4-FFF2-40B4-BE49-F238E27FC236}">
              <a16:creationId xmlns:a16="http://schemas.microsoft.com/office/drawing/2014/main" id="{CC6043EE-9122-4FBB-B49B-8700E0F7EEA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0250150"/>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27</xdr:row>
      <xdr:rowOff>47625</xdr:rowOff>
    </xdr:from>
    <xdr:to>
      <xdr:col>1</xdr:col>
      <xdr:colOff>590550</xdr:colOff>
      <xdr:row>27</xdr:row>
      <xdr:rowOff>714375</xdr:rowOff>
    </xdr:to>
    <xdr:pic>
      <xdr:nvPicPr>
        <xdr:cNvPr id="38" name="Рисунок 7">
          <a:extLst>
            <a:ext uri="{FF2B5EF4-FFF2-40B4-BE49-F238E27FC236}">
              <a16:creationId xmlns:a16="http://schemas.microsoft.com/office/drawing/2014/main" id="{1B944A9B-BEEB-46C4-8EA4-1E13E0F2BDD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025015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30</xdr:row>
      <xdr:rowOff>47625</xdr:rowOff>
    </xdr:from>
    <xdr:to>
      <xdr:col>1</xdr:col>
      <xdr:colOff>552450</xdr:colOff>
      <xdr:row>32</xdr:row>
      <xdr:rowOff>704850</xdr:rowOff>
    </xdr:to>
    <xdr:pic>
      <xdr:nvPicPr>
        <xdr:cNvPr id="39" name="Рисунок 9">
          <a:extLst>
            <a:ext uri="{FF2B5EF4-FFF2-40B4-BE49-F238E27FC236}">
              <a16:creationId xmlns:a16="http://schemas.microsoft.com/office/drawing/2014/main" id="{A48DE94A-8435-47C4-BAA8-8EF9E4B38B4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3783925"/>
          <a:ext cx="0" cy="176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30</xdr:row>
      <xdr:rowOff>47625</xdr:rowOff>
    </xdr:from>
    <xdr:to>
      <xdr:col>1</xdr:col>
      <xdr:colOff>590550</xdr:colOff>
      <xdr:row>32</xdr:row>
      <xdr:rowOff>685800</xdr:rowOff>
    </xdr:to>
    <xdr:pic>
      <xdr:nvPicPr>
        <xdr:cNvPr id="40" name="Рисунок 7">
          <a:extLst>
            <a:ext uri="{FF2B5EF4-FFF2-40B4-BE49-F238E27FC236}">
              <a16:creationId xmlns:a16="http://schemas.microsoft.com/office/drawing/2014/main" id="{82DC435F-A16D-43C0-9C47-BA38CC90886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3783925"/>
          <a:ext cx="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23</xdr:row>
      <xdr:rowOff>38100</xdr:rowOff>
    </xdr:from>
    <xdr:to>
      <xdr:col>1</xdr:col>
      <xdr:colOff>704850</xdr:colOff>
      <xdr:row>23</xdr:row>
      <xdr:rowOff>714375</xdr:rowOff>
    </xdr:to>
    <xdr:pic>
      <xdr:nvPicPr>
        <xdr:cNvPr id="41" name="Рисунок 8">
          <a:extLst>
            <a:ext uri="{FF2B5EF4-FFF2-40B4-BE49-F238E27FC236}">
              <a16:creationId xmlns:a16="http://schemas.microsoft.com/office/drawing/2014/main" id="{97B8040D-4B99-4DA2-A1BF-75360818C8D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16583025"/>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23</xdr:row>
      <xdr:rowOff>47625</xdr:rowOff>
    </xdr:from>
    <xdr:to>
      <xdr:col>1</xdr:col>
      <xdr:colOff>590550</xdr:colOff>
      <xdr:row>23</xdr:row>
      <xdr:rowOff>714375</xdr:rowOff>
    </xdr:to>
    <xdr:pic>
      <xdr:nvPicPr>
        <xdr:cNvPr id="42" name="Рисунок 7">
          <a:extLst>
            <a:ext uri="{FF2B5EF4-FFF2-40B4-BE49-F238E27FC236}">
              <a16:creationId xmlns:a16="http://schemas.microsoft.com/office/drawing/2014/main" id="{D97E8DFF-33C0-43E3-BBC1-FFA1C8101F9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1659255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23</xdr:row>
      <xdr:rowOff>47625</xdr:rowOff>
    </xdr:from>
    <xdr:to>
      <xdr:col>1</xdr:col>
      <xdr:colOff>552450</xdr:colOff>
      <xdr:row>23</xdr:row>
      <xdr:rowOff>733425</xdr:rowOff>
    </xdr:to>
    <xdr:pic>
      <xdr:nvPicPr>
        <xdr:cNvPr id="43" name="Рисунок 9">
          <a:extLst>
            <a:ext uri="{FF2B5EF4-FFF2-40B4-BE49-F238E27FC236}">
              <a16:creationId xmlns:a16="http://schemas.microsoft.com/office/drawing/2014/main" id="{17134F6E-F282-458F-BE0A-B61D84A73CB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16592550"/>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23</xdr:row>
      <xdr:rowOff>47625</xdr:rowOff>
    </xdr:from>
    <xdr:to>
      <xdr:col>1</xdr:col>
      <xdr:colOff>590550</xdr:colOff>
      <xdr:row>23</xdr:row>
      <xdr:rowOff>714375</xdr:rowOff>
    </xdr:to>
    <xdr:pic>
      <xdr:nvPicPr>
        <xdr:cNvPr id="44" name="Рисунок 7">
          <a:extLst>
            <a:ext uri="{FF2B5EF4-FFF2-40B4-BE49-F238E27FC236}">
              <a16:creationId xmlns:a16="http://schemas.microsoft.com/office/drawing/2014/main" id="{535D0737-B463-4E6D-818E-2E505DCD67B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1659255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400050</xdr:colOff>
      <xdr:row>23</xdr:row>
      <xdr:rowOff>38100</xdr:rowOff>
    </xdr:from>
    <xdr:to>
      <xdr:col>1</xdr:col>
      <xdr:colOff>1514475</xdr:colOff>
      <xdr:row>23</xdr:row>
      <xdr:rowOff>1152525</xdr:rowOff>
    </xdr:to>
    <xdr:pic>
      <xdr:nvPicPr>
        <xdr:cNvPr id="45" name="Рисунок 12">
          <a:extLst>
            <a:ext uri="{FF2B5EF4-FFF2-40B4-BE49-F238E27FC236}">
              <a16:creationId xmlns:a16="http://schemas.microsoft.com/office/drawing/2014/main" id="{D6AD1C02-FDFB-4D51-A6F1-621BD5FA47C1}"/>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2247900" y="16583025"/>
          <a:ext cx="111442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27</xdr:row>
      <xdr:rowOff>38100</xdr:rowOff>
    </xdr:from>
    <xdr:to>
      <xdr:col>1</xdr:col>
      <xdr:colOff>704850</xdr:colOff>
      <xdr:row>28</xdr:row>
      <xdr:rowOff>657225</xdr:rowOff>
    </xdr:to>
    <xdr:pic>
      <xdr:nvPicPr>
        <xdr:cNvPr id="46" name="Рисунок 8">
          <a:extLst>
            <a:ext uri="{FF2B5EF4-FFF2-40B4-BE49-F238E27FC236}">
              <a16:creationId xmlns:a16="http://schemas.microsoft.com/office/drawing/2014/main" id="{C6C3E309-8EDA-4ADF-BF3C-8CA45E0AAE5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20240625"/>
          <a:ext cx="0" cy="175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27</xdr:row>
      <xdr:rowOff>47625</xdr:rowOff>
    </xdr:from>
    <xdr:to>
      <xdr:col>1</xdr:col>
      <xdr:colOff>590550</xdr:colOff>
      <xdr:row>28</xdr:row>
      <xdr:rowOff>657225</xdr:rowOff>
    </xdr:to>
    <xdr:pic>
      <xdr:nvPicPr>
        <xdr:cNvPr id="47" name="Рисунок 7">
          <a:extLst>
            <a:ext uri="{FF2B5EF4-FFF2-40B4-BE49-F238E27FC236}">
              <a16:creationId xmlns:a16="http://schemas.microsoft.com/office/drawing/2014/main" id="{0EE126FF-77CB-46DA-903A-85B9D0019F2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0250150"/>
          <a:ext cx="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29</xdr:row>
      <xdr:rowOff>38100</xdr:rowOff>
    </xdr:from>
    <xdr:to>
      <xdr:col>1</xdr:col>
      <xdr:colOff>704850</xdr:colOff>
      <xdr:row>29</xdr:row>
      <xdr:rowOff>714375</xdr:rowOff>
    </xdr:to>
    <xdr:pic>
      <xdr:nvPicPr>
        <xdr:cNvPr id="48" name="Рисунок 8">
          <a:extLst>
            <a:ext uri="{FF2B5EF4-FFF2-40B4-BE49-F238E27FC236}">
              <a16:creationId xmlns:a16="http://schemas.microsoft.com/office/drawing/2014/main" id="{68F8687A-6B38-476D-A58A-07A6EBD1C52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22574250"/>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29</xdr:row>
      <xdr:rowOff>47625</xdr:rowOff>
    </xdr:from>
    <xdr:to>
      <xdr:col>1</xdr:col>
      <xdr:colOff>590550</xdr:colOff>
      <xdr:row>29</xdr:row>
      <xdr:rowOff>714375</xdr:rowOff>
    </xdr:to>
    <xdr:pic>
      <xdr:nvPicPr>
        <xdr:cNvPr id="49" name="Рисунок 7">
          <a:extLst>
            <a:ext uri="{FF2B5EF4-FFF2-40B4-BE49-F238E27FC236}">
              <a16:creationId xmlns:a16="http://schemas.microsoft.com/office/drawing/2014/main" id="{BA5899D9-B530-4D7A-BF23-FC39096A0EF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258377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27</xdr:row>
      <xdr:rowOff>47625</xdr:rowOff>
    </xdr:from>
    <xdr:to>
      <xdr:col>1</xdr:col>
      <xdr:colOff>552450</xdr:colOff>
      <xdr:row>28</xdr:row>
      <xdr:rowOff>676275</xdr:rowOff>
    </xdr:to>
    <xdr:pic>
      <xdr:nvPicPr>
        <xdr:cNvPr id="50" name="Рисунок 9">
          <a:extLst>
            <a:ext uri="{FF2B5EF4-FFF2-40B4-BE49-F238E27FC236}">
              <a16:creationId xmlns:a16="http://schemas.microsoft.com/office/drawing/2014/main" id="{65176894-8912-430D-9E26-1EF5048753A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0250150"/>
          <a:ext cx="0" cy="176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27</xdr:row>
      <xdr:rowOff>47625</xdr:rowOff>
    </xdr:from>
    <xdr:to>
      <xdr:col>1</xdr:col>
      <xdr:colOff>590550</xdr:colOff>
      <xdr:row>28</xdr:row>
      <xdr:rowOff>657225</xdr:rowOff>
    </xdr:to>
    <xdr:pic>
      <xdr:nvPicPr>
        <xdr:cNvPr id="51" name="Рисунок 7">
          <a:extLst>
            <a:ext uri="{FF2B5EF4-FFF2-40B4-BE49-F238E27FC236}">
              <a16:creationId xmlns:a16="http://schemas.microsoft.com/office/drawing/2014/main" id="{DF0028C3-CF36-421F-BC3C-CDCF74852D8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0250150"/>
          <a:ext cx="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29</xdr:row>
      <xdr:rowOff>47625</xdr:rowOff>
    </xdr:from>
    <xdr:to>
      <xdr:col>1</xdr:col>
      <xdr:colOff>552450</xdr:colOff>
      <xdr:row>29</xdr:row>
      <xdr:rowOff>733425</xdr:rowOff>
    </xdr:to>
    <xdr:pic>
      <xdr:nvPicPr>
        <xdr:cNvPr id="52" name="Рисунок 9">
          <a:extLst>
            <a:ext uri="{FF2B5EF4-FFF2-40B4-BE49-F238E27FC236}">
              <a16:creationId xmlns:a16="http://schemas.microsoft.com/office/drawing/2014/main" id="{47CC0EA5-0351-457C-8F44-757E319E048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2583775"/>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29</xdr:row>
      <xdr:rowOff>47625</xdr:rowOff>
    </xdr:from>
    <xdr:to>
      <xdr:col>1</xdr:col>
      <xdr:colOff>590550</xdr:colOff>
      <xdr:row>29</xdr:row>
      <xdr:rowOff>714375</xdr:rowOff>
    </xdr:to>
    <xdr:pic>
      <xdr:nvPicPr>
        <xdr:cNvPr id="53" name="Рисунок 7">
          <a:extLst>
            <a:ext uri="{FF2B5EF4-FFF2-40B4-BE49-F238E27FC236}">
              <a16:creationId xmlns:a16="http://schemas.microsoft.com/office/drawing/2014/main" id="{B3E14263-ACA2-4E1A-999A-5E243144D51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258377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371475</xdr:colOff>
      <xdr:row>27</xdr:row>
      <xdr:rowOff>47625</xdr:rowOff>
    </xdr:from>
    <xdr:to>
      <xdr:col>1</xdr:col>
      <xdr:colOff>1543050</xdr:colOff>
      <xdr:row>27</xdr:row>
      <xdr:rowOff>1066800</xdr:rowOff>
    </xdr:to>
    <xdr:pic>
      <xdr:nvPicPr>
        <xdr:cNvPr id="54" name="Рисунок 16">
          <a:extLst>
            <a:ext uri="{FF2B5EF4-FFF2-40B4-BE49-F238E27FC236}">
              <a16:creationId xmlns:a16="http://schemas.microsoft.com/office/drawing/2014/main" id="{E8164B0E-690E-4D64-B7D9-15403E7C3AAE}"/>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2219325" y="20250150"/>
          <a:ext cx="1171575"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31</xdr:row>
      <xdr:rowOff>47625</xdr:rowOff>
    </xdr:from>
    <xdr:to>
      <xdr:col>1</xdr:col>
      <xdr:colOff>552450</xdr:colOff>
      <xdr:row>31</xdr:row>
      <xdr:rowOff>733425</xdr:rowOff>
    </xdr:to>
    <xdr:pic>
      <xdr:nvPicPr>
        <xdr:cNvPr id="55" name="Рисунок 9">
          <a:extLst>
            <a:ext uri="{FF2B5EF4-FFF2-40B4-BE49-F238E27FC236}">
              <a16:creationId xmlns:a16="http://schemas.microsoft.com/office/drawing/2014/main" id="{8AC35B18-ABCD-4485-8BBB-8ECC09B1E35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3955375"/>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31</xdr:row>
      <xdr:rowOff>47625</xdr:rowOff>
    </xdr:from>
    <xdr:to>
      <xdr:col>1</xdr:col>
      <xdr:colOff>590550</xdr:colOff>
      <xdr:row>31</xdr:row>
      <xdr:rowOff>714375</xdr:rowOff>
    </xdr:to>
    <xdr:pic>
      <xdr:nvPicPr>
        <xdr:cNvPr id="56" name="Рисунок 7">
          <a:extLst>
            <a:ext uri="{FF2B5EF4-FFF2-40B4-BE49-F238E27FC236}">
              <a16:creationId xmlns:a16="http://schemas.microsoft.com/office/drawing/2014/main" id="{110B166C-0A86-42C8-B687-E7235672539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395537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781050</xdr:colOff>
      <xdr:row>31</xdr:row>
      <xdr:rowOff>57150</xdr:rowOff>
    </xdr:from>
    <xdr:to>
      <xdr:col>1</xdr:col>
      <xdr:colOff>1104900</xdr:colOff>
      <xdr:row>31</xdr:row>
      <xdr:rowOff>866775</xdr:rowOff>
    </xdr:to>
    <xdr:pic>
      <xdr:nvPicPr>
        <xdr:cNvPr id="57" name="Рисунок 18">
          <a:extLst>
            <a:ext uri="{FF2B5EF4-FFF2-40B4-BE49-F238E27FC236}">
              <a16:creationId xmlns:a16="http://schemas.microsoft.com/office/drawing/2014/main" id="{6AA793CB-1421-4EB2-80E7-061E0528D47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2628900" y="23964900"/>
          <a:ext cx="32385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781050</xdr:colOff>
      <xdr:row>33</xdr:row>
      <xdr:rowOff>47625</xdr:rowOff>
    </xdr:from>
    <xdr:to>
      <xdr:col>1</xdr:col>
      <xdr:colOff>1095375</xdr:colOff>
      <xdr:row>33</xdr:row>
      <xdr:rowOff>1181100</xdr:rowOff>
    </xdr:to>
    <xdr:pic>
      <xdr:nvPicPr>
        <xdr:cNvPr id="58" name="Рисунок 20">
          <a:extLst>
            <a:ext uri="{FF2B5EF4-FFF2-40B4-BE49-F238E27FC236}">
              <a16:creationId xmlns:a16="http://schemas.microsoft.com/office/drawing/2014/main" id="{635AD102-36FE-4BE2-B351-956087C1671F}"/>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2628900" y="26088975"/>
          <a:ext cx="3143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581025</xdr:colOff>
      <xdr:row>13</xdr:row>
      <xdr:rowOff>38100</xdr:rowOff>
    </xdr:from>
    <xdr:to>
      <xdr:col>1</xdr:col>
      <xdr:colOff>1362075</xdr:colOff>
      <xdr:row>13</xdr:row>
      <xdr:rowOff>1104900</xdr:rowOff>
    </xdr:to>
    <xdr:pic>
      <xdr:nvPicPr>
        <xdr:cNvPr id="59" name="Рисунок 7">
          <a:extLst>
            <a:ext uri="{FF2B5EF4-FFF2-40B4-BE49-F238E27FC236}">
              <a16:creationId xmlns:a16="http://schemas.microsoft.com/office/drawing/2014/main" id="{A8E5FA53-15EE-47DF-B3EF-14251C11CADD}"/>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a:fillRect/>
        </a:stretch>
      </xdr:blipFill>
      <xdr:spPr bwMode="auto">
        <a:xfrm>
          <a:off x="2428875" y="5895975"/>
          <a:ext cx="78105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371475</xdr:colOff>
      <xdr:row>29</xdr:row>
      <xdr:rowOff>38100</xdr:rowOff>
    </xdr:from>
    <xdr:to>
      <xdr:col>1</xdr:col>
      <xdr:colOff>1476375</xdr:colOff>
      <xdr:row>29</xdr:row>
      <xdr:rowOff>1162050</xdr:rowOff>
    </xdr:to>
    <xdr:pic>
      <xdr:nvPicPr>
        <xdr:cNvPr id="60" name="Рисунок 110" descr="C:\Users\saltanov\AppData\Local\Temp\SNAGHTML2f4e4520.PNG">
          <a:extLst>
            <a:ext uri="{FF2B5EF4-FFF2-40B4-BE49-F238E27FC236}">
              <a16:creationId xmlns:a16="http://schemas.microsoft.com/office/drawing/2014/main" id="{E752EFDF-5FB4-4633-8D2E-76B96282973D}"/>
            </a:ext>
          </a:extLst>
        </xdr:cNvPr>
        <xdr:cNvPicPr>
          <a:picLocks noChangeAspect="1" noChangeArrowheads="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a:fillRect/>
        </a:stretch>
      </xdr:blipFill>
      <xdr:spPr bwMode="auto">
        <a:xfrm>
          <a:off x="2219325" y="22574250"/>
          <a:ext cx="110490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523875</xdr:colOff>
      <xdr:row>18</xdr:row>
      <xdr:rowOff>57150</xdr:rowOff>
    </xdr:from>
    <xdr:to>
      <xdr:col>1</xdr:col>
      <xdr:colOff>1381125</xdr:colOff>
      <xdr:row>18</xdr:row>
      <xdr:rowOff>990600</xdr:rowOff>
    </xdr:to>
    <xdr:pic>
      <xdr:nvPicPr>
        <xdr:cNvPr id="61" name="Рисунок 9">
          <a:extLst>
            <a:ext uri="{FF2B5EF4-FFF2-40B4-BE49-F238E27FC236}">
              <a16:creationId xmlns:a16="http://schemas.microsoft.com/office/drawing/2014/main" id="{314FED23-CA75-4EE4-A018-F5D2AD4BC1DA}"/>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a:fillRect/>
        </a:stretch>
      </xdr:blipFill>
      <xdr:spPr bwMode="auto">
        <a:xfrm rot="-236081">
          <a:off x="2371725" y="11763375"/>
          <a:ext cx="8572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27</xdr:row>
      <xdr:rowOff>38100</xdr:rowOff>
    </xdr:from>
    <xdr:to>
      <xdr:col>1</xdr:col>
      <xdr:colOff>704850</xdr:colOff>
      <xdr:row>28</xdr:row>
      <xdr:rowOff>657225</xdr:rowOff>
    </xdr:to>
    <xdr:pic>
      <xdr:nvPicPr>
        <xdr:cNvPr id="62" name="Рисунок 8">
          <a:extLst>
            <a:ext uri="{FF2B5EF4-FFF2-40B4-BE49-F238E27FC236}">
              <a16:creationId xmlns:a16="http://schemas.microsoft.com/office/drawing/2014/main" id="{B8D40AEC-EF45-4227-AADF-8705C5A278F3}"/>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20240625"/>
          <a:ext cx="0" cy="175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27</xdr:row>
      <xdr:rowOff>47625</xdr:rowOff>
    </xdr:from>
    <xdr:to>
      <xdr:col>1</xdr:col>
      <xdr:colOff>590550</xdr:colOff>
      <xdr:row>28</xdr:row>
      <xdr:rowOff>657225</xdr:rowOff>
    </xdr:to>
    <xdr:pic>
      <xdr:nvPicPr>
        <xdr:cNvPr id="63" name="Рисунок 7">
          <a:extLst>
            <a:ext uri="{FF2B5EF4-FFF2-40B4-BE49-F238E27FC236}">
              <a16:creationId xmlns:a16="http://schemas.microsoft.com/office/drawing/2014/main" id="{2BCA7456-B83B-4250-8732-33FC3C8D821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0250150"/>
          <a:ext cx="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28</xdr:row>
      <xdr:rowOff>38100</xdr:rowOff>
    </xdr:from>
    <xdr:to>
      <xdr:col>1</xdr:col>
      <xdr:colOff>704850</xdr:colOff>
      <xdr:row>28</xdr:row>
      <xdr:rowOff>714375</xdr:rowOff>
    </xdr:to>
    <xdr:pic>
      <xdr:nvPicPr>
        <xdr:cNvPr id="64" name="Рисунок 8">
          <a:extLst>
            <a:ext uri="{FF2B5EF4-FFF2-40B4-BE49-F238E27FC236}">
              <a16:creationId xmlns:a16="http://schemas.microsoft.com/office/drawing/2014/main" id="{AFC0EF06-04A0-4368-8517-8D8D4949C79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21374100"/>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28</xdr:row>
      <xdr:rowOff>47625</xdr:rowOff>
    </xdr:from>
    <xdr:to>
      <xdr:col>1</xdr:col>
      <xdr:colOff>590550</xdr:colOff>
      <xdr:row>28</xdr:row>
      <xdr:rowOff>714375</xdr:rowOff>
    </xdr:to>
    <xdr:pic>
      <xdr:nvPicPr>
        <xdr:cNvPr id="65" name="Рисунок 7">
          <a:extLst>
            <a:ext uri="{FF2B5EF4-FFF2-40B4-BE49-F238E27FC236}">
              <a16:creationId xmlns:a16="http://schemas.microsoft.com/office/drawing/2014/main" id="{D59ADD88-9F7E-42BE-86EE-FB1F28160C5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138362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27</xdr:row>
      <xdr:rowOff>47625</xdr:rowOff>
    </xdr:from>
    <xdr:to>
      <xdr:col>1</xdr:col>
      <xdr:colOff>552450</xdr:colOff>
      <xdr:row>28</xdr:row>
      <xdr:rowOff>676275</xdr:rowOff>
    </xdr:to>
    <xdr:pic>
      <xdr:nvPicPr>
        <xdr:cNvPr id="66" name="Рисунок 9">
          <a:extLst>
            <a:ext uri="{FF2B5EF4-FFF2-40B4-BE49-F238E27FC236}">
              <a16:creationId xmlns:a16="http://schemas.microsoft.com/office/drawing/2014/main" id="{66489BDD-177F-47B1-AAD6-348BDBE4E7A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0250150"/>
          <a:ext cx="0" cy="176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27</xdr:row>
      <xdr:rowOff>47625</xdr:rowOff>
    </xdr:from>
    <xdr:to>
      <xdr:col>1</xdr:col>
      <xdr:colOff>590550</xdr:colOff>
      <xdr:row>28</xdr:row>
      <xdr:rowOff>657225</xdr:rowOff>
    </xdr:to>
    <xdr:pic>
      <xdr:nvPicPr>
        <xdr:cNvPr id="67" name="Рисунок 7">
          <a:extLst>
            <a:ext uri="{FF2B5EF4-FFF2-40B4-BE49-F238E27FC236}">
              <a16:creationId xmlns:a16="http://schemas.microsoft.com/office/drawing/2014/main" id="{AAB8FBDA-B7FA-46BC-8F6A-657A21CE816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0250150"/>
          <a:ext cx="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28</xdr:row>
      <xdr:rowOff>47625</xdr:rowOff>
    </xdr:from>
    <xdr:to>
      <xdr:col>1</xdr:col>
      <xdr:colOff>552450</xdr:colOff>
      <xdr:row>28</xdr:row>
      <xdr:rowOff>733425</xdr:rowOff>
    </xdr:to>
    <xdr:pic>
      <xdr:nvPicPr>
        <xdr:cNvPr id="68" name="Рисунок 9">
          <a:extLst>
            <a:ext uri="{FF2B5EF4-FFF2-40B4-BE49-F238E27FC236}">
              <a16:creationId xmlns:a16="http://schemas.microsoft.com/office/drawing/2014/main" id="{FC8CFB97-5E34-4219-9345-698B55587A5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1383625"/>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28</xdr:row>
      <xdr:rowOff>47625</xdr:rowOff>
    </xdr:from>
    <xdr:to>
      <xdr:col>1</xdr:col>
      <xdr:colOff>590550</xdr:colOff>
      <xdr:row>28</xdr:row>
      <xdr:rowOff>714375</xdr:rowOff>
    </xdr:to>
    <xdr:pic>
      <xdr:nvPicPr>
        <xdr:cNvPr id="69" name="Рисунок 7">
          <a:extLst>
            <a:ext uri="{FF2B5EF4-FFF2-40B4-BE49-F238E27FC236}">
              <a16:creationId xmlns:a16="http://schemas.microsoft.com/office/drawing/2014/main" id="{0D57B5E5-56D0-4783-800C-5D31CA9CC29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138362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28</xdr:row>
      <xdr:rowOff>38100</xdr:rowOff>
    </xdr:from>
    <xdr:to>
      <xdr:col>1</xdr:col>
      <xdr:colOff>704850</xdr:colOff>
      <xdr:row>29</xdr:row>
      <xdr:rowOff>590550</xdr:rowOff>
    </xdr:to>
    <xdr:pic>
      <xdr:nvPicPr>
        <xdr:cNvPr id="70" name="Рисунок 8">
          <a:extLst>
            <a:ext uri="{FF2B5EF4-FFF2-40B4-BE49-F238E27FC236}">
              <a16:creationId xmlns:a16="http://schemas.microsoft.com/office/drawing/2014/main" id="{422C6116-3D66-4E67-8D76-240A2E4758A2}"/>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21374100"/>
          <a:ext cx="0" cy="175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28</xdr:row>
      <xdr:rowOff>47625</xdr:rowOff>
    </xdr:from>
    <xdr:to>
      <xdr:col>1</xdr:col>
      <xdr:colOff>590550</xdr:colOff>
      <xdr:row>29</xdr:row>
      <xdr:rowOff>590550</xdr:rowOff>
    </xdr:to>
    <xdr:pic>
      <xdr:nvPicPr>
        <xdr:cNvPr id="71" name="Рисунок 7">
          <a:extLst>
            <a:ext uri="{FF2B5EF4-FFF2-40B4-BE49-F238E27FC236}">
              <a16:creationId xmlns:a16="http://schemas.microsoft.com/office/drawing/2014/main" id="{C1D87DF6-AF3A-4232-9091-76BD47B8173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1383625"/>
          <a:ext cx="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28</xdr:row>
      <xdr:rowOff>47625</xdr:rowOff>
    </xdr:from>
    <xdr:to>
      <xdr:col>1</xdr:col>
      <xdr:colOff>552450</xdr:colOff>
      <xdr:row>29</xdr:row>
      <xdr:rowOff>609600</xdr:rowOff>
    </xdr:to>
    <xdr:pic>
      <xdr:nvPicPr>
        <xdr:cNvPr id="72" name="Рисунок 9">
          <a:extLst>
            <a:ext uri="{FF2B5EF4-FFF2-40B4-BE49-F238E27FC236}">
              <a16:creationId xmlns:a16="http://schemas.microsoft.com/office/drawing/2014/main" id="{607CE65C-6B19-4BFE-ACFF-B05C9E1C725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1383625"/>
          <a:ext cx="0" cy="176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28</xdr:row>
      <xdr:rowOff>47625</xdr:rowOff>
    </xdr:from>
    <xdr:to>
      <xdr:col>1</xdr:col>
      <xdr:colOff>590550</xdr:colOff>
      <xdr:row>29</xdr:row>
      <xdr:rowOff>590550</xdr:rowOff>
    </xdr:to>
    <xdr:pic>
      <xdr:nvPicPr>
        <xdr:cNvPr id="73" name="Рисунок 7">
          <a:extLst>
            <a:ext uri="{FF2B5EF4-FFF2-40B4-BE49-F238E27FC236}">
              <a16:creationId xmlns:a16="http://schemas.microsoft.com/office/drawing/2014/main" id="{55D196AD-EC54-4F4D-A98E-E5480476C65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1383625"/>
          <a:ext cx="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28</xdr:row>
      <xdr:rowOff>38100</xdr:rowOff>
    </xdr:from>
    <xdr:to>
      <xdr:col>1</xdr:col>
      <xdr:colOff>1619250</xdr:colOff>
      <xdr:row>28</xdr:row>
      <xdr:rowOff>1171575</xdr:rowOff>
    </xdr:to>
    <xdr:pic>
      <xdr:nvPicPr>
        <xdr:cNvPr id="74" name="Рисунок 16">
          <a:extLst>
            <a:ext uri="{FF2B5EF4-FFF2-40B4-BE49-F238E27FC236}">
              <a16:creationId xmlns:a16="http://schemas.microsoft.com/office/drawing/2014/main" id="{BB69288D-1D40-49FC-BE09-BCD05F762D92}"/>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2171700" y="21374100"/>
          <a:ext cx="1295400"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33</xdr:row>
      <xdr:rowOff>47625</xdr:rowOff>
    </xdr:from>
    <xdr:to>
      <xdr:col>1</xdr:col>
      <xdr:colOff>552450</xdr:colOff>
      <xdr:row>33</xdr:row>
      <xdr:rowOff>733425</xdr:rowOff>
    </xdr:to>
    <xdr:pic>
      <xdr:nvPicPr>
        <xdr:cNvPr id="75" name="Рисунок 9">
          <a:extLst>
            <a:ext uri="{FF2B5EF4-FFF2-40B4-BE49-F238E27FC236}">
              <a16:creationId xmlns:a16="http://schemas.microsoft.com/office/drawing/2014/main" id="{717DDA12-95E4-49F4-97A4-22001BE126E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6088975"/>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33</xdr:row>
      <xdr:rowOff>47625</xdr:rowOff>
    </xdr:from>
    <xdr:to>
      <xdr:col>1</xdr:col>
      <xdr:colOff>590550</xdr:colOff>
      <xdr:row>33</xdr:row>
      <xdr:rowOff>714375</xdr:rowOff>
    </xdr:to>
    <xdr:pic>
      <xdr:nvPicPr>
        <xdr:cNvPr id="76" name="Рисунок 7">
          <a:extLst>
            <a:ext uri="{FF2B5EF4-FFF2-40B4-BE49-F238E27FC236}">
              <a16:creationId xmlns:a16="http://schemas.microsoft.com/office/drawing/2014/main" id="{9FC29934-DC02-44AE-877E-A6E73A82ECF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608897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32</xdr:row>
      <xdr:rowOff>47625</xdr:rowOff>
    </xdr:from>
    <xdr:to>
      <xdr:col>1</xdr:col>
      <xdr:colOff>552450</xdr:colOff>
      <xdr:row>32</xdr:row>
      <xdr:rowOff>733425</xdr:rowOff>
    </xdr:to>
    <xdr:pic>
      <xdr:nvPicPr>
        <xdr:cNvPr id="77" name="Рисунок 9">
          <a:extLst>
            <a:ext uri="{FF2B5EF4-FFF2-40B4-BE49-F238E27FC236}">
              <a16:creationId xmlns:a16="http://schemas.microsoft.com/office/drawing/2014/main" id="{E41C2C67-2D44-4CF1-AC09-10FF0C60466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4888825"/>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32</xdr:row>
      <xdr:rowOff>47625</xdr:rowOff>
    </xdr:from>
    <xdr:to>
      <xdr:col>1</xdr:col>
      <xdr:colOff>590550</xdr:colOff>
      <xdr:row>32</xdr:row>
      <xdr:rowOff>714375</xdr:rowOff>
    </xdr:to>
    <xdr:pic>
      <xdr:nvPicPr>
        <xdr:cNvPr id="78" name="Рисунок 7">
          <a:extLst>
            <a:ext uri="{FF2B5EF4-FFF2-40B4-BE49-F238E27FC236}">
              <a16:creationId xmlns:a16="http://schemas.microsoft.com/office/drawing/2014/main" id="{33F95D33-EA71-4E91-AFF0-A9B111EAAE6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488882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32</xdr:row>
      <xdr:rowOff>47625</xdr:rowOff>
    </xdr:from>
    <xdr:to>
      <xdr:col>1</xdr:col>
      <xdr:colOff>552450</xdr:colOff>
      <xdr:row>32</xdr:row>
      <xdr:rowOff>733425</xdr:rowOff>
    </xdr:to>
    <xdr:pic>
      <xdr:nvPicPr>
        <xdr:cNvPr id="79" name="Рисунок 9">
          <a:extLst>
            <a:ext uri="{FF2B5EF4-FFF2-40B4-BE49-F238E27FC236}">
              <a16:creationId xmlns:a16="http://schemas.microsoft.com/office/drawing/2014/main" id="{60687F3C-584A-47C0-A6D5-B7A0361BE74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4888825"/>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32</xdr:row>
      <xdr:rowOff>47625</xdr:rowOff>
    </xdr:from>
    <xdr:to>
      <xdr:col>1</xdr:col>
      <xdr:colOff>590550</xdr:colOff>
      <xdr:row>32</xdr:row>
      <xdr:rowOff>714375</xdr:rowOff>
    </xdr:to>
    <xdr:pic>
      <xdr:nvPicPr>
        <xdr:cNvPr id="80" name="Рисунок 7">
          <a:extLst>
            <a:ext uri="{FF2B5EF4-FFF2-40B4-BE49-F238E27FC236}">
              <a16:creationId xmlns:a16="http://schemas.microsoft.com/office/drawing/2014/main" id="{1623DA72-360A-44AB-A90C-9702B3CE90A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488882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790575</xdr:colOff>
      <xdr:row>32</xdr:row>
      <xdr:rowOff>57150</xdr:rowOff>
    </xdr:from>
    <xdr:to>
      <xdr:col>1</xdr:col>
      <xdr:colOff>1095375</xdr:colOff>
      <xdr:row>32</xdr:row>
      <xdr:rowOff>1143000</xdr:rowOff>
    </xdr:to>
    <xdr:pic>
      <xdr:nvPicPr>
        <xdr:cNvPr id="81" name="Рисунок 2">
          <a:extLst>
            <a:ext uri="{FF2B5EF4-FFF2-40B4-BE49-F238E27FC236}">
              <a16:creationId xmlns:a16="http://schemas.microsoft.com/office/drawing/2014/main" id="{BB572417-CE9B-4DB1-A213-8849472092DE}"/>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rcRect/>
        <a:stretch>
          <a:fillRect/>
        </a:stretch>
      </xdr:blipFill>
      <xdr:spPr bwMode="auto">
        <a:xfrm>
          <a:off x="2638425" y="24898350"/>
          <a:ext cx="30480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523875</xdr:colOff>
      <xdr:row>17</xdr:row>
      <xdr:rowOff>28575</xdr:rowOff>
    </xdr:from>
    <xdr:to>
      <xdr:col>1</xdr:col>
      <xdr:colOff>1409700</xdr:colOff>
      <xdr:row>17</xdr:row>
      <xdr:rowOff>1171575</xdr:rowOff>
    </xdr:to>
    <xdr:pic>
      <xdr:nvPicPr>
        <xdr:cNvPr id="82" name="Рисунок 130" descr="C:\Users\saltanov\AppData\Local\Temp\SNAGHTML6c97fbd6.PNG">
          <a:extLst>
            <a:ext uri="{FF2B5EF4-FFF2-40B4-BE49-F238E27FC236}">
              <a16:creationId xmlns:a16="http://schemas.microsoft.com/office/drawing/2014/main" id="{32492026-462A-486F-85CB-8405FA700ED6}"/>
            </a:ext>
          </a:extLst>
        </xdr:cNvPr>
        <xdr:cNvPicPr>
          <a:picLocks noChangeAspect="1" noChangeArrowheads="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2371725" y="10515600"/>
          <a:ext cx="885825"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11</xdr:row>
      <xdr:rowOff>38100</xdr:rowOff>
    </xdr:from>
    <xdr:to>
      <xdr:col>1</xdr:col>
      <xdr:colOff>1343025</xdr:colOff>
      <xdr:row>11</xdr:row>
      <xdr:rowOff>1162050</xdr:rowOff>
    </xdr:to>
    <xdr:pic>
      <xdr:nvPicPr>
        <xdr:cNvPr id="83" name="Рисунок 132" descr="C:\Users\saltanov\AppData\Local\Temp\SNAGHTML6c998331.PNG">
          <a:extLst>
            <a:ext uri="{FF2B5EF4-FFF2-40B4-BE49-F238E27FC236}">
              <a16:creationId xmlns:a16="http://schemas.microsoft.com/office/drawing/2014/main" id="{0AE06572-099A-4D7A-84FD-5DD8DCF5EDC2}"/>
            </a:ext>
          </a:extLst>
        </xdr:cNvPr>
        <xdr:cNvPicPr>
          <a:picLocks noChangeAspect="1" noChangeArrowheads="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2400300" y="3505200"/>
          <a:ext cx="790575"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20</xdr:row>
      <xdr:rowOff>0</xdr:rowOff>
    </xdr:from>
    <xdr:to>
      <xdr:col>1</xdr:col>
      <xdr:colOff>590550</xdr:colOff>
      <xdr:row>20</xdr:row>
      <xdr:rowOff>666750</xdr:rowOff>
    </xdr:to>
    <xdr:pic>
      <xdr:nvPicPr>
        <xdr:cNvPr id="84" name="Рисунок 7">
          <a:extLst>
            <a:ext uri="{FF2B5EF4-FFF2-40B4-BE49-F238E27FC236}">
              <a16:creationId xmlns:a16="http://schemas.microsoft.com/office/drawing/2014/main" id="{887980FA-8079-48FE-BF14-6EA69BA6076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1292542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20</xdr:row>
      <xdr:rowOff>38100</xdr:rowOff>
    </xdr:from>
    <xdr:to>
      <xdr:col>1</xdr:col>
      <xdr:colOff>704850</xdr:colOff>
      <xdr:row>20</xdr:row>
      <xdr:rowOff>714375</xdr:rowOff>
    </xdr:to>
    <xdr:pic>
      <xdr:nvPicPr>
        <xdr:cNvPr id="85" name="Рисунок 8">
          <a:extLst>
            <a:ext uri="{FF2B5EF4-FFF2-40B4-BE49-F238E27FC236}">
              <a16:creationId xmlns:a16="http://schemas.microsoft.com/office/drawing/2014/main" id="{14C7F23B-6D7A-40FC-A3F1-F3A3A15D989D}"/>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12963525"/>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20</xdr:row>
      <xdr:rowOff>47625</xdr:rowOff>
    </xdr:from>
    <xdr:to>
      <xdr:col>1</xdr:col>
      <xdr:colOff>590550</xdr:colOff>
      <xdr:row>20</xdr:row>
      <xdr:rowOff>714375</xdr:rowOff>
    </xdr:to>
    <xdr:pic>
      <xdr:nvPicPr>
        <xdr:cNvPr id="86" name="Рисунок 7">
          <a:extLst>
            <a:ext uri="{FF2B5EF4-FFF2-40B4-BE49-F238E27FC236}">
              <a16:creationId xmlns:a16="http://schemas.microsoft.com/office/drawing/2014/main" id="{D2C44699-393C-4B77-B86E-974E97F8DA7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1297305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20</xdr:row>
      <xdr:rowOff>0</xdr:rowOff>
    </xdr:from>
    <xdr:to>
      <xdr:col>1</xdr:col>
      <xdr:colOff>590550</xdr:colOff>
      <xdr:row>20</xdr:row>
      <xdr:rowOff>666750</xdr:rowOff>
    </xdr:to>
    <xdr:pic>
      <xdr:nvPicPr>
        <xdr:cNvPr id="87" name="Рисунок 7">
          <a:extLst>
            <a:ext uri="{FF2B5EF4-FFF2-40B4-BE49-F238E27FC236}">
              <a16:creationId xmlns:a16="http://schemas.microsoft.com/office/drawing/2014/main" id="{084B2352-D768-40B5-9B30-D8161A3B8EC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1292542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371475</xdr:colOff>
      <xdr:row>20</xdr:row>
      <xdr:rowOff>38100</xdr:rowOff>
    </xdr:from>
    <xdr:to>
      <xdr:col>1</xdr:col>
      <xdr:colOff>1485900</xdr:colOff>
      <xdr:row>20</xdr:row>
      <xdr:rowOff>1143000</xdr:rowOff>
    </xdr:to>
    <xdr:pic>
      <xdr:nvPicPr>
        <xdr:cNvPr id="88" name="Рисунок 11">
          <a:extLst>
            <a:ext uri="{FF2B5EF4-FFF2-40B4-BE49-F238E27FC236}">
              <a16:creationId xmlns:a16="http://schemas.microsoft.com/office/drawing/2014/main" id="{B16A2734-E470-4310-9E4B-FF09D5EE139F}"/>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2219325" y="12963525"/>
          <a:ext cx="111442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571500</xdr:colOff>
      <xdr:row>16</xdr:row>
      <xdr:rowOff>57150</xdr:rowOff>
    </xdr:from>
    <xdr:to>
      <xdr:col>1</xdr:col>
      <xdr:colOff>1381125</xdr:colOff>
      <xdr:row>16</xdr:row>
      <xdr:rowOff>1085850</xdr:rowOff>
    </xdr:to>
    <xdr:pic>
      <xdr:nvPicPr>
        <xdr:cNvPr id="89" name="Рисунок 129" descr="C:\Users\saltanov\AppData\Local\Temp\SNAGHTML6c97fbd6.PNG">
          <a:extLst>
            <a:ext uri="{FF2B5EF4-FFF2-40B4-BE49-F238E27FC236}">
              <a16:creationId xmlns:a16="http://schemas.microsoft.com/office/drawing/2014/main" id="{B01D1354-8103-40F4-A56D-91BF1BEF2848}"/>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2419350" y="9420225"/>
          <a:ext cx="80962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600075</xdr:colOff>
      <xdr:row>15</xdr:row>
      <xdr:rowOff>38100</xdr:rowOff>
    </xdr:from>
    <xdr:to>
      <xdr:col>1</xdr:col>
      <xdr:colOff>1362075</xdr:colOff>
      <xdr:row>15</xdr:row>
      <xdr:rowOff>1114425</xdr:rowOff>
    </xdr:to>
    <xdr:pic>
      <xdr:nvPicPr>
        <xdr:cNvPr id="90" name="Рисунок 95" descr="C:\Users\saltanov\AppData\Local\Temp\SNAGHTML197c134.PNG">
          <a:extLst>
            <a:ext uri="{FF2B5EF4-FFF2-40B4-BE49-F238E27FC236}">
              <a16:creationId xmlns:a16="http://schemas.microsoft.com/office/drawing/2014/main" id="{87483169-E4D4-4DA9-B2CA-CAFFA2A31B47}"/>
            </a:ext>
          </a:extLst>
        </xdr:cNvPr>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rot="189380">
          <a:off x="2447925" y="8248650"/>
          <a:ext cx="7620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361950</xdr:colOff>
      <xdr:row>25</xdr:row>
      <xdr:rowOff>28575</xdr:rowOff>
    </xdr:from>
    <xdr:to>
      <xdr:col>1</xdr:col>
      <xdr:colOff>1533525</xdr:colOff>
      <xdr:row>25</xdr:row>
      <xdr:rowOff>1143000</xdr:rowOff>
    </xdr:to>
    <xdr:pic>
      <xdr:nvPicPr>
        <xdr:cNvPr id="91" name="Рисунок 1">
          <a:extLst>
            <a:ext uri="{FF2B5EF4-FFF2-40B4-BE49-F238E27FC236}">
              <a16:creationId xmlns:a16="http://schemas.microsoft.com/office/drawing/2014/main" id="{1E04E994-A2EC-4BA8-812F-36308FCB0BFB}"/>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a:fillRect/>
        </a:stretch>
      </xdr:blipFill>
      <xdr:spPr bwMode="auto">
        <a:xfrm>
          <a:off x="2209800" y="18878550"/>
          <a:ext cx="117157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381000</xdr:colOff>
      <xdr:row>24</xdr:row>
      <xdr:rowOff>47625</xdr:rowOff>
    </xdr:from>
    <xdr:to>
      <xdr:col>1</xdr:col>
      <xdr:colOff>1466850</xdr:colOff>
      <xdr:row>24</xdr:row>
      <xdr:rowOff>1085850</xdr:rowOff>
    </xdr:to>
    <xdr:pic>
      <xdr:nvPicPr>
        <xdr:cNvPr id="92" name="Рисунок 2">
          <a:extLst>
            <a:ext uri="{FF2B5EF4-FFF2-40B4-BE49-F238E27FC236}">
              <a16:creationId xmlns:a16="http://schemas.microsoft.com/office/drawing/2014/main" id="{9159721D-16D0-43DB-8F1B-A9F0B6F6C9C8}"/>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bwMode="auto">
        <a:xfrm>
          <a:off x="2228850" y="17783175"/>
          <a:ext cx="1085850"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9</xdr:row>
      <xdr:rowOff>161925</xdr:rowOff>
    </xdr:from>
    <xdr:to>
      <xdr:col>1</xdr:col>
      <xdr:colOff>1790700</xdr:colOff>
      <xdr:row>9</xdr:row>
      <xdr:rowOff>638175</xdr:rowOff>
    </xdr:to>
    <xdr:pic>
      <xdr:nvPicPr>
        <xdr:cNvPr id="93" name="Рисунок 98" descr="C:\Users\saltanov\AppData\Local\Temp\SNAGHTML1a30729.PNG">
          <a:extLst>
            <a:ext uri="{FF2B5EF4-FFF2-40B4-BE49-F238E27FC236}">
              <a16:creationId xmlns:a16="http://schemas.microsoft.com/office/drawing/2014/main" id="{D2A9C27B-F438-4AD1-A1FB-0FE1FC944D30}"/>
            </a:ext>
          </a:extLst>
        </xdr:cNvPr>
        <xdr:cNvPicPr>
          <a:picLocks noChangeAspect="1" noChangeArrowheads="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a:fillRect/>
        </a:stretch>
      </xdr:blipFill>
      <xdr:spPr bwMode="auto">
        <a:xfrm>
          <a:off x="1943100" y="2571750"/>
          <a:ext cx="16954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28574</xdr:colOff>
      <xdr:row>8</xdr:row>
      <xdr:rowOff>266700</xdr:rowOff>
    </xdr:from>
    <xdr:to>
      <xdr:col>1</xdr:col>
      <xdr:colOff>1860543</xdr:colOff>
      <xdr:row>8</xdr:row>
      <xdr:rowOff>609599</xdr:rowOff>
    </xdr:to>
    <xdr:pic>
      <xdr:nvPicPr>
        <xdr:cNvPr id="95" name="Рисунок 94">
          <a:extLst>
            <a:ext uri="{FF2B5EF4-FFF2-40B4-BE49-F238E27FC236}">
              <a16:creationId xmlns:a16="http://schemas.microsoft.com/office/drawing/2014/main" id="{8D02C714-67CD-4B9C-86A9-0E60CB4A6B6F}"/>
            </a:ext>
          </a:extLst>
        </xdr:cNvPr>
        <xdr:cNvPicPr>
          <a:picLocks noChangeAspect="1"/>
        </xdr:cNvPicPr>
      </xdr:nvPicPr>
      <xdr:blipFill>
        <a:blip xmlns:r="http://schemas.openxmlformats.org/officeDocument/2006/relationships" r:embed="rId26"/>
        <a:stretch>
          <a:fillRect/>
        </a:stretch>
      </xdr:blipFill>
      <xdr:spPr>
        <a:xfrm>
          <a:off x="1876424" y="1790700"/>
          <a:ext cx="1831969" cy="342899"/>
        </a:xfrm>
        <a:prstGeom prst="rect">
          <a:avLst/>
        </a:prstGeom>
      </xdr:spPr>
    </xdr:pic>
    <xdr:clientData/>
  </xdr:twoCellAnchor>
  <xdr:twoCellAnchor editAs="oneCell">
    <xdr:from>
      <xdr:col>2</xdr:col>
      <xdr:colOff>4476750</xdr:colOff>
      <xdr:row>0</xdr:row>
      <xdr:rowOff>0</xdr:rowOff>
    </xdr:from>
    <xdr:to>
      <xdr:col>4</xdr:col>
      <xdr:colOff>28576</xdr:colOff>
      <xdr:row>5</xdr:row>
      <xdr:rowOff>85726</xdr:rowOff>
    </xdr:to>
    <xdr:pic>
      <xdr:nvPicPr>
        <xdr:cNvPr id="96" name="Рисунок 95"/>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8201025" y="0"/>
          <a:ext cx="1104901" cy="11049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38100</xdr:colOff>
      <xdr:row>8</xdr:row>
      <xdr:rowOff>276226</xdr:rowOff>
    </xdr:from>
    <xdr:ext cx="2159719" cy="1143000"/>
    <xdr:pic>
      <xdr:nvPicPr>
        <xdr:cNvPr id="2" name="Рисунок 1">
          <a:extLst>
            <a:ext uri="{FF2B5EF4-FFF2-40B4-BE49-F238E27FC236}">
              <a16:creationId xmlns:a16="http://schemas.microsoft.com/office/drawing/2014/main" id="{21B3E4AA-E425-4AC8-9B7A-53E715E5BE2B}"/>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495425" y="3419476"/>
          <a:ext cx="2159719" cy="1143000"/>
        </a:xfrm>
        <a:prstGeom prst="rect">
          <a:avLst/>
        </a:prstGeom>
      </xdr:spPr>
    </xdr:pic>
    <xdr:clientData/>
  </xdr:oneCellAnchor>
  <xdr:oneCellAnchor>
    <xdr:from>
      <xdr:col>1</xdr:col>
      <xdr:colOff>47625</xdr:colOff>
      <xdr:row>7</xdr:row>
      <xdr:rowOff>285751</xdr:rowOff>
    </xdr:from>
    <xdr:ext cx="2143125" cy="1133258"/>
    <xdr:pic>
      <xdr:nvPicPr>
        <xdr:cNvPr id="3" name="Рисунок 2">
          <a:extLst>
            <a:ext uri="{FF2B5EF4-FFF2-40B4-BE49-F238E27FC236}">
              <a16:creationId xmlns:a16="http://schemas.microsoft.com/office/drawing/2014/main" id="{665B0288-FBD5-4C08-9D40-D77257EE5EEC}"/>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504950" y="1628776"/>
          <a:ext cx="2143125" cy="1133258"/>
        </a:xfrm>
        <a:prstGeom prst="rect">
          <a:avLst/>
        </a:prstGeom>
      </xdr:spPr>
    </xdr:pic>
    <xdr:clientData/>
  </xdr:oneCellAnchor>
  <xdr:twoCellAnchor editAs="oneCell">
    <xdr:from>
      <xdr:col>2</xdr:col>
      <xdr:colOff>4457699</xdr:colOff>
      <xdr:row>0</xdr:row>
      <xdr:rowOff>0</xdr:rowOff>
    </xdr:from>
    <xdr:to>
      <xdr:col>3</xdr:col>
      <xdr:colOff>742950</xdr:colOff>
      <xdr:row>5</xdr:row>
      <xdr:rowOff>85726</xdr:rowOff>
    </xdr:to>
    <xdr:pic>
      <xdr:nvPicPr>
        <xdr:cNvPr id="5" name="Рисунок 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53399" y="0"/>
          <a:ext cx="1104901" cy="110490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371475</xdr:colOff>
      <xdr:row>93</xdr:row>
      <xdr:rowOff>38100</xdr:rowOff>
    </xdr:from>
    <xdr:to>
      <xdr:col>1</xdr:col>
      <xdr:colOff>1238250</xdr:colOff>
      <xdr:row>93</xdr:row>
      <xdr:rowOff>942975</xdr:rowOff>
    </xdr:to>
    <xdr:pic>
      <xdr:nvPicPr>
        <xdr:cNvPr id="2" name="Рисунок 942" descr="C:\Users\saltanov\AppData\Local\Temp\SNAGHTML13fc892.PNG">
          <a:extLst>
            <a:ext uri="{FF2B5EF4-FFF2-40B4-BE49-F238E27FC236}">
              <a16:creationId xmlns:a16="http://schemas.microsoft.com/office/drawing/2014/main" id="{6C1AB747-7CC0-4846-B804-DFE523D81F01}"/>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2219325" y="81895950"/>
          <a:ext cx="8667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371475</xdr:colOff>
      <xdr:row>36</xdr:row>
      <xdr:rowOff>19050</xdr:rowOff>
    </xdr:from>
    <xdr:to>
      <xdr:col>1</xdr:col>
      <xdr:colOff>1181100</xdr:colOff>
      <xdr:row>36</xdr:row>
      <xdr:rowOff>971550</xdr:rowOff>
    </xdr:to>
    <xdr:pic>
      <xdr:nvPicPr>
        <xdr:cNvPr id="3" name="Рисунок 1" descr="C:\Users\saltanov\AppData\Local\Temp\SNAGHTML2c24fe.PNG">
          <a:extLst>
            <a:ext uri="{FF2B5EF4-FFF2-40B4-BE49-F238E27FC236}">
              <a16:creationId xmlns:a16="http://schemas.microsoft.com/office/drawing/2014/main" id="{6A370B6A-E363-4D08-92DB-E6DE54923107}"/>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2219325" y="29136975"/>
          <a:ext cx="80962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72</xdr:row>
      <xdr:rowOff>38100</xdr:rowOff>
    </xdr:from>
    <xdr:to>
      <xdr:col>1</xdr:col>
      <xdr:colOff>609600</xdr:colOff>
      <xdr:row>73</xdr:row>
      <xdr:rowOff>0</xdr:rowOff>
    </xdr:to>
    <xdr:pic>
      <xdr:nvPicPr>
        <xdr:cNvPr id="4" name="Рисунок 5">
          <a:extLst>
            <a:ext uri="{FF2B5EF4-FFF2-40B4-BE49-F238E27FC236}">
              <a16:creationId xmlns:a16="http://schemas.microsoft.com/office/drawing/2014/main" id="{4696AA2D-169E-4263-B14E-9FBD2152991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65179575"/>
          <a:ext cx="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838200</xdr:colOff>
      <xdr:row>73</xdr:row>
      <xdr:rowOff>28575</xdr:rowOff>
    </xdr:from>
    <xdr:to>
      <xdr:col>1</xdr:col>
      <xdr:colOff>838200</xdr:colOff>
      <xdr:row>73</xdr:row>
      <xdr:rowOff>962025</xdr:rowOff>
    </xdr:to>
    <xdr:pic>
      <xdr:nvPicPr>
        <xdr:cNvPr id="5" name="Рисунок 6">
          <a:extLst>
            <a:ext uri="{FF2B5EF4-FFF2-40B4-BE49-F238E27FC236}">
              <a16:creationId xmlns:a16="http://schemas.microsoft.com/office/drawing/2014/main" id="{A85E1BD8-BB06-4B14-9D4E-8B29BB0934E7}"/>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686050" y="66103500"/>
          <a:ext cx="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85</xdr:row>
      <xdr:rowOff>0</xdr:rowOff>
    </xdr:from>
    <xdr:to>
      <xdr:col>1</xdr:col>
      <xdr:colOff>590550</xdr:colOff>
      <xdr:row>87</xdr:row>
      <xdr:rowOff>0</xdr:rowOff>
    </xdr:to>
    <xdr:pic>
      <xdr:nvPicPr>
        <xdr:cNvPr id="6" name="Рисунок 7">
          <a:extLst>
            <a:ext uri="{FF2B5EF4-FFF2-40B4-BE49-F238E27FC236}">
              <a16:creationId xmlns:a16="http://schemas.microsoft.com/office/drawing/2014/main" id="{FE876FA9-785E-4563-9307-205AD7EE472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1525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85</xdr:row>
      <xdr:rowOff>0</xdr:rowOff>
    </xdr:from>
    <xdr:to>
      <xdr:col>1</xdr:col>
      <xdr:colOff>704850</xdr:colOff>
      <xdr:row>87</xdr:row>
      <xdr:rowOff>0</xdr:rowOff>
    </xdr:to>
    <xdr:pic>
      <xdr:nvPicPr>
        <xdr:cNvPr id="7" name="Рисунок 8">
          <a:extLst>
            <a:ext uri="{FF2B5EF4-FFF2-40B4-BE49-F238E27FC236}">
              <a16:creationId xmlns:a16="http://schemas.microsoft.com/office/drawing/2014/main" id="{95CCB50A-2E62-4019-8AB8-D93C824ED072}"/>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1525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85</xdr:row>
      <xdr:rowOff>0</xdr:rowOff>
    </xdr:from>
    <xdr:to>
      <xdr:col>1</xdr:col>
      <xdr:colOff>552450</xdr:colOff>
      <xdr:row>87</xdr:row>
      <xdr:rowOff>0</xdr:rowOff>
    </xdr:to>
    <xdr:pic>
      <xdr:nvPicPr>
        <xdr:cNvPr id="8" name="Рисунок 9">
          <a:extLst>
            <a:ext uri="{FF2B5EF4-FFF2-40B4-BE49-F238E27FC236}">
              <a16:creationId xmlns:a16="http://schemas.microsoft.com/office/drawing/2014/main" id="{9E4F5F7D-5ACD-49B1-B2A4-9EDC5AC5696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1525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72</xdr:row>
      <xdr:rowOff>38100</xdr:rowOff>
    </xdr:from>
    <xdr:to>
      <xdr:col>1</xdr:col>
      <xdr:colOff>609600</xdr:colOff>
      <xdr:row>73</xdr:row>
      <xdr:rowOff>0</xdr:rowOff>
    </xdr:to>
    <xdr:pic>
      <xdr:nvPicPr>
        <xdr:cNvPr id="9" name="Рисунок 5">
          <a:extLst>
            <a:ext uri="{FF2B5EF4-FFF2-40B4-BE49-F238E27FC236}">
              <a16:creationId xmlns:a16="http://schemas.microsoft.com/office/drawing/2014/main" id="{C1664E98-517B-4C31-A0F2-B71684E7A73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65179575"/>
          <a:ext cx="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72</xdr:row>
      <xdr:rowOff>38100</xdr:rowOff>
    </xdr:from>
    <xdr:to>
      <xdr:col>1</xdr:col>
      <xdr:colOff>609600</xdr:colOff>
      <xdr:row>73</xdr:row>
      <xdr:rowOff>0</xdr:rowOff>
    </xdr:to>
    <xdr:pic>
      <xdr:nvPicPr>
        <xdr:cNvPr id="10" name="Рисунок 5">
          <a:extLst>
            <a:ext uri="{FF2B5EF4-FFF2-40B4-BE49-F238E27FC236}">
              <a16:creationId xmlns:a16="http://schemas.microsoft.com/office/drawing/2014/main" id="{7D06B137-34DC-41D6-AF49-97E1B997448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65179575"/>
          <a:ext cx="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72</xdr:row>
      <xdr:rowOff>38100</xdr:rowOff>
    </xdr:from>
    <xdr:to>
      <xdr:col>1</xdr:col>
      <xdr:colOff>609600</xdr:colOff>
      <xdr:row>73</xdr:row>
      <xdr:rowOff>0</xdr:rowOff>
    </xdr:to>
    <xdr:pic>
      <xdr:nvPicPr>
        <xdr:cNvPr id="11" name="Рисунок 5">
          <a:extLst>
            <a:ext uri="{FF2B5EF4-FFF2-40B4-BE49-F238E27FC236}">
              <a16:creationId xmlns:a16="http://schemas.microsoft.com/office/drawing/2014/main" id="{AF7C6469-E92B-4340-87FC-98B57C5066D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65179575"/>
          <a:ext cx="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85</xdr:row>
      <xdr:rowOff>0</xdr:rowOff>
    </xdr:from>
    <xdr:to>
      <xdr:col>1</xdr:col>
      <xdr:colOff>590550</xdr:colOff>
      <xdr:row>87</xdr:row>
      <xdr:rowOff>0</xdr:rowOff>
    </xdr:to>
    <xdr:pic>
      <xdr:nvPicPr>
        <xdr:cNvPr id="12" name="Рисунок 7">
          <a:extLst>
            <a:ext uri="{FF2B5EF4-FFF2-40B4-BE49-F238E27FC236}">
              <a16:creationId xmlns:a16="http://schemas.microsoft.com/office/drawing/2014/main" id="{8BBE2315-FE9C-41AF-87F3-2092BBBCF3E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1525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85</xdr:row>
      <xdr:rowOff>0</xdr:rowOff>
    </xdr:from>
    <xdr:to>
      <xdr:col>1</xdr:col>
      <xdr:colOff>590550</xdr:colOff>
      <xdr:row>87</xdr:row>
      <xdr:rowOff>0</xdr:rowOff>
    </xdr:to>
    <xdr:pic>
      <xdr:nvPicPr>
        <xdr:cNvPr id="13" name="Рисунок 7">
          <a:extLst>
            <a:ext uri="{FF2B5EF4-FFF2-40B4-BE49-F238E27FC236}">
              <a16:creationId xmlns:a16="http://schemas.microsoft.com/office/drawing/2014/main" id="{C705AD19-64A4-4358-92B7-89A5DBB6DE5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1525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97</xdr:row>
      <xdr:rowOff>0</xdr:rowOff>
    </xdr:from>
    <xdr:to>
      <xdr:col>1</xdr:col>
      <xdr:colOff>609600</xdr:colOff>
      <xdr:row>98</xdr:row>
      <xdr:rowOff>771525</xdr:rowOff>
    </xdr:to>
    <xdr:pic>
      <xdr:nvPicPr>
        <xdr:cNvPr id="14" name="Рисунок 5">
          <a:extLst>
            <a:ext uri="{FF2B5EF4-FFF2-40B4-BE49-F238E27FC236}">
              <a16:creationId xmlns:a16="http://schemas.microsoft.com/office/drawing/2014/main" id="{1DE31F84-2A05-4CE8-B51F-C39F181F608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5620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97</xdr:row>
      <xdr:rowOff>0</xdr:rowOff>
    </xdr:from>
    <xdr:to>
      <xdr:col>1</xdr:col>
      <xdr:colOff>590550</xdr:colOff>
      <xdr:row>99</xdr:row>
      <xdr:rowOff>742950</xdr:rowOff>
    </xdr:to>
    <xdr:pic>
      <xdr:nvPicPr>
        <xdr:cNvPr id="15" name="Рисунок 7">
          <a:extLst>
            <a:ext uri="{FF2B5EF4-FFF2-40B4-BE49-F238E27FC236}">
              <a16:creationId xmlns:a16="http://schemas.microsoft.com/office/drawing/2014/main" id="{D553F9A1-AB19-4E1E-B8EC-4A8EBFEC073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620225"/>
          <a:ext cx="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97</xdr:row>
      <xdr:rowOff>0</xdr:rowOff>
    </xdr:from>
    <xdr:to>
      <xdr:col>1</xdr:col>
      <xdr:colOff>704850</xdr:colOff>
      <xdr:row>98</xdr:row>
      <xdr:rowOff>771525</xdr:rowOff>
    </xdr:to>
    <xdr:pic>
      <xdr:nvPicPr>
        <xdr:cNvPr id="16" name="Рисунок 8">
          <a:extLst>
            <a:ext uri="{FF2B5EF4-FFF2-40B4-BE49-F238E27FC236}">
              <a16:creationId xmlns:a16="http://schemas.microsoft.com/office/drawing/2014/main" id="{BAC204F8-74F0-45C2-AFFF-56B320AEAB1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5620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97</xdr:row>
      <xdr:rowOff>0</xdr:rowOff>
    </xdr:from>
    <xdr:to>
      <xdr:col>1</xdr:col>
      <xdr:colOff>552450</xdr:colOff>
      <xdr:row>97</xdr:row>
      <xdr:rowOff>123825</xdr:rowOff>
    </xdr:to>
    <xdr:pic>
      <xdr:nvPicPr>
        <xdr:cNvPr id="17" name="Рисунок 9">
          <a:extLst>
            <a:ext uri="{FF2B5EF4-FFF2-40B4-BE49-F238E27FC236}">
              <a16:creationId xmlns:a16="http://schemas.microsoft.com/office/drawing/2014/main" id="{48F8A142-06FE-412C-B23F-C353ABE030AC}"/>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620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97</xdr:row>
      <xdr:rowOff>0</xdr:rowOff>
    </xdr:from>
    <xdr:to>
      <xdr:col>1</xdr:col>
      <xdr:colOff>609600</xdr:colOff>
      <xdr:row>98</xdr:row>
      <xdr:rowOff>771525</xdr:rowOff>
    </xdr:to>
    <xdr:pic>
      <xdr:nvPicPr>
        <xdr:cNvPr id="18" name="Рисунок 5">
          <a:extLst>
            <a:ext uri="{FF2B5EF4-FFF2-40B4-BE49-F238E27FC236}">
              <a16:creationId xmlns:a16="http://schemas.microsoft.com/office/drawing/2014/main" id="{2729D173-45D7-4BC3-9A81-B8FF44B8EE5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5620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97</xdr:row>
      <xdr:rowOff>0</xdr:rowOff>
    </xdr:from>
    <xdr:to>
      <xdr:col>1</xdr:col>
      <xdr:colOff>609600</xdr:colOff>
      <xdr:row>98</xdr:row>
      <xdr:rowOff>771525</xdr:rowOff>
    </xdr:to>
    <xdr:pic>
      <xdr:nvPicPr>
        <xdr:cNvPr id="19" name="Рисунок 5">
          <a:extLst>
            <a:ext uri="{FF2B5EF4-FFF2-40B4-BE49-F238E27FC236}">
              <a16:creationId xmlns:a16="http://schemas.microsoft.com/office/drawing/2014/main" id="{B43AC219-FB25-408C-944C-72DAB505DC2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5620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97</xdr:row>
      <xdr:rowOff>0</xdr:rowOff>
    </xdr:from>
    <xdr:to>
      <xdr:col>1</xdr:col>
      <xdr:colOff>609600</xdr:colOff>
      <xdr:row>98</xdr:row>
      <xdr:rowOff>771525</xdr:rowOff>
    </xdr:to>
    <xdr:pic>
      <xdr:nvPicPr>
        <xdr:cNvPr id="20" name="Рисунок 5">
          <a:extLst>
            <a:ext uri="{FF2B5EF4-FFF2-40B4-BE49-F238E27FC236}">
              <a16:creationId xmlns:a16="http://schemas.microsoft.com/office/drawing/2014/main" id="{BE0094BB-A978-49E7-9061-93AB4CA62F5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5620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97</xdr:row>
      <xdr:rowOff>0</xdr:rowOff>
    </xdr:from>
    <xdr:to>
      <xdr:col>1</xdr:col>
      <xdr:colOff>590550</xdr:colOff>
      <xdr:row>98</xdr:row>
      <xdr:rowOff>771525</xdr:rowOff>
    </xdr:to>
    <xdr:pic>
      <xdr:nvPicPr>
        <xdr:cNvPr id="21" name="Рисунок 7">
          <a:extLst>
            <a:ext uri="{FF2B5EF4-FFF2-40B4-BE49-F238E27FC236}">
              <a16:creationId xmlns:a16="http://schemas.microsoft.com/office/drawing/2014/main" id="{6E5E0177-259D-4FCF-8583-198C9E6C14B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620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97</xdr:row>
      <xdr:rowOff>0</xdr:rowOff>
    </xdr:from>
    <xdr:to>
      <xdr:col>1</xdr:col>
      <xdr:colOff>590550</xdr:colOff>
      <xdr:row>97</xdr:row>
      <xdr:rowOff>123825</xdr:rowOff>
    </xdr:to>
    <xdr:pic>
      <xdr:nvPicPr>
        <xdr:cNvPr id="22" name="Рисунок 7">
          <a:extLst>
            <a:ext uri="{FF2B5EF4-FFF2-40B4-BE49-F238E27FC236}">
              <a16:creationId xmlns:a16="http://schemas.microsoft.com/office/drawing/2014/main" id="{B323C60B-BD74-445C-8554-A80B0A7ED2A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620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390525</xdr:colOff>
      <xdr:row>83</xdr:row>
      <xdr:rowOff>19050</xdr:rowOff>
    </xdr:from>
    <xdr:to>
      <xdr:col>1</xdr:col>
      <xdr:colOff>1181100</xdr:colOff>
      <xdr:row>83</xdr:row>
      <xdr:rowOff>838200</xdr:rowOff>
    </xdr:to>
    <xdr:pic>
      <xdr:nvPicPr>
        <xdr:cNvPr id="23" name="Рисунок 53">
          <a:extLst>
            <a:ext uri="{FF2B5EF4-FFF2-40B4-BE49-F238E27FC236}">
              <a16:creationId xmlns:a16="http://schemas.microsoft.com/office/drawing/2014/main" id="{4562F90A-84B5-45D7-BF14-A01C7954CD82}"/>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2238375" y="75438000"/>
          <a:ext cx="79057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7</xdr:row>
      <xdr:rowOff>0</xdr:rowOff>
    </xdr:from>
    <xdr:to>
      <xdr:col>1</xdr:col>
      <xdr:colOff>590550</xdr:colOff>
      <xdr:row>8</xdr:row>
      <xdr:rowOff>0</xdr:rowOff>
    </xdr:to>
    <xdr:pic>
      <xdr:nvPicPr>
        <xdr:cNvPr id="24" name="Рисунок 7">
          <a:extLst>
            <a:ext uri="{FF2B5EF4-FFF2-40B4-BE49-F238E27FC236}">
              <a16:creationId xmlns:a16="http://schemas.microsoft.com/office/drawing/2014/main" id="{3A47FCDB-0DDD-4048-A69D-D8B8C40C5B2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1352550"/>
          <a:ext cx="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97</xdr:row>
      <xdr:rowOff>0</xdr:rowOff>
    </xdr:from>
    <xdr:to>
      <xdr:col>1</xdr:col>
      <xdr:colOff>552450</xdr:colOff>
      <xdr:row>97</xdr:row>
      <xdr:rowOff>123825</xdr:rowOff>
    </xdr:to>
    <xdr:pic>
      <xdr:nvPicPr>
        <xdr:cNvPr id="25" name="Рисунок 9">
          <a:extLst>
            <a:ext uri="{FF2B5EF4-FFF2-40B4-BE49-F238E27FC236}">
              <a16:creationId xmlns:a16="http://schemas.microsoft.com/office/drawing/2014/main" id="{2252DF48-1534-4199-9257-54478C0AF78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620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97</xdr:row>
      <xdr:rowOff>0</xdr:rowOff>
    </xdr:from>
    <xdr:to>
      <xdr:col>1</xdr:col>
      <xdr:colOff>590550</xdr:colOff>
      <xdr:row>97</xdr:row>
      <xdr:rowOff>123825</xdr:rowOff>
    </xdr:to>
    <xdr:pic>
      <xdr:nvPicPr>
        <xdr:cNvPr id="26" name="Рисунок 7">
          <a:extLst>
            <a:ext uri="{FF2B5EF4-FFF2-40B4-BE49-F238E27FC236}">
              <a16:creationId xmlns:a16="http://schemas.microsoft.com/office/drawing/2014/main" id="{D6485A4A-29FB-4760-9C1A-43FBEBF4F85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620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85</xdr:row>
      <xdr:rowOff>0</xdr:rowOff>
    </xdr:from>
    <xdr:to>
      <xdr:col>1</xdr:col>
      <xdr:colOff>590550</xdr:colOff>
      <xdr:row>87</xdr:row>
      <xdr:rowOff>0</xdr:rowOff>
    </xdr:to>
    <xdr:pic>
      <xdr:nvPicPr>
        <xdr:cNvPr id="27" name="Рисунок 7">
          <a:extLst>
            <a:ext uri="{FF2B5EF4-FFF2-40B4-BE49-F238E27FC236}">
              <a16:creationId xmlns:a16="http://schemas.microsoft.com/office/drawing/2014/main" id="{46A543D9-301A-4697-8EE7-5AA3CC3C8A5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1525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85</xdr:row>
      <xdr:rowOff>0</xdr:rowOff>
    </xdr:from>
    <xdr:to>
      <xdr:col>1</xdr:col>
      <xdr:colOff>704850</xdr:colOff>
      <xdr:row>87</xdr:row>
      <xdr:rowOff>0</xdr:rowOff>
    </xdr:to>
    <xdr:pic>
      <xdr:nvPicPr>
        <xdr:cNvPr id="28" name="Рисунок 8">
          <a:extLst>
            <a:ext uri="{FF2B5EF4-FFF2-40B4-BE49-F238E27FC236}">
              <a16:creationId xmlns:a16="http://schemas.microsoft.com/office/drawing/2014/main" id="{68A425A6-0964-4E0B-AD61-62BFF6791C6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1525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85</xdr:row>
      <xdr:rowOff>0</xdr:rowOff>
    </xdr:from>
    <xdr:to>
      <xdr:col>1</xdr:col>
      <xdr:colOff>590550</xdr:colOff>
      <xdr:row>87</xdr:row>
      <xdr:rowOff>0</xdr:rowOff>
    </xdr:to>
    <xdr:pic>
      <xdr:nvPicPr>
        <xdr:cNvPr id="29" name="Рисунок 7">
          <a:extLst>
            <a:ext uri="{FF2B5EF4-FFF2-40B4-BE49-F238E27FC236}">
              <a16:creationId xmlns:a16="http://schemas.microsoft.com/office/drawing/2014/main" id="{739A6F83-7A72-424C-9415-D9B7FC5701C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1525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97</xdr:row>
      <xdr:rowOff>0</xdr:rowOff>
    </xdr:from>
    <xdr:to>
      <xdr:col>1</xdr:col>
      <xdr:colOff>552450</xdr:colOff>
      <xdr:row>97</xdr:row>
      <xdr:rowOff>123825</xdr:rowOff>
    </xdr:to>
    <xdr:pic>
      <xdr:nvPicPr>
        <xdr:cNvPr id="30" name="Рисунок 9">
          <a:extLst>
            <a:ext uri="{FF2B5EF4-FFF2-40B4-BE49-F238E27FC236}">
              <a16:creationId xmlns:a16="http://schemas.microsoft.com/office/drawing/2014/main" id="{D0551B78-C816-4469-86A7-D15783213B78}"/>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620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97</xdr:row>
      <xdr:rowOff>0</xdr:rowOff>
    </xdr:from>
    <xdr:to>
      <xdr:col>1</xdr:col>
      <xdr:colOff>590550</xdr:colOff>
      <xdr:row>97</xdr:row>
      <xdr:rowOff>123825</xdr:rowOff>
    </xdr:to>
    <xdr:pic>
      <xdr:nvPicPr>
        <xdr:cNvPr id="31" name="Рисунок 7">
          <a:extLst>
            <a:ext uri="{FF2B5EF4-FFF2-40B4-BE49-F238E27FC236}">
              <a16:creationId xmlns:a16="http://schemas.microsoft.com/office/drawing/2014/main" id="{1AFC224A-B86E-4C18-8EFE-70FEBF2DA3A8}"/>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620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97</xdr:row>
      <xdr:rowOff>0</xdr:rowOff>
    </xdr:from>
    <xdr:to>
      <xdr:col>1</xdr:col>
      <xdr:colOff>552450</xdr:colOff>
      <xdr:row>97</xdr:row>
      <xdr:rowOff>123825</xdr:rowOff>
    </xdr:to>
    <xdr:pic>
      <xdr:nvPicPr>
        <xdr:cNvPr id="32" name="Рисунок 9">
          <a:extLst>
            <a:ext uri="{FF2B5EF4-FFF2-40B4-BE49-F238E27FC236}">
              <a16:creationId xmlns:a16="http://schemas.microsoft.com/office/drawing/2014/main" id="{DB10A847-D1BA-4718-9FBC-82D4A02AA34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620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97</xdr:row>
      <xdr:rowOff>0</xdr:rowOff>
    </xdr:from>
    <xdr:to>
      <xdr:col>1</xdr:col>
      <xdr:colOff>590550</xdr:colOff>
      <xdr:row>97</xdr:row>
      <xdr:rowOff>123825</xdr:rowOff>
    </xdr:to>
    <xdr:pic>
      <xdr:nvPicPr>
        <xdr:cNvPr id="33" name="Рисунок 7">
          <a:extLst>
            <a:ext uri="{FF2B5EF4-FFF2-40B4-BE49-F238E27FC236}">
              <a16:creationId xmlns:a16="http://schemas.microsoft.com/office/drawing/2014/main" id="{8BD2BDAB-6ECA-42E7-A467-5B2BE205E9F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620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97</xdr:row>
      <xdr:rowOff>0</xdr:rowOff>
    </xdr:from>
    <xdr:to>
      <xdr:col>1</xdr:col>
      <xdr:colOff>609600</xdr:colOff>
      <xdr:row>98</xdr:row>
      <xdr:rowOff>771525</xdr:rowOff>
    </xdr:to>
    <xdr:pic>
      <xdr:nvPicPr>
        <xdr:cNvPr id="34" name="Рисунок 5">
          <a:extLst>
            <a:ext uri="{FF2B5EF4-FFF2-40B4-BE49-F238E27FC236}">
              <a16:creationId xmlns:a16="http://schemas.microsoft.com/office/drawing/2014/main" id="{F5B17127-22B8-4FE1-97E7-D39F58F020A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5620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97</xdr:row>
      <xdr:rowOff>0</xdr:rowOff>
    </xdr:from>
    <xdr:to>
      <xdr:col>1</xdr:col>
      <xdr:colOff>609600</xdr:colOff>
      <xdr:row>98</xdr:row>
      <xdr:rowOff>771525</xdr:rowOff>
    </xdr:to>
    <xdr:pic>
      <xdr:nvPicPr>
        <xdr:cNvPr id="35" name="Рисунок 5">
          <a:extLst>
            <a:ext uri="{FF2B5EF4-FFF2-40B4-BE49-F238E27FC236}">
              <a16:creationId xmlns:a16="http://schemas.microsoft.com/office/drawing/2014/main" id="{256AA38B-2284-494D-BE30-770D85172E0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5620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97</xdr:row>
      <xdr:rowOff>0</xdr:rowOff>
    </xdr:from>
    <xdr:to>
      <xdr:col>1</xdr:col>
      <xdr:colOff>609600</xdr:colOff>
      <xdr:row>98</xdr:row>
      <xdr:rowOff>771525</xdr:rowOff>
    </xdr:to>
    <xdr:pic>
      <xdr:nvPicPr>
        <xdr:cNvPr id="36" name="Рисунок 5">
          <a:extLst>
            <a:ext uri="{FF2B5EF4-FFF2-40B4-BE49-F238E27FC236}">
              <a16:creationId xmlns:a16="http://schemas.microsoft.com/office/drawing/2014/main" id="{6FBF07CE-8F51-4597-9B15-339B77B978C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5620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97</xdr:row>
      <xdr:rowOff>0</xdr:rowOff>
    </xdr:from>
    <xdr:to>
      <xdr:col>1</xdr:col>
      <xdr:colOff>609600</xdr:colOff>
      <xdr:row>98</xdr:row>
      <xdr:rowOff>771525</xdr:rowOff>
    </xdr:to>
    <xdr:pic>
      <xdr:nvPicPr>
        <xdr:cNvPr id="37" name="Рисунок 5">
          <a:extLst>
            <a:ext uri="{FF2B5EF4-FFF2-40B4-BE49-F238E27FC236}">
              <a16:creationId xmlns:a16="http://schemas.microsoft.com/office/drawing/2014/main" id="{604FC324-1600-4C41-9751-6DB64217F61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5620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55</xdr:row>
      <xdr:rowOff>0</xdr:rowOff>
    </xdr:from>
    <xdr:to>
      <xdr:col>1</xdr:col>
      <xdr:colOff>590550</xdr:colOff>
      <xdr:row>56</xdr:row>
      <xdr:rowOff>0</xdr:rowOff>
    </xdr:to>
    <xdr:pic>
      <xdr:nvPicPr>
        <xdr:cNvPr id="38" name="Рисунок 7">
          <a:extLst>
            <a:ext uri="{FF2B5EF4-FFF2-40B4-BE49-F238E27FC236}">
              <a16:creationId xmlns:a16="http://schemas.microsoft.com/office/drawing/2014/main" id="{F775523C-16DD-4603-98CC-8FDD6B1A4AF8}"/>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50272950"/>
          <a:ext cx="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97</xdr:row>
      <xdr:rowOff>0</xdr:rowOff>
    </xdr:from>
    <xdr:to>
      <xdr:col>1</xdr:col>
      <xdr:colOff>590550</xdr:colOff>
      <xdr:row>99</xdr:row>
      <xdr:rowOff>742950</xdr:rowOff>
    </xdr:to>
    <xdr:pic>
      <xdr:nvPicPr>
        <xdr:cNvPr id="39" name="Рисунок 7">
          <a:extLst>
            <a:ext uri="{FF2B5EF4-FFF2-40B4-BE49-F238E27FC236}">
              <a16:creationId xmlns:a16="http://schemas.microsoft.com/office/drawing/2014/main" id="{44AFAD68-FA2D-4C27-831E-836B57BAF28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620225"/>
          <a:ext cx="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97</xdr:row>
      <xdr:rowOff>0</xdr:rowOff>
    </xdr:from>
    <xdr:to>
      <xdr:col>1</xdr:col>
      <xdr:colOff>704850</xdr:colOff>
      <xdr:row>98</xdr:row>
      <xdr:rowOff>771525</xdr:rowOff>
    </xdr:to>
    <xdr:pic>
      <xdr:nvPicPr>
        <xdr:cNvPr id="40" name="Рисунок 8">
          <a:extLst>
            <a:ext uri="{FF2B5EF4-FFF2-40B4-BE49-F238E27FC236}">
              <a16:creationId xmlns:a16="http://schemas.microsoft.com/office/drawing/2014/main" id="{3DBADF35-EAC8-4B5B-ABAF-A55F2E05CD22}"/>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5620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97</xdr:row>
      <xdr:rowOff>0</xdr:rowOff>
    </xdr:from>
    <xdr:to>
      <xdr:col>1</xdr:col>
      <xdr:colOff>590550</xdr:colOff>
      <xdr:row>98</xdr:row>
      <xdr:rowOff>771525</xdr:rowOff>
    </xdr:to>
    <xdr:pic>
      <xdr:nvPicPr>
        <xdr:cNvPr id="41" name="Рисунок 7">
          <a:extLst>
            <a:ext uri="{FF2B5EF4-FFF2-40B4-BE49-F238E27FC236}">
              <a16:creationId xmlns:a16="http://schemas.microsoft.com/office/drawing/2014/main" id="{FED94C62-51CC-4C6E-B5D9-F69F3DCDDAF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620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97</xdr:row>
      <xdr:rowOff>0</xdr:rowOff>
    </xdr:from>
    <xdr:to>
      <xdr:col>1</xdr:col>
      <xdr:colOff>590550</xdr:colOff>
      <xdr:row>99</xdr:row>
      <xdr:rowOff>742950</xdr:rowOff>
    </xdr:to>
    <xdr:pic>
      <xdr:nvPicPr>
        <xdr:cNvPr id="42" name="Рисунок 7">
          <a:extLst>
            <a:ext uri="{FF2B5EF4-FFF2-40B4-BE49-F238E27FC236}">
              <a16:creationId xmlns:a16="http://schemas.microsoft.com/office/drawing/2014/main" id="{79F1242C-A8C1-4EA5-8655-ABDCE5C9A47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620225"/>
          <a:ext cx="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97</xdr:row>
      <xdr:rowOff>0</xdr:rowOff>
    </xdr:from>
    <xdr:to>
      <xdr:col>1</xdr:col>
      <xdr:colOff>704850</xdr:colOff>
      <xdr:row>98</xdr:row>
      <xdr:rowOff>771525</xdr:rowOff>
    </xdr:to>
    <xdr:pic>
      <xdr:nvPicPr>
        <xdr:cNvPr id="43" name="Рисунок 8">
          <a:extLst>
            <a:ext uri="{FF2B5EF4-FFF2-40B4-BE49-F238E27FC236}">
              <a16:creationId xmlns:a16="http://schemas.microsoft.com/office/drawing/2014/main" id="{C9B97114-CBAE-4B3F-A21E-BA1456A23F1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5620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97</xdr:row>
      <xdr:rowOff>0</xdr:rowOff>
    </xdr:from>
    <xdr:to>
      <xdr:col>1</xdr:col>
      <xdr:colOff>590550</xdr:colOff>
      <xdr:row>98</xdr:row>
      <xdr:rowOff>771525</xdr:rowOff>
    </xdr:to>
    <xdr:pic>
      <xdr:nvPicPr>
        <xdr:cNvPr id="44" name="Рисунок 7">
          <a:extLst>
            <a:ext uri="{FF2B5EF4-FFF2-40B4-BE49-F238E27FC236}">
              <a16:creationId xmlns:a16="http://schemas.microsoft.com/office/drawing/2014/main" id="{BFA414CA-5FF6-4A47-B51B-03BA5A0A2CD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620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97</xdr:row>
      <xdr:rowOff>0</xdr:rowOff>
    </xdr:from>
    <xdr:to>
      <xdr:col>1</xdr:col>
      <xdr:colOff>590550</xdr:colOff>
      <xdr:row>99</xdr:row>
      <xdr:rowOff>742950</xdr:rowOff>
    </xdr:to>
    <xdr:pic>
      <xdr:nvPicPr>
        <xdr:cNvPr id="45" name="Рисунок 7">
          <a:extLst>
            <a:ext uri="{FF2B5EF4-FFF2-40B4-BE49-F238E27FC236}">
              <a16:creationId xmlns:a16="http://schemas.microsoft.com/office/drawing/2014/main" id="{9B7A198D-8653-4F9C-A76A-27BC7877AA7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620225"/>
          <a:ext cx="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97</xdr:row>
      <xdr:rowOff>0</xdr:rowOff>
    </xdr:from>
    <xdr:to>
      <xdr:col>1</xdr:col>
      <xdr:colOff>704850</xdr:colOff>
      <xdr:row>98</xdr:row>
      <xdr:rowOff>771525</xdr:rowOff>
    </xdr:to>
    <xdr:pic>
      <xdr:nvPicPr>
        <xdr:cNvPr id="46" name="Рисунок 8">
          <a:extLst>
            <a:ext uri="{FF2B5EF4-FFF2-40B4-BE49-F238E27FC236}">
              <a16:creationId xmlns:a16="http://schemas.microsoft.com/office/drawing/2014/main" id="{EB099BE1-A041-427C-9ECE-57CBAAF88BA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5620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97</xdr:row>
      <xdr:rowOff>0</xdr:rowOff>
    </xdr:from>
    <xdr:to>
      <xdr:col>1</xdr:col>
      <xdr:colOff>590550</xdr:colOff>
      <xdr:row>98</xdr:row>
      <xdr:rowOff>771525</xdr:rowOff>
    </xdr:to>
    <xdr:pic>
      <xdr:nvPicPr>
        <xdr:cNvPr id="47" name="Рисунок 7">
          <a:extLst>
            <a:ext uri="{FF2B5EF4-FFF2-40B4-BE49-F238E27FC236}">
              <a16:creationId xmlns:a16="http://schemas.microsoft.com/office/drawing/2014/main" id="{8FCA8E36-6FD6-4DCC-8218-DFEF2F9C194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620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97</xdr:row>
      <xdr:rowOff>0</xdr:rowOff>
    </xdr:from>
    <xdr:to>
      <xdr:col>1</xdr:col>
      <xdr:colOff>590550</xdr:colOff>
      <xdr:row>99</xdr:row>
      <xdr:rowOff>742950</xdr:rowOff>
    </xdr:to>
    <xdr:pic>
      <xdr:nvPicPr>
        <xdr:cNvPr id="48" name="Рисунок 7">
          <a:extLst>
            <a:ext uri="{FF2B5EF4-FFF2-40B4-BE49-F238E27FC236}">
              <a16:creationId xmlns:a16="http://schemas.microsoft.com/office/drawing/2014/main" id="{8F106524-3B01-4584-9D17-F8C38F87C44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620225"/>
          <a:ext cx="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97</xdr:row>
      <xdr:rowOff>0</xdr:rowOff>
    </xdr:from>
    <xdr:to>
      <xdr:col>1</xdr:col>
      <xdr:colOff>609600</xdr:colOff>
      <xdr:row>98</xdr:row>
      <xdr:rowOff>771525</xdr:rowOff>
    </xdr:to>
    <xdr:pic>
      <xdr:nvPicPr>
        <xdr:cNvPr id="49" name="Рисунок 5">
          <a:extLst>
            <a:ext uri="{FF2B5EF4-FFF2-40B4-BE49-F238E27FC236}">
              <a16:creationId xmlns:a16="http://schemas.microsoft.com/office/drawing/2014/main" id="{CC68480E-0D78-4E7E-86F3-B533D0B4E96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5620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97</xdr:row>
      <xdr:rowOff>0</xdr:rowOff>
    </xdr:from>
    <xdr:to>
      <xdr:col>1</xdr:col>
      <xdr:colOff>609600</xdr:colOff>
      <xdr:row>98</xdr:row>
      <xdr:rowOff>771525</xdr:rowOff>
    </xdr:to>
    <xdr:pic>
      <xdr:nvPicPr>
        <xdr:cNvPr id="50" name="Рисунок 5">
          <a:extLst>
            <a:ext uri="{FF2B5EF4-FFF2-40B4-BE49-F238E27FC236}">
              <a16:creationId xmlns:a16="http://schemas.microsoft.com/office/drawing/2014/main" id="{F1596474-7889-42D7-8BF2-10DC4DFBB74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5620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97</xdr:row>
      <xdr:rowOff>0</xdr:rowOff>
    </xdr:from>
    <xdr:to>
      <xdr:col>1</xdr:col>
      <xdr:colOff>609600</xdr:colOff>
      <xdr:row>98</xdr:row>
      <xdr:rowOff>771525</xdr:rowOff>
    </xdr:to>
    <xdr:pic>
      <xdr:nvPicPr>
        <xdr:cNvPr id="51" name="Рисунок 5">
          <a:extLst>
            <a:ext uri="{FF2B5EF4-FFF2-40B4-BE49-F238E27FC236}">
              <a16:creationId xmlns:a16="http://schemas.microsoft.com/office/drawing/2014/main" id="{48F0CE9C-9B65-4FFC-8661-88D9C684BFA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5620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97</xdr:row>
      <xdr:rowOff>0</xdr:rowOff>
    </xdr:from>
    <xdr:to>
      <xdr:col>1</xdr:col>
      <xdr:colOff>609600</xdr:colOff>
      <xdr:row>98</xdr:row>
      <xdr:rowOff>771525</xdr:rowOff>
    </xdr:to>
    <xdr:pic>
      <xdr:nvPicPr>
        <xdr:cNvPr id="52" name="Рисунок 5">
          <a:extLst>
            <a:ext uri="{FF2B5EF4-FFF2-40B4-BE49-F238E27FC236}">
              <a16:creationId xmlns:a16="http://schemas.microsoft.com/office/drawing/2014/main" id="{DADF295E-2159-45A0-98B3-27AD54CCAE6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5620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97</xdr:row>
      <xdr:rowOff>0</xdr:rowOff>
    </xdr:from>
    <xdr:to>
      <xdr:col>1</xdr:col>
      <xdr:colOff>552450</xdr:colOff>
      <xdr:row>97</xdr:row>
      <xdr:rowOff>123825</xdr:rowOff>
    </xdr:to>
    <xdr:pic>
      <xdr:nvPicPr>
        <xdr:cNvPr id="53" name="Рисунок 9">
          <a:extLst>
            <a:ext uri="{FF2B5EF4-FFF2-40B4-BE49-F238E27FC236}">
              <a16:creationId xmlns:a16="http://schemas.microsoft.com/office/drawing/2014/main" id="{2107A080-32F0-41D5-884A-A108C40B77A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620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97</xdr:row>
      <xdr:rowOff>0</xdr:rowOff>
    </xdr:from>
    <xdr:to>
      <xdr:col>1</xdr:col>
      <xdr:colOff>590550</xdr:colOff>
      <xdr:row>97</xdr:row>
      <xdr:rowOff>123825</xdr:rowOff>
    </xdr:to>
    <xdr:pic>
      <xdr:nvPicPr>
        <xdr:cNvPr id="54" name="Рисунок 7">
          <a:extLst>
            <a:ext uri="{FF2B5EF4-FFF2-40B4-BE49-F238E27FC236}">
              <a16:creationId xmlns:a16="http://schemas.microsoft.com/office/drawing/2014/main" id="{426C3C19-DAE4-4E42-9270-5FDC0F597A6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620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97</xdr:row>
      <xdr:rowOff>0</xdr:rowOff>
    </xdr:from>
    <xdr:to>
      <xdr:col>1</xdr:col>
      <xdr:colOff>552450</xdr:colOff>
      <xdr:row>97</xdr:row>
      <xdr:rowOff>123825</xdr:rowOff>
    </xdr:to>
    <xdr:pic>
      <xdr:nvPicPr>
        <xdr:cNvPr id="55" name="Рисунок 9">
          <a:extLst>
            <a:ext uri="{FF2B5EF4-FFF2-40B4-BE49-F238E27FC236}">
              <a16:creationId xmlns:a16="http://schemas.microsoft.com/office/drawing/2014/main" id="{0595F7D9-1477-4A9F-ACCB-06782BF8DAD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620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97</xdr:row>
      <xdr:rowOff>0</xdr:rowOff>
    </xdr:from>
    <xdr:to>
      <xdr:col>1</xdr:col>
      <xdr:colOff>590550</xdr:colOff>
      <xdr:row>97</xdr:row>
      <xdr:rowOff>123825</xdr:rowOff>
    </xdr:to>
    <xdr:pic>
      <xdr:nvPicPr>
        <xdr:cNvPr id="56" name="Рисунок 7">
          <a:extLst>
            <a:ext uri="{FF2B5EF4-FFF2-40B4-BE49-F238E27FC236}">
              <a16:creationId xmlns:a16="http://schemas.microsoft.com/office/drawing/2014/main" id="{C1CB8225-5D12-4B90-9B46-753CDE7C51B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620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62</xdr:row>
      <xdr:rowOff>28575</xdr:rowOff>
    </xdr:from>
    <xdr:to>
      <xdr:col>1</xdr:col>
      <xdr:colOff>1266825</xdr:colOff>
      <xdr:row>62</xdr:row>
      <xdr:rowOff>971550</xdr:rowOff>
    </xdr:to>
    <xdr:pic>
      <xdr:nvPicPr>
        <xdr:cNvPr id="57" name="Рисунок 97" descr="C:\Users\saltanov\AppData\Local\Temp\SNAGHTML1b4cef8a.PNG">
          <a:extLst>
            <a:ext uri="{FF2B5EF4-FFF2-40B4-BE49-F238E27FC236}">
              <a16:creationId xmlns:a16="http://schemas.microsoft.com/office/drawing/2014/main" id="{0CF1D476-0B94-439C-A68D-FE5AB072A005}"/>
            </a:ext>
          </a:extLst>
        </xdr:cNvPr>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2190750" y="57130950"/>
          <a:ext cx="92392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97</xdr:row>
      <xdr:rowOff>0</xdr:rowOff>
    </xdr:from>
    <xdr:to>
      <xdr:col>1</xdr:col>
      <xdr:colOff>704850</xdr:colOff>
      <xdr:row>98</xdr:row>
      <xdr:rowOff>771525</xdr:rowOff>
    </xdr:to>
    <xdr:pic>
      <xdr:nvPicPr>
        <xdr:cNvPr id="58" name="Рисунок 8">
          <a:extLst>
            <a:ext uri="{FF2B5EF4-FFF2-40B4-BE49-F238E27FC236}">
              <a16:creationId xmlns:a16="http://schemas.microsoft.com/office/drawing/2014/main" id="{0C29967D-0360-419E-BD1E-EC67D201997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5620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97</xdr:row>
      <xdr:rowOff>0</xdr:rowOff>
    </xdr:from>
    <xdr:to>
      <xdr:col>1</xdr:col>
      <xdr:colOff>590550</xdr:colOff>
      <xdr:row>98</xdr:row>
      <xdr:rowOff>771525</xdr:rowOff>
    </xdr:to>
    <xdr:pic>
      <xdr:nvPicPr>
        <xdr:cNvPr id="59" name="Рисунок 7">
          <a:extLst>
            <a:ext uri="{FF2B5EF4-FFF2-40B4-BE49-F238E27FC236}">
              <a16:creationId xmlns:a16="http://schemas.microsoft.com/office/drawing/2014/main" id="{5FF5E826-2C47-47A5-A905-22F03DD07B38}"/>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620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97</xdr:row>
      <xdr:rowOff>0</xdr:rowOff>
    </xdr:from>
    <xdr:to>
      <xdr:col>1</xdr:col>
      <xdr:colOff>552450</xdr:colOff>
      <xdr:row>97</xdr:row>
      <xdr:rowOff>123825</xdr:rowOff>
    </xdr:to>
    <xdr:pic>
      <xdr:nvPicPr>
        <xdr:cNvPr id="60" name="Рисунок 9">
          <a:extLst>
            <a:ext uri="{FF2B5EF4-FFF2-40B4-BE49-F238E27FC236}">
              <a16:creationId xmlns:a16="http://schemas.microsoft.com/office/drawing/2014/main" id="{017061AC-2364-4F3E-BDA2-0E2A97C1A941}"/>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620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97</xdr:row>
      <xdr:rowOff>0</xdr:rowOff>
    </xdr:from>
    <xdr:to>
      <xdr:col>1</xdr:col>
      <xdr:colOff>590550</xdr:colOff>
      <xdr:row>97</xdr:row>
      <xdr:rowOff>123825</xdr:rowOff>
    </xdr:to>
    <xdr:pic>
      <xdr:nvPicPr>
        <xdr:cNvPr id="61" name="Рисунок 7">
          <a:extLst>
            <a:ext uri="{FF2B5EF4-FFF2-40B4-BE49-F238E27FC236}">
              <a16:creationId xmlns:a16="http://schemas.microsoft.com/office/drawing/2014/main" id="{992BBC0D-73EE-4075-BE53-96E45E19110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620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97</xdr:row>
      <xdr:rowOff>0</xdr:rowOff>
    </xdr:from>
    <xdr:to>
      <xdr:col>1</xdr:col>
      <xdr:colOff>552450</xdr:colOff>
      <xdr:row>97</xdr:row>
      <xdr:rowOff>123825</xdr:rowOff>
    </xdr:to>
    <xdr:pic>
      <xdr:nvPicPr>
        <xdr:cNvPr id="62" name="Рисунок 9">
          <a:extLst>
            <a:ext uri="{FF2B5EF4-FFF2-40B4-BE49-F238E27FC236}">
              <a16:creationId xmlns:a16="http://schemas.microsoft.com/office/drawing/2014/main" id="{C5CA0B2E-B621-4283-AFDA-3CEABDD43DA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620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97</xdr:row>
      <xdr:rowOff>0</xdr:rowOff>
    </xdr:from>
    <xdr:to>
      <xdr:col>1</xdr:col>
      <xdr:colOff>590550</xdr:colOff>
      <xdr:row>97</xdr:row>
      <xdr:rowOff>123825</xdr:rowOff>
    </xdr:to>
    <xdr:pic>
      <xdr:nvPicPr>
        <xdr:cNvPr id="63" name="Рисунок 7">
          <a:extLst>
            <a:ext uri="{FF2B5EF4-FFF2-40B4-BE49-F238E27FC236}">
              <a16:creationId xmlns:a16="http://schemas.microsoft.com/office/drawing/2014/main" id="{287CBA6E-EFD7-4721-9451-2FA39F44E9E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620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97</xdr:row>
      <xdr:rowOff>0</xdr:rowOff>
    </xdr:from>
    <xdr:to>
      <xdr:col>1</xdr:col>
      <xdr:colOff>590550</xdr:colOff>
      <xdr:row>99</xdr:row>
      <xdr:rowOff>742950</xdr:rowOff>
    </xdr:to>
    <xdr:pic>
      <xdr:nvPicPr>
        <xdr:cNvPr id="64" name="Рисунок 7">
          <a:extLst>
            <a:ext uri="{FF2B5EF4-FFF2-40B4-BE49-F238E27FC236}">
              <a16:creationId xmlns:a16="http://schemas.microsoft.com/office/drawing/2014/main" id="{DF25963B-52B5-4543-A10C-06E4E51B2E6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620225"/>
          <a:ext cx="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97</xdr:row>
      <xdr:rowOff>0</xdr:rowOff>
    </xdr:from>
    <xdr:to>
      <xdr:col>1</xdr:col>
      <xdr:colOff>704850</xdr:colOff>
      <xdr:row>98</xdr:row>
      <xdr:rowOff>771525</xdr:rowOff>
    </xdr:to>
    <xdr:pic>
      <xdr:nvPicPr>
        <xdr:cNvPr id="65" name="Рисунок 8">
          <a:extLst>
            <a:ext uri="{FF2B5EF4-FFF2-40B4-BE49-F238E27FC236}">
              <a16:creationId xmlns:a16="http://schemas.microsoft.com/office/drawing/2014/main" id="{79BB96D9-AC1A-4DD4-9CFA-EFAA51FE894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5620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97</xdr:row>
      <xdr:rowOff>0</xdr:rowOff>
    </xdr:from>
    <xdr:to>
      <xdr:col>1</xdr:col>
      <xdr:colOff>590550</xdr:colOff>
      <xdr:row>98</xdr:row>
      <xdr:rowOff>771525</xdr:rowOff>
    </xdr:to>
    <xdr:pic>
      <xdr:nvPicPr>
        <xdr:cNvPr id="66" name="Рисунок 7">
          <a:extLst>
            <a:ext uri="{FF2B5EF4-FFF2-40B4-BE49-F238E27FC236}">
              <a16:creationId xmlns:a16="http://schemas.microsoft.com/office/drawing/2014/main" id="{60031FB0-4C51-4494-8CDC-7EF729B98F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620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97</xdr:row>
      <xdr:rowOff>0</xdr:rowOff>
    </xdr:from>
    <xdr:to>
      <xdr:col>1</xdr:col>
      <xdr:colOff>590550</xdr:colOff>
      <xdr:row>99</xdr:row>
      <xdr:rowOff>742950</xdr:rowOff>
    </xdr:to>
    <xdr:pic>
      <xdr:nvPicPr>
        <xdr:cNvPr id="67" name="Рисунок 7">
          <a:extLst>
            <a:ext uri="{FF2B5EF4-FFF2-40B4-BE49-F238E27FC236}">
              <a16:creationId xmlns:a16="http://schemas.microsoft.com/office/drawing/2014/main" id="{233F3D9E-4D20-49DA-A6AB-0B2D22F2916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620225"/>
          <a:ext cx="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97</xdr:row>
      <xdr:rowOff>0</xdr:rowOff>
    </xdr:from>
    <xdr:to>
      <xdr:col>1</xdr:col>
      <xdr:colOff>552450</xdr:colOff>
      <xdr:row>97</xdr:row>
      <xdr:rowOff>123825</xdr:rowOff>
    </xdr:to>
    <xdr:pic>
      <xdr:nvPicPr>
        <xdr:cNvPr id="68" name="Рисунок 9">
          <a:extLst>
            <a:ext uri="{FF2B5EF4-FFF2-40B4-BE49-F238E27FC236}">
              <a16:creationId xmlns:a16="http://schemas.microsoft.com/office/drawing/2014/main" id="{9128056F-39A8-4B8D-9675-49165B24C2F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620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97</xdr:row>
      <xdr:rowOff>0</xdr:rowOff>
    </xdr:from>
    <xdr:to>
      <xdr:col>1</xdr:col>
      <xdr:colOff>590550</xdr:colOff>
      <xdr:row>97</xdr:row>
      <xdr:rowOff>123825</xdr:rowOff>
    </xdr:to>
    <xdr:pic>
      <xdr:nvPicPr>
        <xdr:cNvPr id="69" name="Рисунок 7">
          <a:extLst>
            <a:ext uri="{FF2B5EF4-FFF2-40B4-BE49-F238E27FC236}">
              <a16:creationId xmlns:a16="http://schemas.microsoft.com/office/drawing/2014/main" id="{8E4BDA91-E8D4-4864-89D2-52A736E1B49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620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97</xdr:row>
      <xdr:rowOff>0</xdr:rowOff>
    </xdr:from>
    <xdr:to>
      <xdr:col>1</xdr:col>
      <xdr:colOff>552450</xdr:colOff>
      <xdr:row>97</xdr:row>
      <xdr:rowOff>123825</xdr:rowOff>
    </xdr:to>
    <xdr:pic>
      <xdr:nvPicPr>
        <xdr:cNvPr id="70" name="Рисунок 9">
          <a:extLst>
            <a:ext uri="{FF2B5EF4-FFF2-40B4-BE49-F238E27FC236}">
              <a16:creationId xmlns:a16="http://schemas.microsoft.com/office/drawing/2014/main" id="{79B35FE6-64EC-46DF-9570-2A2918E6B12C}"/>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620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97</xdr:row>
      <xdr:rowOff>0</xdr:rowOff>
    </xdr:from>
    <xdr:to>
      <xdr:col>1</xdr:col>
      <xdr:colOff>590550</xdr:colOff>
      <xdr:row>97</xdr:row>
      <xdr:rowOff>123825</xdr:rowOff>
    </xdr:to>
    <xdr:pic>
      <xdr:nvPicPr>
        <xdr:cNvPr id="71" name="Рисунок 7">
          <a:extLst>
            <a:ext uri="{FF2B5EF4-FFF2-40B4-BE49-F238E27FC236}">
              <a16:creationId xmlns:a16="http://schemas.microsoft.com/office/drawing/2014/main" id="{E8DFC39F-792C-4356-9D3B-F2ACFDC3F63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620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97</xdr:row>
      <xdr:rowOff>0</xdr:rowOff>
    </xdr:from>
    <xdr:to>
      <xdr:col>1</xdr:col>
      <xdr:colOff>552450</xdr:colOff>
      <xdr:row>97</xdr:row>
      <xdr:rowOff>123825</xdr:rowOff>
    </xdr:to>
    <xdr:pic>
      <xdr:nvPicPr>
        <xdr:cNvPr id="72" name="Рисунок 9">
          <a:extLst>
            <a:ext uri="{FF2B5EF4-FFF2-40B4-BE49-F238E27FC236}">
              <a16:creationId xmlns:a16="http://schemas.microsoft.com/office/drawing/2014/main" id="{D6A7CC4A-CA9E-48F3-9749-43C413AE496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620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97</xdr:row>
      <xdr:rowOff>0</xdr:rowOff>
    </xdr:from>
    <xdr:to>
      <xdr:col>1</xdr:col>
      <xdr:colOff>590550</xdr:colOff>
      <xdr:row>97</xdr:row>
      <xdr:rowOff>123825</xdr:rowOff>
    </xdr:to>
    <xdr:pic>
      <xdr:nvPicPr>
        <xdr:cNvPr id="73" name="Рисунок 7">
          <a:extLst>
            <a:ext uri="{FF2B5EF4-FFF2-40B4-BE49-F238E27FC236}">
              <a16:creationId xmlns:a16="http://schemas.microsoft.com/office/drawing/2014/main" id="{BFACB981-E1ED-4B30-9EF6-D2226C36EC7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620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97</xdr:row>
      <xdr:rowOff>0</xdr:rowOff>
    </xdr:from>
    <xdr:to>
      <xdr:col>1</xdr:col>
      <xdr:colOff>552450</xdr:colOff>
      <xdr:row>97</xdr:row>
      <xdr:rowOff>123825</xdr:rowOff>
    </xdr:to>
    <xdr:pic>
      <xdr:nvPicPr>
        <xdr:cNvPr id="74" name="Рисунок 9">
          <a:extLst>
            <a:ext uri="{FF2B5EF4-FFF2-40B4-BE49-F238E27FC236}">
              <a16:creationId xmlns:a16="http://schemas.microsoft.com/office/drawing/2014/main" id="{C64C9DBD-F15E-473B-9B63-44B08DC9728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620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97</xdr:row>
      <xdr:rowOff>0</xdr:rowOff>
    </xdr:from>
    <xdr:to>
      <xdr:col>1</xdr:col>
      <xdr:colOff>590550</xdr:colOff>
      <xdr:row>97</xdr:row>
      <xdr:rowOff>123825</xdr:rowOff>
    </xdr:to>
    <xdr:pic>
      <xdr:nvPicPr>
        <xdr:cNvPr id="75" name="Рисунок 7">
          <a:extLst>
            <a:ext uri="{FF2B5EF4-FFF2-40B4-BE49-F238E27FC236}">
              <a16:creationId xmlns:a16="http://schemas.microsoft.com/office/drawing/2014/main" id="{2DA23497-C0E2-4903-AF58-199096BCB26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620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97</xdr:row>
      <xdr:rowOff>0</xdr:rowOff>
    </xdr:from>
    <xdr:to>
      <xdr:col>1</xdr:col>
      <xdr:colOff>552450</xdr:colOff>
      <xdr:row>97</xdr:row>
      <xdr:rowOff>123825</xdr:rowOff>
    </xdr:to>
    <xdr:pic>
      <xdr:nvPicPr>
        <xdr:cNvPr id="76" name="Рисунок 9">
          <a:extLst>
            <a:ext uri="{FF2B5EF4-FFF2-40B4-BE49-F238E27FC236}">
              <a16:creationId xmlns:a16="http://schemas.microsoft.com/office/drawing/2014/main" id="{06BEBB9B-1BD1-475D-B5DC-938DEAD90A0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620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97</xdr:row>
      <xdr:rowOff>0</xdr:rowOff>
    </xdr:from>
    <xdr:to>
      <xdr:col>1</xdr:col>
      <xdr:colOff>590550</xdr:colOff>
      <xdr:row>97</xdr:row>
      <xdr:rowOff>123825</xdr:rowOff>
    </xdr:to>
    <xdr:pic>
      <xdr:nvPicPr>
        <xdr:cNvPr id="77" name="Рисунок 7">
          <a:extLst>
            <a:ext uri="{FF2B5EF4-FFF2-40B4-BE49-F238E27FC236}">
              <a16:creationId xmlns:a16="http://schemas.microsoft.com/office/drawing/2014/main" id="{31C86745-FAD5-4A26-A7AB-4316FED9066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620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97</xdr:row>
      <xdr:rowOff>0</xdr:rowOff>
    </xdr:from>
    <xdr:to>
      <xdr:col>1</xdr:col>
      <xdr:colOff>552450</xdr:colOff>
      <xdr:row>97</xdr:row>
      <xdr:rowOff>123825</xdr:rowOff>
    </xdr:to>
    <xdr:pic>
      <xdr:nvPicPr>
        <xdr:cNvPr id="78" name="Рисунок 9">
          <a:extLst>
            <a:ext uri="{FF2B5EF4-FFF2-40B4-BE49-F238E27FC236}">
              <a16:creationId xmlns:a16="http://schemas.microsoft.com/office/drawing/2014/main" id="{2DE3F0DE-918A-4FA7-8762-295C0B0DCD38}"/>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620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97</xdr:row>
      <xdr:rowOff>0</xdr:rowOff>
    </xdr:from>
    <xdr:to>
      <xdr:col>1</xdr:col>
      <xdr:colOff>590550</xdr:colOff>
      <xdr:row>97</xdr:row>
      <xdr:rowOff>123825</xdr:rowOff>
    </xdr:to>
    <xdr:pic>
      <xdr:nvPicPr>
        <xdr:cNvPr id="79" name="Рисунок 7">
          <a:extLst>
            <a:ext uri="{FF2B5EF4-FFF2-40B4-BE49-F238E27FC236}">
              <a16:creationId xmlns:a16="http://schemas.microsoft.com/office/drawing/2014/main" id="{2139A27F-FBEC-4D1C-821B-8E5A0026B62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620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97</xdr:row>
      <xdr:rowOff>0</xdr:rowOff>
    </xdr:from>
    <xdr:to>
      <xdr:col>1</xdr:col>
      <xdr:colOff>552450</xdr:colOff>
      <xdr:row>97</xdr:row>
      <xdr:rowOff>123825</xdr:rowOff>
    </xdr:to>
    <xdr:pic>
      <xdr:nvPicPr>
        <xdr:cNvPr id="80" name="Рисунок 9">
          <a:extLst>
            <a:ext uri="{FF2B5EF4-FFF2-40B4-BE49-F238E27FC236}">
              <a16:creationId xmlns:a16="http://schemas.microsoft.com/office/drawing/2014/main" id="{0C7E8239-288D-43AA-8C25-B26F7DFD1ECF}"/>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620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97</xdr:row>
      <xdr:rowOff>0</xdr:rowOff>
    </xdr:from>
    <xdr:to>
      <xdr:col>1</xdr:col>
      <xdr:colOff>590550</xdr:colOff>
      <xdr:row>97</xdr:row>
      <xdr:rowOff>123825</xdr:rowOff>
    </xdr:to>
    <xdr:pic>
      <xdr:nvPicPr>
        <xdr:cNvPr id="81" name="Рисунок 7">
          <a:extLst>
            <a:ext uri="{FF2B5EF4-FFF2-40B4-BE49-F238E27FC236}">
              <a16:creationId xmlns:a16="http://schemas.microsoft.com/office/drawing/2014/main" id="{426B768F-6B56-4CBB-BA38-178585CFD78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620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97</xdr:row>
      <xdr:rowOff>0</xdr:rowOff>
    </xdr:from>
    <xdr:to>
      <xdr:col>1</xdr:col>
      <xdr:colOff>552450</xdr:colOff>
      <xdr:row>97</xdr:row>
      <xdr:rowOff>123825</xdr:rowOff>
    </xdr:to>
    <xdr:pic>
      <xdr:nvPicPr>
        <xdr:cNvPr id="82" name="Рисунок 9">
          <a:extLst>
            <a:ext uri="{FF2B5EF4-FFF2-40B4-BE49-F238E27FC236}">
              <a16:creationId xmlns:a16="http://schemas.microsoft.com/office/drawing/2014/main" id="{33F78CED-6250-45F9-BB2E-C478D345766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620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97</xdr:row>
      <xdr:rowOff>0</xdr:rowOff>
    </xdr:from>
    <xdr:to>
      <xdr:col>1</xdr:col>
      <xdr:colOff>590550</xdr:colOff>
      <xdr:row>97</xdr:row>
      <xdr:rowOff>123825</xdr:rowOff>
    </xdr:to>
    <xdr:pic>
      <xdr:nvPicPr>
        <xdr:cNvPr id="83" name="Рисунок 7">
          <a:extLst>
            <a:ext uri="{FF2B5EF4-FFF2-40B4-BE49-F238E27FC236}">
              <a16:creationId xmlns:a16="http://schemas.microsoft.com/office/drawing/2014/main" id="{5EDA4055-86D1-4567-8E63-CD5E5E75419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620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85</xdr:row>
      <xdr:rowOff>0</xdr:rowOff>
    </xdr:from>
    <xdr:to>
      <xdr:col>1</xdr:col>
      <xdr:colOff>590550</xdr:colOff>
      <xdr:row>86</xdr:row>
      <xdr:rowOff>0</xdr:rowOff>
    </xdr:to>
    <xdr:pic>
      <xdr:nvPicPr>
        <xdr:cNvPr id="84" name="Рисунок 7">
          <a:extLst>
            <a:ext uri="{FF2B5EF4-FFF2-40B4-BE49-F238E27FC236}">
              <a16:creationId xmlns:a16="http://schemas.microsoft.com/office/drawing/2014/main" id="{D9972E58-C9C4-4655-B09C-AC74120597C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152500"/>
          <a:ext cx="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88</xdr:row>
      <xdr:rowOff>0</xdr:rowOff>
    </xdr:from>
    <xdr:to>
      <xdr:col>1</xdr:col>
      <xdr:colOff>590550</xdr:colOff>
      <xdr:row>89</xdr:row>
      <xdr:rowOff>0</xdr:rowOff>
    </xdr:to>
    <xdr:pic>
      <xdr:nvPicPr>
        <xdr:cNvPr id="85" name="Рисунок 7">
          <a:extLst>
            <a:ext uri="{FF2B5EF4-FFF2-40B4-BE49-F238E27FC236}">
              <a16:creationId xmlns:a16="http://schemas.microsoft.com/office/drawing/2014/main" id="{956B7092-9FBC-47F0-A5B6-EAF97891063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962250"/>
          <a:ext cx="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838200</xdr:colOff>
      <xdr:row>97</xdr:row>
      <xdr:rowOff>0</xdr:rowOff>
    </xdr:from>
    <xdr:to>
      <xdr:col>1</xdr:col>
      <xdr:colOff>838200</xdr:colOff>
      <xdr:row>98</xdr:row>
      <xdr:rowOff>771525</xdr:rowOff>
    </xdr:to>
    <xdr:pic>
      <xdr:nvPicPr>
        <xdr:cNvPr id="86" name="Рисунок 6">
          <a:extLst>
            <a:ext uri="{FF2B5EF4-FFF2-40B4-BE49-F238E27FC236}">
              <a16:creationId xmlns:a16="http://schemas.microsoft.com/office/drawing/2014/main" id="{213D4078-56BC-4365-A55C-71F60049919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686050" y="85620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86</xdr:row>
      <xdr:rowOff>0</xdr:rowOff>
    </xdr:from>
    <xdr:to>
      <xdr:col>1</xdr:col>
      <xdr:colOff>590550</xdr:colOff>
      <xdr:row>87</xdr:row>
      <xdr:rowOff>0</xdr:rowOff>
    </xdr:to>
    <xdr:pic>
      <xdr:nvPicPr>
        <xdr:cNvPr id="87" name="Рисунок 7">
          <a:extLst>
            <a:ext uri="{FF2B5EF4-FFF2-40B4-BE49-F238E27FC236}">
              <a16:creationId xmlns:a16="http://schemas.microsoft.com/office/drawing/2014/main" id="{28F287DC-0F91-488A-9B36-247BC60B796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86</xdr:row>
      <xdr:rowOff>0</xdr:rowOff>
    </xdr:from>
    <xdr:to>
      <xdr:col>1</xdr:col>
      <xdr:colOff>704850</xdr:colOff>
      <xdr:row>87</xdr:row>
      <xdr:rowOff>0</xdr:rowOff>
    </xdr:to>
    <xdr:pic>
      <xdr:nvPicPr>
        <xdr:cNvPr id="88" name="Рисунок 8">
          <a:extLst>
            <a:ext uri="{FF2B5EF4-FFF2-40B4-BE49-F238E27FC236}">
              <a16:creationId xmlns:a16="http://schemas.microsoft.com/office/drawing/2014/main" id="{C321F41B-E181-48BF-8C30-04B581BE4F33}"/>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86</xdr:row>
      <xdr:rowOff>0</xdr:rowOff>
    </xdr:from>
    <xdr:to>
      <xdr:col>1</xdr:col>
      <xdr:colOff>552450</xdr:colOff>
      <xdr:row>87</xdr:row>
      <xdr:rowOff>0</xdr:rowOff>
    </xdr:to>
    <xdr:pic>
      <xdr:nvPicPr>
        <xdr:cNvPr id="89" name="Рисунок 9">
          <a:extLst>
            <a:ext uri="{FF2B5EF4-FFF2-40B4-BE49-F238E27FC236}">
              <a16:creationId xmlns:a16="http://schemas.microsoft.com/office/drawing/2014/main" id="{559A1560-EDFB-43A1-B4AC-D2B8255920B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86</xdr:row>
      <xdr:rowOff>0</xdr:rowOff>
    </xdr:from>
    <xdr:to>
      <xdr:col>1</xdr:col>
      <xdr:colOff>590550</xdr:colOff>
      <xdr:row>87</xdr:row>
      <xdr:rowOff>0</xdr:rowOff>
    </xdr:to>
    <xdr:pic>
      <xdr:nvPicPr>
        <xdr:cNvPr id="90" name="Рисунок 7">
          <a:extLst>
            <a:ext uri="{FF2B5EF4-FFF2-40B4-BE49-F238E27FC236}">
              <a16:creationId xmlns:a16="http://schemas.microsoft.com/office/drawing/2014/main" id="{FBB8274C-58C9-4B29-B0D0-2687EA689B5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86</xdr:row>
      <xdr:rowOff>0</xdr:rowOff>
    </xdr:from>
    <xdr:to>
      <xdr:col>1</xdr:col>
      <xdr:colOff>590550</xdr:colOff>
      <xdr:row>87</xdr:row>
      <xdr:rowOff>0</xdr:rowOff>
    </xdr:to>
    <xdr:pic>
      <xdr:nvPicPr>
        <xdr:cNvPr id="91" name="Рисунок 7">
          <a:extLst>
            <a:ext uri="{FF2B5EF4-FFF2-40B4-BE49-F238E27FC236}">
              <a16:creationId xmlns:a16="http://schemas.microsoft.com/office/drawing/2014/main" id="{63914147-C210-4251-BA60-F4789B0E791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86</xdr:row>
      <xdr:rowOff>0</xdr:rowOff>
    </xdr:from>
    <xdr:to>
      <xdr:col>1</xdr:col>
      <xdr:colOff>590550</xdr:colOff>
      <xdr:row>87</xdr:row>
      <xdr:rowOff>0</xdr:rowOff>
    </xdr:to>
    <xdr:pic>
      <xdr:nvPicPr>
        <xdr:cNvPr id="92" name="Рисунок 7">
          <a:extLst>
            <a:ext uri="{FF2B5EF4-FFF2-40B4-BE49-F238E27FC236}">
              <a16:creationId xmlns:a16="http://schemas.microsoft.com/office/drawing/2014/main" id="{1811B39B-A197-4128-8A31-E04823512AB8}"/>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86</xdr:row>
      <xdr:rowOff>0</xdr:rowOff>
    </xdr:from>
    <xdr:to>
      <xdr:col>1</xdr:col>
      <xdr:colOff>704850</xdr:colOff>
      <xdr:row>87</xdr:row>
      <xdr:rowOff>0</xdr:rowOff>
    </xdr:to>
    <xdr:pic>
      <xdr:nvPicPr>
        <xdr:cNvPr id="93" name="Рисунок 8">
          <a:extLst>
            <a:ext uri="{FF2B5EF4-FFF2-40B4-BE49-F238E27FC236}">
              <a16:creationId xmlns:a16="http://schemas.microsoft.com/office/drawing/2014/main" id="{E1C3ED5C-4547-47A5-A2CA-BCB1BA9D2B3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86</xdr:row>
      <xdr:rowOff>0</xdr:rowOff>
    </xdr:from>
    <xdr:to>
      <xdr:col>1</xdr:col>
      <xdr:colOff>590550</xdr:colOff>
      <xdr:row>87</xdr:row>
      <xdr:rowOff>0</xdr:rowOff>
    </xdr:to>
    <xdr:pic>
      <xdr:nvPicPr>
        <xdr:cNvPr id="94" name="Рисунок 7">
          <a:extLst>
            <a:ext uri="{FF2B5EF4-FFF2-40B4-BE49-F238E27FC236}">
              <a16:creationId xmlns:a16="http://schemas.microsoft.com/office/drawing/2014/main" id="{9C9523CB-F33D-437E-8192-C6B525CD775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88</xdr:row>
      <xdr:rowOff>0</xdr:rowOff>
    </xdr:from>
    <xdr:to>
      <xdr:col>1</xdr:col>
      <xdr:colOff>590550</xdr:colOff>
      <xdr:row>90</xdr:row>
      <xdr:rowOff>0</xdr:rowOff>
    </xdr:to>
    <xdr:pic>
      <xdr:nvPicPr>
        <xdr:cNvPr id="95" name="Рисунок 7">
          <a:extLst>
            <a:ext uri="{FF2B5EF4-FFF2-40B4-BE49-F238E27FC236}">
              <a16:creationId xmlns:a16="http://schemas.microsoft.com/office/drawing/2014/main" id="{015EC486-25E9-48AA-BB8A-2B4CC99272F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96225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88</xdr:row>
      <xdr:rowOff>0</xdr:rowOff>
    </xdr:from>
    <xdr:to>
      <xdr:col>1</xdr:col>
      <xdr:colOff>704850</xdr:colOff>
      <xdr:row>90</xdr:row>
      <xdr:rowOff>0</xdr:rowOff>
    </xdr:to>
    <xdr:pic>
      <xdr:nvPicPr>
        <xdr:cNvPr id="96" name="Рисунок 8">
          <a:extLst>
            <a:ext uri="{FF2B5EF4-FFF2-40B4-BE49-F238E27FC236}">
              <a16:creationId xmlns:a16="http://schemas.microsoft.com/office/drawing/2014/main" id="{E6ECA039-A137-4C5F-A817-AAE11B91F3C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96225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88</xdr:row>
      <xdr:rowOff>0</xdr:rowOff>
    </xdr:from>
    <xdr:to>
      <xdr:col>1</xdr:col>
      <xdr:colOff>552450</xdr:colOff>
      <xdr:row>90</xdr:row>
      <xdr:rowOff>0</xdr:rowOff>
    </xdr:to>
    <xdr:pic>
      <xdr:nvPicPr>
        <xdr:cNvPr id="97" name="Рисунок 9">
          <a:extLst>
            <a:ext uri="{FF2B5EF4-FFF2-40B4-BE49-F238E27FC236}">
              <a16:creationId xmlns:a16="http://schemas.microsoft.com/office/drawing/2014/main" id="{AB27D31E-1810-44B8-8371-B45287B8D94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96225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88</xdr:row>
      <xdr:rowOff>0</xdr:rowOff>
    </xdr:from>
    <xdr:to>
      <xdr:col>1</xdr:col>
      <xdr:colOff>590550</xdr:colOff>
      <xdr:row>90</xdr:row>
      <xdr:rowOff>0</xdr:rowOff>
    </xdr:to>
    <xdr:pic>
      <xdr:nvPicPr>
        <xdr:cNvPr id="98" name="Рисунок 7">
          <a:extLst>
            <a:ext uri="{FF2B5EF4-FFF2-40B4-BE49-F238E27FC236}">
              <a16:creationId xmlns:a16="http://schemas.microsoft.com/office/drawing/2014/main" id="{B7B8052C-12E2-420D-8B4D-D56C79F269D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96225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88</xdr:row>
      <xdr:rowOff>0</xdr:rowOff>
    </xdr:from>
    <xdr:to>
      <xdr:col>1</xdr:col>
      <xdr:colOff>590550</xdr:colOff>
      <xdr:row>90</xdr:row>
      <xdr:rowOff>0</xdr:rowOff>
    </xdr:to>
    <xdr:pic>
      <xdr:nvPicPr>
        <xdr:cNvPr id="99" name="Рисунок 7">
          <a:extLst>
            <a:ext uri="{FF2B5EF4-FFF2-40B4-BE49-F238E27FC236}">
              <a16:creationId xmlns:a16="http://schemas.microsoft.com/office/drawing/2014/main" id="{45174944-21AD-46EB-A454-D973C7BE323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96225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88</xdr:row>
      <xdr:rowOff>0</xdr:rowOff>
    </xdr:from>
    <xdr:to>
      <xdr:col>1</xdr:col>
      <xdr:colOff>590550</xdr:colOff>
      <xdr:row>90</xdr:row>
      <xdr:rowOff>0</xdr:rowOff>
    </xdr:to>
    <xdr:pic>
      <xdr:nvPicPr>
        <xdr:cNvPr id="100" name="Рисунок 7">
          <a:extLst>
            <a:ext uri="{FF2B5EF4-FFF2-40B4-BE49-F238E27FC236}">
              <a16:creationId xmlns:a16="http://schemas.microsoft.com/office/drawing/2014/main" id="{2E829E87-D639-4FF1-8FF2-BE0CACB2F0A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96225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88</xdr:row>
      <xdr:rowOff>0</xdr:rowOff>
    </xdr:from>
    <xdr:to>
      <xdr:col>1</xdr:col>
      <xdr:colOff>704850</xdr:colOff>
      <xdr:row>90</xdr:row>
      <xdr:rowOff>0</xdr:rowOff>
    </xdr:to>
    <xdr:pic>
      <xdr:nvPicPr>
        <xdr:cNvPr id="101" name="Рисунок 8">
          <a:extLst>
            <a:ext uri="{FF2B5EF4-FFF2-40B4-BE49-F238E27FC236}">
              <a16:creationId xmlns:a16="http://schemas.microsoft.com/office/drawing/2014/main" id="{4F6C4E54-132D-454D-A478-E95BEEB13829}"/>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96225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88</xdr:row>
      <xdr:rowOff>0</xdr:rowOff>
    </xdr:from>
    <xdr:to>
      <xdr:col>1</xdr:col>
      <xdr:colOff>590550</xdr:colOff>
      <xdr:row>90</xdr:row>
      <xdr:rowOff>0</xdr:rowOff>
    </xdr:to>
    <xdr:pic>
      <xdr:nvPicPr>
        <xdr:cNvPr id="102" name="Рисунок 7">
          <a:extLst>
            <a:ext uri="{FF2B5EF4-FFF2-40B4-BE49-F238E27FC236}">
              <a16:creationId xmlns:a16="http://schemas.microsoft.com/office/drawing/2014/main" id="{700673F8-16E6-45FF-99DA-FFB363F0075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96225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89</xdr:row>
      <xdr:rowOff>0</xdr:rowOff>
    </xdr:from>
    <xdr:to>
      <xdr:col>1</xdr:col>
      <xdr:colOff>590550</xdr:colOff>
      <xdr:row>90</xdr:row>
      <xdr:rowOff>0</xdr:rowOff>
    </xdr:to>
    <xdr:pic>
      <xdr:nvPicPr>
        <xdr:cNvPr id="103" name="Рисунок 7">
          <a:extLst>
            <a:ext uri="{FF2B5EF4-FFF2-40B4-BE49-F238E27FC236}">
              <a16:creationId xmlns:a16="http://schemas.microsoft.com/office/drawing/2014/main" id="{E83D743F-2D40-440B-9B3B-3672EB36396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13370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89</xdr:row>
      <xdr:rowOff>0</xdr:rowOff>
    </xdr:from>
    <xdr:to>
      <xdr:col>1</xdr:col>
      <xdr:colOff>704850</xdr:colOff>
      <xdr:row>90</xdr:row>
      <xdr:rowOff>0</xdr:rowOff>
    </xdr:to>
    <xdr:pic>
      <xdr:nvPicPr>
        <xdr:cNvPr id="104" name="Рисунок 8">
          <a:extLst>
            <a:ext uri="{FF2B5EF4-FFF2-40B4-BE49-F238E27FC236}">
              <a16:creationId xmlns:a16="http://schemas.microsoft.com/office/drawing/2014/main" id="{EF350E01-9932-4955-83B1-C37F2A518423}"/>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913370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89</xdr:row>
      <xdr:rowOff>0</xdr:rowOff>
    </xdr:from>
    <xdr:to>
      <xdr:col>1</xdr:col>
      <xdr:colOff>552450</xdr:colOff>
      <xdr:row>90</xdr:row>
      <xdr:rowOff>0</xdr:rowOff>
    </xdr:to>
    <xdr:pic>
      <xdr:nvPicPr>
        <xdr:cNvPr id="105" name="Рисунок 9">
          <a:extLst>
            <a:ext uri="{FF2B5EF4-FFF2-40B4-BE49-F238E27FC236}">
              <a16:creationId xmlns:a16="http://schemas.microsoft.com/office/drawing/2014/main" id="{72615E27-0D92-4336-BBDF-9159B598A1AF}"/>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913370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89</xdr:row>
      <xdr:rowOff>0</xdr:rowOff>
    </xdr:from>
    <xdr:to>
      <xdr:col>1</xdr:col>
      <xdr:colOff>590550</xdr:colOff>
      <xdr:row>90</xdr:row>
      <xdr:rowOff>0</xdr:rowOff>
    </xdr:to>
    <xdr:pic>
      <xdr:nvPicPr>
        <xdr:cNvPr id="106" name="Рисунок 7">
          <a:extLst>
            <a:ext uri="{FF2B5EF4-FFF2-40B4-BE49-F238E27FC236}">
              <a16:creationId xmlns:a16="http://schemas.microsoft.com/office/drawing/2014/main" id="{16144B15-9FC3-44C3-9DC5-FE2EDEC1A17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13370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89</xdr:row>
      <xdr:rowOff>0</xdr:rowOff>
    </xdr:from>
    <xdr:to>
      <xdr:col>1</xdr:col>
      <xdr:colOff>590550</xdr:colOff>
      <xdr:row>90</xdr:row>
      <xdr:rowOff>0</xdr:rowOff>
    </xdr:to>
    <xdr:pic>
      <xdr:nvPicPr>
        <xdr:cNvPr id="107" name="Рисунок 7">
          <a:extLst>
            <a:ext uri="{FF2B5EF4-FFF2-40B4-BE49-F238E27FC236}">
              <a16:creationId xmlns:a16="http://schemas.microsoft.com/office/drawing/2014/main" id="{68DB75D0-2732-420D-A9E4-13B00F65173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13370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89</xdr:row>
      <xdr:rowOff>0</xdr:rowOff>
    </xdr:from>
    <xdr:to>
      <xdr:col>1</xdr:col>
      <xdr:colOff>590550</xdr:colOff>
      <xdr:row>90</xdr:row>
      <xdr:rowOff>0</xdr:rowOff>
    </xdr:to>
    <xdr:pic>
      <xdr:nvPicPr>
        <xdr:cNvPr id="108" name="Рисунок 7">
          <a:extLst>
            <a:ext uri="{FF2B5EF4-FFF2-40B4-BE49-F238E27FC236}">
              <a16:creationId xmlns:a16="http://schemas.microsoft.com/office/drawing/2014/main" id="{321C6EE0-6EAF-41B9-A396-8F93500BEAD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13370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89</xdr:row>
      <xdr:rowOff>0</xdr:rowOff>
    </xdr:from>
    <xdr:to>
      <xdr:col>1</xdr:col>
      <xdr:colOff>704850</xdr:colOff>
      <xdr:row>90</xdr:row>
      <xdr:rowOff>0</xdr:rowOff>
    </xdr:to>
    <xdr:pic>
      <xdr:nvPicPr>
        <xdr:cNvPr id="109" name="Рисунок 8">
          <a:extLst>
            <a:ext uri="{FF2B5EF4-FFF2-40B4-BE49-F238E27FC236}">
              <a16:creationId xmlns:a16="http://schemas.microsoft.com/office/drawing/2014/main" id="{098E12C9-952F-4683-AD7D-71BDBB6636C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913370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89</xdr:row>
      <xdr:rowOff>0</xdr:rowOff>
    </xdr:from>
    <xdr:to>
      <xdr:col>1</xdr:col>
      <xdr:colOff>590550</xdr:colOff>
      <xdr:row>90</xdr:row>
      <xdr:rowOff>0</xdr:rowOff>
    </xdr:to>
    <xdr:pic>
      <xdr:nvPicPr>
        <xdr:cNvPr id="110" name="Рисунок 7">
          <a:extLst>
            <a:ext uri="{FF2B5EF4-FFF2-40B4-BE49-F238E27FC236}">
              <a16:creationId xmlns:a16="http://schemas.microsoft.com/office/drawing/2014/main" id="{5B00F48C-5552-4E6E-8D97-3542AE9ECD6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13370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89</xdr:row>
      <xdr:rowOff>0</xdr:rowOff>
    </xdr:from>
    <xdr:to>
      <xdr:col>1</xdr:col>
      <xdr:colOff>590550</xdr:colOff>
      <xdr:row>90</xdr:row>
      <xdr:rowOff>0</xdr:rowOff>
    </xdr:to>
    <xdr:pic>
      <xdr:nvPicPr>
        <xdr:cNvPr id="111" name="Рисунок 7">
          <a:extLst>
            <a:ext uri="{FF2B5EF4-FFF2-40B4-BE49-F238E27FC236}">
              <a16:creationId xmlns:a16="http://schemas.microsoft.com/office/drawing/2014/main" id="{F18B0049-151F-4A19-B863-C20CA138C08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13370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89</xdr:row>
      <xdr:rowOff>0</xdr:rowOff>
    </xdr:from>
    <xdr:to>
      <xdr:col>1</xdr:col>
      <xdr:colOff>704850</xdr:colOff>
      <xdr:row>90</xdr:row>
      <xdr:rowOff>0</xdr:rowOff>
    </xdr:to>
    <xdr:pic>
      <xdr:nvPicPr>
        <xdr:cNvPr id="112" name="Рисунок 8">
          <a:extLst>
            <a:ext uri="{FF2B5EF4-FFF2-40B4-BE49-F238E27FC236}">
              <a16:creationId xmlns:a16="http://schemas.microsoft.com/office/drawing/2014/main" id="{C7C72B5B-40AE-4122-9833-4D033BB01BB3}"/>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913370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89</xdr:row>
      <xdr:rowOff>0</xdr:rowOff>
    </xdr:from>
    <xdr:to>
      <xdr:col>1</xdr:col>
      <xdr:colOff>552450</xdr:colOff>
      <xdr:row>90</xdr:row>
      <xdr:rowOff>0</xdr:rowOff>
    </xdr:to>
    <xdr:pic>
      <xdr:nvPicPr>
        <xdr:cNvPr id="113" name="Рисунок 9">
          <a:extLst>
            <a:ext uri="{FF2B5EF4-FFF2-40B4-BE49-F238E27FC236}">
              <a16:creationId xmlns:a16="http://schemas.microsoft.com/office/drawing/2014/main" id="{2EF43A17-0604-49D0-B627-E9230A34C7E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913370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89</xdr:row>
      <xdr:rowOff>0</xdr:rowOff>
    </xdr:from>
    <xdr:to>
      <xdr:col>1</xdr:col>
      <xdr:colOff>590550</xdr:colOff>
      <xdr:row>90</xdr:row>
      <xdr:rowOff>0</xdr:rowOff>
    </xdr:to>
    <xdr:pic>
      <xdr:nvPicPr>
        <xdr:cNvPr id="114" name="Рисунок 7">
          <a:extLst>
            <a:ext uri="{FF2B5EF4-FFF2-40B4-BE49-F238E27FC236}">
              <a16:creationId xmlns:a16="http://schemas.microsoft.com/office/drawing/2014/main" id="{DD0B03E8-AE7D-46B0-BB70-01FAF66C7C3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13370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89</xdr:row>
      <xdr:rowOff>0</xdr:rowOff>
    </xdr:from>
    <xdr:to>
      <xdr:col>1</xdr:col>
      <xdr:colOff>590550</xdr:colOff>
      <xdr:row>90</xdr:row>
      <xdr:rowOff>0</xdr:rowOff>
    </xdr:to>
    <xdr:pic>
      <xdr:nvPicPr>
        <xdr:cNvPr id="115" name="Рисунок 7">
          <a:extLst>
            <a:ext uri="{FF2B5EF4-FFF2-40B4-BE49-F238E27FC236}">
              <a16:creationId xmlns:a16="http://schemas.microsoft.com/office/drawing/2014/main" id="{498080DC-BD73-41C2-A57B-6053C943B7B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13370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89</xdr:row>
      <xdr:rowOff>0</xdr:rowOff>
    </xdr:from>
    <xdr:to>
      <xdr:col>1</xdr:col>
      <xdr:colOff>590550</xdr:colOff>
      <xdr:row>90</xdr:row>
      <xdr:rowOff>0</xdr:rowOff>
    </xdr:to>
    <xdr:pic>
      <xdr:nvPicPr>
        <xdr:cNvPr id="116" name="Рисунок 7">
          <a:extLst>
            <a:ext uri="{FF2B5EF4-FFF2-40B4-BE49-F238E27FC236}">
              <a16:creationId xmlns:a16="http://schemas.microsoft.com/office/drawing/2014/main" id="{8E1DDADD-C5F2-4292-BBD0-E781343F402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13370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89</xdr:row>
      <xdr:rowOff>0</xdr:rowOff>
    </xdr:from>
    <xdr:to>
      <xdr:col>1</xdr:col>
      <xdr:colOff>704850</xdr:colOff>
      <xdr:row>90</xdr:row>
      <xdr:rowOff>0</xdr:rowOff>
    </xdr:to>
    <xdr:pic>
      <xdr:nvPicPr>
        <xdr:cNvPr id="117" name="Рисунок 8">
          <a:extLst>
            <a:ext uri="{FF2B5EF4-FFF2-40B4-BE49-F238E27FC236}">
              <a16:creationId xmlns:a16="http://schemas.microsoft.com/office/drawing/2014/main" id="{77877829-A274-4AE9-87FF-002DADBD3C1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913370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89</xdr:row>
      <xdr:rowOff>0</xdr:rowOff>
    </xdr:from>
    <xdr:to>
      <xdr:col>1</xdr:col>
      <xdr:colOff>590550</xdr:colOff>
      <xdr:row>90</xdr:row>
      <xdr:rowOff>0</xdr:rowOff>
    </xdr:to>
    <xdr:pic>
      <xdr:nvPicPr>
        <xdr:cNvPr id="118" name="Рисунок 7">
          <a:extLst>
            <a:ext uri="{FF2B5EF4-FFF2-40B4-BE49-F238E27FC236}">
              <a16:creationId xmlns:a16="http://schemas.microsoft.com/office/drawing/2014/main" id="{34750AC0-CCA1-4268-963F-1AFDA438584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13370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119" name="Рисунок 7">
          <a:extLst>
            <a:ext uri="{FF2B5EF4-FFF2-40B4-BE49-F238E27FC236}">
              <a16:creationId xmlns:a16="http://schemas.microsoft.com/office/drawing/2014/main" id="{00F514B0-5ADB-484C-B9B1-33CDE9EFF14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90</xdr:row>
      <xdr:rowOff>0</xdr:rowOff>
    </xdr:from>
    <xdr:to>
      <xdr:col>1</xdr:col>
      <xdr:colOff>704850</xdr:colOff>
      <xdr:row>91</xdr:row>
      <xdr:rowOff>0</xdr:rowOff>
    </xdr:to>
    <xdr:pic>
      <xdr:nvPicPr>
        <xdr:cNvPr id="120" name="Рисунок 8">
          <a:extLst>
            <a:ext uri="{FF2B5EF4-FFF2-40B4-BE49-F238E27FC236}">
              <a16:creationId xmlns:a16="http://schemas.microsoft.com/office/drawing/2014/main" id="{D0F2CC27-C6B1-4EF0-9F91-CBB7CB171A45}"/>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90</xdr:row>
      <xdr:rowOff>0</xdr:rowOff>
    </xdr:from>
    <xdr:to>
      <xdr:col>1</xdr:col>
      <xdr:colOff>552450</xdr:colOff>
      <xdr:row>91</xdr:row>
      <xdr:rowOff>0</xdr:rowOff>
    </xdr:to>
    <xdr:pic>
      <xdr:nvPicPr>
        <xdr:cNvPr id="121" name="Рисунок 9">
          <a:extLst>
            <a:ext uri="{FF2B5EF4-FFF2-40B4-BE49-F238E27FC236}">
              <a16:creationId xmlns:a16="http://schemas.microsoft.com/office/drawing/2014/main" id="{3F09B696-D502-40B5-B693-3B0935C4203D}"/>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122" name="Рисунок 7">
          <a:extLst>
            <a:ext uri="{FF2B5EF4-FFF2-40B4-BE49-F238E27FC236}">
              <a16:creationId xmlns:a16="http://schemas.microsoft.com/office/drawing/2014/main" id="{3D46E88F-67B3-4215-A87C-BA4C6B57130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123" name="Рисунок 7">
          <a:extLst>
            <a:ext uri="{FF2B5EF4-FFF2-40B4-BE49-F238E27FC236}">
              <a16:creationId xmlns:a16="http://schemas.microsoft.com/office/drawing/2014/main" id="{6BB248D8-B3A6-46E0-9F1C-61CDC4E950B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124" name="Рисунок 7">
          <a:extLst>
            <a:ext uri="{FF2B5EF4-FFF2-40B4-BE49-F238E27FC236}">
              <a16:creationId xmlns:a16="http://schemas.microsoft.com/office/drawing/2014/main" id="{D1CC07A4-1FA0-4D1F-93E1-3D7AC4C18FA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90</xdr:row>
      <xdr:rowOff>0</xdr:rowOff>
    </xdr:from>
    <xdr:to>
      <xdr:col>1</xdr:col>
      <xdr:colOff>704850</xdr:colOff>
      <xdr:row>91</xdr:row>
      <xdr:rowOff>0</xdr:rowOff>
    </xdr:to>
    <xdr:pic>
      <xdr:nvPicPr>
        <xdr:cNvPr id="125" name="Рисунок 8">
          <a:extLst>
            <a:ext uri="{FF2B5EF4-FFF2-40B4-BE49-F238E27FC236}">
              <a16:creationId xmlns:a16="http://schemas.microsoft.com/office/drawing/2014/main" id="{DE9DEBA5-F30E-4BB3-BB63-8215DC559205}"/>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126" name="Рисунок 7">
          <a:extLst>
            <a:ext uri="{FF2B5EF4-FFF2-40B4-BE49-F238E27FC236}">
              <a16:creationId xmlns:a16="http://schemas.microsoft.com/office/drawing/2014/main" id="{C8FD09CC-D04C-4FFD-9121-BF1CE3E36378}"/>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97</xdr:row>
      <xdr:rowOff>0</xdr:rowOff>
    </xdr:from>
    <xdr:to>
      <xdr:col>1</xdr:col>
      <xdr:colOff>552450</xdr:colOff>
      <xdr:row>97</xdr:row>
      <xdr:rowOff>123825</xdr:rowOff>
    </xdr:to>
    <xdr:pic>
      <xdr:nvPicPr>
        <xdr:cNvPr id="127" name="Рисунок 9">
          <a:extLst>
            <a:ext uri="{FF2B5EF4-FFF2-40B4-BE49-F238E27FC236}">
              <a16:creationId xmlns:a16="http://schemas.microsoft.com/office/drawing/2014/main" id="{AD571EE5-B579-4369-BCA7-0C0494A77D1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620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97</xdr:row>
      <xdr:rowOff>0</xdr:rowOff>
    </xdr:from>
    <xdr:to>
      <xdr:col>1</xdr:col>
      <xdr:colOff>590550</xdr:colOff>
      <xdr:row>97</xdr:row>
      <xdr:rowOff>123825</xdr:rowOff>
    </xdr:to>
    <xdr:pic>
      <xdr:nvPicPr>
        <xdr:cNvPr id="128" name="Рисунок 7">
          <a:extLst>
            <a:ext uri="{FF2B5EF4-FFF2-40B4-BE49-F238E27FC236}">
              <a16:creationId xmlns:a16="http://schemas.microsoft.com/office/drawing/2014/main" id="{CC564FBB-A01F-40AC-AD42-F5D26A563E4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620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97</xdr:row>
      <xdr:rowOff>0</xdr:rowOff>
    </xdr:from>
    <xdr:to>
      <xdr:col>1</xdr:col>
      <xdr:colOff>704850</xdr:colOff>
      <xdr:row>98</xdr:row>
      <xdr:rowOff>771525</xdr:rowOff>
    </xdr:to>
    <xdr:pic>
      <xdr:nvPicPr>
        <xdr:cNvPr id="129" name="Рисунок 8">
          <a:extLst>
            <a:ext uri="{FF2B5EF4-FFF2-40B4-BE49-F238E27FC236}">
              <a16:creationId xmlns:a16="http://schemas.microsoft.com/office/drawing/2014/main" id="{5DAE1136-5144-4AA2-9504-BC88C0048B03}"/>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5620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97</xdr:row>
      <xdr:rowOff>0</xdr:rowOff>
    </xdr:from>
    <xdr:to>
      <xdr:col>1</xdr:col>
      <xdr:colOff>590550</xdr:colOff>
      <xdr:row>98</xdr:row>
      <xdr:rowOff>771525</xdr:rowOff>
    </xdr:to>
    <xdr:pic>
      <xdr:nvPicPr>
        <xdr:cNvPr id="130" name="Рисунок 7">
          <a:extLst>
            <a:ext uri="{FF2B5EF4-FFF2-40B4-BE49-F238E27FC236}">
              <a16:creationId xmlns:a16="http://schemas.microsoft.com/office/drawing/2014/main" id="{0C955964-A772-4C1F-A4E5-1ED851AE2BC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620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97</xdr:row>
      <xdr:rowOff>0</xdr:rowOff>
    </xdr:from>
    <xdr:to>
      <xdr:col>1</xdr:col>
      <xdr:colOff>552450</xdr:colOff>
      <xdr:row>97</xdr:row>
      <xdr:rowOff>123825</xdr:rowOff>
    </xdr:to>
    <xdr:pic>
      <xdr:nvPicPr>
        <xdr:cNvPr id="131" name="Рисунок 9">
          <a:extLst>
            <a:ext uri="{FF2B5EF4-FFF2-40B4-BE49-F238E27FC236}">
              <a16:creationId xmlns:a16="http://schemas.microsoft.com/office/drawing/2014/main" id="{CA7C8082-1F49-43D7-8682-2501E736D488}"/>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620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97</xdr:row>
      <xdr:rowOff>0</xdr:rowOff>
    </xdr:from>
    <xdr:to>
      <xdr:col>1</xdr:col>
      <xdr:colOff>590550</xdr:colOff>
      <xdr:row>97</xdr:row>
      <xdr:rowOff>123825</xdr:rowOff>
    </xdr:to>
    <xdr:pic>
      <xdr:nvPicPr>
        <xdr:cNvPr id="132" name="Рисунок 7">
          <a:extLst>
            <a:ext uri="{FF2B5EF4-FFF2-40B4-BE49-F238E27FC236}">
              <a16:creationId xmlns:a16="http://schemas.microsoft.com/office/drawing/2014/main" id="{B260A8BB-1CD3-402B-95EA-E309EA288EB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620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97</xdr:row>
      <xdr:rowOff>0</xdr:rowOff>
    </xdr:from>
    <xdr:to>
      <xdr:col>1</xdr:col>
      <xdr:colOff>704850</xdr:colOff>
      <xdr:row>98</xdr:row>
      <xdr:rowOff>771525</xdr:rowOff>
    </xdr:to>
    <xdr:pic>
      <xdr:nvPicPr>
        <xdr:cNvPr id="133" name="Рисунок 8">
          <a:extLst>
            <a:ext uri="{FF2B5EF4-FFF2-40B4-BE49-F238E27FC236}">
              <a16:creationId xmlns:a16="http://schemas.microsoft.com/office/drawing/2014/main" id="{A533D257-1C36-4386-B1A8-856D417D034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5620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97</xdr:row>
      <xdr:rowOff>0</xdr:rowOff>
    </xdr:from>
    <xdr:to>
      <xdr:col>1</xdr:col>
      <xdr:colOff>590550</xdr:colOff>
      <xdr:row>98</xdr:row>
      <xdr:rowOff>771525</xdr:rowOff>
    </xdr:to>
    <xdr:pic>
      <xdr:nvPicPr>
        <xdr:cNvPr id="134" name="Рисунок 7">
          <a:extLst>
            <a:ext uri="{FF2B5EF4-FFF2-40B4-BE49-F238E27FC236}">
              <a16:creationId xmlns:a16="http://schemas.microsoft.com/office/drawing/2014/main" id="{3D2E7790-681E-436B-8B3B-06EDC6B9D65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620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361950</xdr:colOff>
      <xdr:row>12</xdr:row>
      <xdr:rowOff>19050</xdr:rowOff>
    </xdr:from>
    <xdr:to>
      <xdr:col>1</xdr:col>
      <xdr:colOff>1190625</xdr:colOff>
      <xdr:row>13</xdr:row>
      <xdr:rowOff>0</xdr:rowOff>
    </xdr:to>
    <xdr:pic>
      <xdr:nvPicPr>
        <xdr:cNvPr id="135" name="Рисунок 157" descr="C:\Users\saltanov\AppData\Local\Temp\SNAGHTML24751ea0.PNG">
          <a:extLst>
            <a:ext uri="{FF2B5EF4-FFF2-40B4-BE49-F238E27FC236}">
              <a16:creationId xmlns:a16="http://schemas.microsoft.com/office/drawing/2014/main" id="{712EFF09-38F9-40F3-A85F-44687933F5C5}"/>
            </a:ext>
          </a:extLst>
        </xdr:cNvPr>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2209800" y="5381625"/>
          <a:ext cx="8286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86</xdr:row>
      <xdr:rowOff>0</xdr:rowOff>
    </xdr:from>
    <xdr:to>
      <xdr:col>1</xdr:col>
      <xdr:colOff>590550</xdr:colOff>
      <xdr:row>87</xdr:row>
      <xdr:rowOff>0</xdr:rowOff>
    </xdr:to>
    <xdr:pic>
      <xdr:nvPicPr>
        <xdr:cNvPr id="136" name="Рисунок 7">
          <a:extLst>
            <a:ext uri="{FF2B5EF4-FFF2-40B4-BE49-F238E27FC236}">
              <a16:creationId xmlns:a16="http://schemas.microsoft.com/office/drawing/2014/main" id="{1A612CB4-A3DF-4F54-9BAB-3CC7C51D2E7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86</xdr:row>
      <xdr:rowOff>0</xdr:rowOff>
    </xdr:from>
    <xdr:to>
      <xdr:col>1</xdr:col>
      <xdr:colOff>704850</xdr:colOff>
      <xdr:row>87</xdr:row>
      <xdr:rowOff>0</xdr:rowOff>
    </xdr:to>
    <xdr:pic>
      <xdr:nvPicPr>
        <xdr:cNvPr id="137" name="Рисунок 8">
          <a:extLst>
            <a:ext uri="{FF2B5EF4-FFF2-40B4-BE49-F238E27FC236}">
              <a16:creationId xmlns:a16="http://schemas.microsoft.com/office/drawing/2014/main" id="{D2265C89-BE13-4F58-B0D2-374C2D9C4E49}"/>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86</xdr:row>
      <xdr:rowOff>0</xdr:rowOff>
    </xdr:from>
    <xdr:to>
      <xdr:col>1</xdr:col>
      <xdr:colOff>552450</xdr:colOff>
      <xdr:row>87</xdr:row>
      <xdr:rowOff>0</xdr:rowOff>
    </xdr:to>
    <xdr:pic>
      <xdr:nvPicPr>
        <xdr:cNvPr id="138" name="Рисунок 9">
          <a:extLst>
            <a:ext uri="{FF2B5EF4-FFF2-40B4-BE49-F238E27FC236}">
              <a16:creationId xmlns:a16="http://schemas.microsoft.com/office/drawing/2014/main" id="{AB837ABF-A653-4789-B6D6-98B2F5D3E42F}"/>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86</xdr:row>
      <xdr:rowOff>0</xdr:rowOff>
    </xdr:from>
    <xdr:to>
      <xdr:col>1</xdr:col>
      <xdr:colOff>590550</xdr:colOff>
      <xdr:row>87</xdr:row>
      <xdr:rowOff>0</xdr:rowOff>
    </xdr:to>
    <xdr:pic>
      <xdr:nvPicPr>
        <xdr:cNvPr id="139" name="Рисунок 7">
          <a:extLst>
            <a:ext uri="{FF2B5EF4-FFF2-40B4-BE49-F238E27FC236}">
              <a16:creationId xmlns:a16="http://schemas.microsoft.com/office/drawing/2014/main" id="{06625777-8D47-4A84-878E-9CD65A77342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86</xdr:row>
      <xdr:rowOff>0</xdr:rowOff>
    </xdr:from>
    <xdr:to>
      <xdr:col>1</xdr:col>
      <xdr:colOff>590550</xdr:colOff>
      <xdr:row>87</xdr:row>
      <xdr:rowOff>0</xdr:rowOff>
    </xdr:to>
    <xdr:pic>
      <xdr:nvPicPr>
        <xdr:cNvPr id="140" name="Рисунок 7">
          <a:extLst>
            <a:ext uri="{FF2B5EF4-FFF2-40B4-BE49-F238E27FC236}">
              <a16:creationId xmlns:a16="http://schemas.microsoft.com/office/drawing/2014/main" id="{0C34C9E8-C2F3-4A23-839F-E864BEA2B3F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86</xdr:row>
      <xdr:rowOff>0</xdr:rowOff>
    </xdr:from>
    <xdr:to>
      <xdr:col>1</xdr:col>
      <xdr:colOff>590550</xdr:colOff>
      <xdr:row>87</xdr:row>
      <xdr:rowOff>0</xdr:rowOff>
    </xdr:to>
    <xdr:pic>
      <xdr:nvPicPr>
        <xdr:cNvPr id="141" name="Рисунок 7">
          <a:extLst>
            <a:ext uri="{FF2B5EF4-FFF2-40B4-BE49-F238E27FC236}">
              <a16:creationId xmlns:a16="http://schemas.microsoft.com/office/drawing/2014/main" id="{17099020-7484-4832-90F8-F1855AFEC36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86</xdr:row>
      <xdr:rowOff>0</xdr:rowOff>
    </xdr:from>
    <xdr:to>
      <xdr:col>1</xdr:col>
      <xdr:colOff>704850</xdr:colOff>
      <xdr:row>87</xdr:row>
      <xdr:rowOff>0</xdr:rowOff>
    </xdr:to>
    <xdr:pic>
      <xdr:nvPicPr>
        <xdr:cNvPr id="142" name="Рисунок 8">
          <a:extLst>
            <a:ext uri="{FF2B5EF4-FFF2-40B4-BE49-F238E27FC236}">
              <a16:creationId xmlns:a16="http://schemas.microsoft.com/office/drawing/2014/main" id="{E78D76E5-9ABF-4911-A642-737BC1E3CDF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86</xdr:row>
      <xdr:rowOff>0</xdr:rowOff>
    </xdr:from>
    <xdr:to>
      <xdr:col>1</xdr:col>
      <xdr:colOff>590550</xdr:colOff>
      <xdr:row>87</xdr:row>
      <xdr:rowOff>0</xdr:rowOff>
    </xdr:to>
    <xdr:pic>
      <xdr:nvPicPr>
        <xdr:cNvPr id="143" name="Рисунок 7">
          <a:extLst>
            <a:ext uri="{FF2B5EF4-FFF2-40B4-BE49-F238E27FC236}">
              <a16:creationId xmlns:a16="http://schemas.microsoft.com/office/drawing/2014/main" id="{6F720CA9-3BBD-4DF8-AD73-AA107F7BC60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87</xdr:row>
      <xdr:rowOff>0</xdr:rowOff>
    </xdr:from>
    <xdr:to>
      <xdr:col>1</xdr:col>
      <xdr:colOff>590550</xdr:colOff>
      <xdr:row>88</xdr:row>
      <xdr:rowOff>0</xdr:rowOff>
    </xdr:to>
    <xdr:pic>
      <xdr:nvPicPr>
        <xdr:cNvPr id="144" name="Рисунок 7">
          <a:extLst>
            <a:ext uri="{FF2B5EF4-FFF2-40B4-BE49-F238E27FC236}">
              <a16:creationId xmlns:a16="http://schemas.microsoft.com/office/drawing/2014/main" id="{7E21602F-29A7-4661-9A0A-A91C02658B3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87</xdr:row>
      <xdr:rowOff>0</xdr:rowOff>
    </xdr:from>
    <xdr:to>
      <xdr:col>1</xdr:col>
      <xdr:colOff>704850</xdr:colOff>
      <xdr:row>88</xdr:row>
      <xdr:rowOff>0</xdr:rowOff>
    </xdr:to>
    <xdr:pic>
      <xdr:nvPicPr>
        <xdr:cNvPr id="145" name="Рисунок 8">
          <a:extLst>
            <a:ext uri="{FF2B5EF4-FFF2-40B4-BE49-F238E27FC236}">
              <a16:creationId xmlns:a16="http://schemas.microsoft.com/office/drawing/2014/main" id="{16AC8807-380F-4493-943B-1FC441E514AD}"/>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87</xdr:row>
      <xdr:rowOff>0</xdr:rowOff>
    </xdr:from>
    <xdr:to>
      <xdr:col>1</xdr:col>
      <xdr:colOff>552450</xdr:colOff>
      <xdr:row>88</xdr:row>
      <xdr:rowOff>0</xdr:rowOff>
    </xdr:to>
    <xdr:pic>
      <xdr:nvPicPr>
        <xdr:cNvPr id="146" name="Рисунок 9">
          <a:extLst>
            <a:ext uri="{FF2B5EF4-FFF2-40B4-BE49-F238E27FC236}">
              <a16:creationId xmlns:a16="http://schemas.microsoft.com/office/drawing/2014/main" id="{1977C303-3C2B-405C-B8C7-0ED0CEB91946}"/>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87</xdr:row>
      <xdr:rowOff>0</xdr:rowOff>
    </xdr:from>
    <xdr:to>
      <xdr:col>1</xdr:col>
      <xdr:colOff>590550</xdr:colOff>
      <xdr:row>88</xdr:row>
      <xdr:rowOff>0</xdr:rowOff>
    </xdr:to>
    <xdr:pic>
      <xdr:nvPicPr>
        <xdr:cNvPr id="147" name="Рисунок 7">
          <a:extLst>
            <a:ext uri="{FF2B5EF4-FFF2-40B4-BE49-F238E27FC236}">
              <a16:creationId xmlns:a16="http://schemas.microsoft.com/office/drawing/2014/main" id="{B7E1B6F4-B130-4242-96C8-825279267A0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87</xdr:row>
      <xdr:rowOff>0</xdr:rowOff>
    </xdr:from>
    <xdr:to>
      <xdr:col>1</xdr:col>
      <xdr:colOff>590550</xdr:colOff>
      <xdr:row>88</xdr:row>
      <xdr:rowOff>0</xdr:rowOff>
    </xdr:to>
    <xdr:pic>
      <xdr:nvPicPr>
        <xdr:cNvPr id="148" name="Рисунок 7">
          <a:extLst>
            <a:ext uri="{FF2B5EF4-FFF2-40B4-BE49-F238E27FC236}">
              <a16:creationId xmlns:a16="http://schemas.microsoft.com/office/drawing/2014/main" id="{C1DDBE15-3706-4268-BDBD-5BE75DE7FE2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87</xdr:row>
      <xdr:rowOff>0</xdr:rowOff>
    </xdr:from>
    <xdr:to>
      <xdr:col>1</xdr:col>
      <xdr:colOff>590550</xdr:colOff>
      <xdr:row>88</xdr:row>
      <xdr:rowOff>0</xdr:rowOff>
    </xdr:to>
    <xdr:pic>
      <xdr:nvPicPr>
        <xdr:cNvPr id="149" name="Рисунок 7">
          <a:extLst>
            <a:ext uri="{FF2B5EF4-FFF2-40B4-BE49-F238E27FC236}">
              <a16:creationId xmlns:a16="http://schemas.microsoft.com/office/drawing/2014/main" id="{491041B9-2624-4CF7-AA2D-100DD04088A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87</xdr:row>
      <xdr:rowOff>0</xdr:rowOff>
    </xdr:from>
    <xdr:to>
      <xdr:col>1</xdr:col>
      <xdr:colOff>704850</xdr:colOff>
      <xdr:row>88</xdr:row>
      <xdr:rowOff>0</xdr:rowOff>
    </xdr:to>
    <xdr:pic>
      <xdr:nvPicPr>
        <xdr:cNvPr id="150" name="Рисунок 8">
          <a:extLst>
            <a:ext uri="{FF2B5EF4-FFF2-40B4-BE49-F238E27FC236}">
              <a16:creationId xmlns:a16="http://schemas.microsoft.com/office/drawing/2014/main" id="{8048FF32-F95A-4822-B735-9FE43501810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87</xdr:row>
      <xdr:rowOff>0</xdr:rowOff>
    </xdr:from>
    <xdr:to>
      <xdr:col>1</xdr:col>
      <xdr:colOff>590550</xdr:colOff>
      <xdr:row>88</xdr:row>
      <xdr:rowOff>0</xdr:rowOff>
    </xdr:to>
    <xdr:pic>
      <xdr:nvPicPr>
        <xdr:cNvPr id="151" name="Рисунок 7">
          <a:extLst>
            <a:ext uri="{FF2B5EF4-FFF2-40B4-BE49-F238E27FC236}">
              <a16:creationId xmlns:a16="http://schemas.microsoft.com/office/drawing/2014/main" id="{E5C67021-B43F-4A5F-8703-1EF100E2D6F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88</xdr:row>
      <xdr:rowOff>0</xdr:rowOff>
    </xdr:from>
    <xdr:to>
      <xdr:col>1</xdr:col>
      <xdr:colOff>590550</xdr:colOff>
      <xdr:row>90</xdr:row>
      <xdr:rowOff>0</xdr:rowOff>
    </xdr:to>
    <xdr:pic>
      <xdr:nvPicPr>
        <xdr:cNvPr id="152" name="Рисунок 7">
          <a:extLst>
            <a:ext uri="{FF2B5EF4-FFF2-40B4-BE49-F238E27FC236}">
              <a16:creationId xmlns:a16="http://schemas.microsoft.com/office/drawing/2014/main" id="{2F0A389E-D391-4A63-8F97-721E7EB3ECF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96225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88</xdr:row>
      <xdr:rowOff>0</xdr:rowOff>
    </xdr:from>
    <xdr:to>
      <xdr:col>1</xdr:col>
      <xdr:colOff>704850</xdr:colOff>
      <xdr:row>90</xdr:row>
      <xdr:rowOff>0</xdr:rowOff>
    </xdr:to>
    <xdr:pic>
      <xdr:nvPicPr>
        <xdr:cNvPr id="153" name="Рисунок 8">
          <a:extLst>
            <a:ext uri="{FF2B5EF4-FFF2-40B4-BE49-F238E27FC236}">
              <a16:creationId xmlns:a16="http://schemas.microsoft.com/office/drawing/2014/main" id="{5C1B4191-E4F7-4A28-A1D7-4C81CAFE3EF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96225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88</xdr:row>
      <xdr:rowOff>0</xdr:rowOff>
    </xdr:from>
    <xdr:to>
      <xdr:col>1</xdr:col>
      <xdr:colOff>552450</xdr:colOff>
      <xdr:row>90</xdr:row>
      <xdr:rowOff>0</xdr:rowOff>
    </xdr:to>
    <xdr:pic>
      <xdr:nvPicPr>
        <xdr:cNvPr id="154" name="Рисунок 9">
          <a:extLst>
            <a:ext uri="{FF2B5EF4-FFF2-40B4-BE49-F238E27FC236}">
              <a16:creationId xmlns:a16="http://schemas.microsoft.com/office/drawing/2014/main" id="{2B492131-B8EE-439F-AAA7-5EC4DAA467F4}"/>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96225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88</xdr:row>
      <xdr:rowOff>0</xdr:rowOff>
    </xdr:from>
    <xdr:to>
      <xdr:col>1</xdr:col>
      <xdr:colOff>590550</xdr:colOff>
      <xdr:row>90</xdr:row>
      <xdr:rowOff>0</xdr:rowOff>
    </xdr:to>
    <xdr:pic>
      <xdr:nvPicPr>
        <xdr:cNvPr id="155" name="Рисунок 7">
          <a:extLst>
            <a:ext uri="{FF2B5EF4-FFF2-40B4-BE49-F238E27FC236}">
              <a16:creationId xmlns:a16="http://schemas.microsoft.com/office/drawing/2014/main" id="{048A812C-1790-4693-A551-B86313BE566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96225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88</xdr:row>
      <xdr:rowOff>0</xdr:rowOff>
    </xdr:from>
    <xdr:to>
      <xdr:col>1</xdr:col>
      <xdr:colOff>590550</xdr:colOff>
      <xdr:row>90</xdr:row>
      <xdr:rowOff>0</xdr:rowOff>
    </xdr:to>
    <xdr:pic>
      <xdr:nvPicPr>
        <xdr:cNvPr id="156" name="Рисунок 7">
          <a:extLst>
            <a:ext uri="{FF2B5EF4-FFF2-40B4-BE49-F238E27FC236}">
              <a16:creationId xmlns:a16="http://schemas.microsoft.com/office/drawing/2014/main" id="{E7C53E77-43EE-483A-93ED-A74B7865C0D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96225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88</xdr:row>
      <xdr:rowOff>0</xdr:rowOff>
    </xdr:from>
    <xdr:to>
      <xdr:col>1</xdr:col>
      <xdr:colOff>590550</xdr:colOff>
      <xdr:row>90</xdr:row>
      <xdr:rowOff>0</xdr:rowOff>
    </xdr:to>
    <xdr:pic>
      <xdr:nvPicPr>
        <xdr:cNvPr id="157" name="Рисунок 7">
          <a:extLst>
            <a:ext uri="{FF2B5EF4-FFF2-40B4-BE49-F238E27FC236}">
              <a16:creationId xmlns:a16="http://schemas.microsoft.com/office/drawing/2014/main" id="{EF8EB903-BC69-4606-9385-247A44E8773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96225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88</xdr:row>
      <xdr:rowOff>0</xdr:rowOff>
    </xdr:from>
    <xdr:to>
      <xdr:col>1</xdr:col>
      <xdr:colOff>704850</xdr:colOff>
      <xdr:row>90</xdr:row>
      <xdr:rowOff>0</xdr:rowOff>
    </xdr:to>
    <xdr:pic>
      <xdr:nvPicPr>
        <xdr:cNvPr id="158" name="Рисунок 8">
          <a:extLst>
            <a:ext uri="{FF2B5EF4-FFF2-40B4-BE49-F238E27FC236}">
              <a16:creationId xmlns:a16="http://schemas.microsoft.com/office/drawing/2014/main" id="{87085F77-9931-4ECB-B493-1BC3042957C5}"/>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96225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88</xdr:row>
      <xdr:rowOff>0</xdr:rowOff>
    </xdr:from>
    <xdr:to>
      <xdr:col>1</xdr:col>
      <xdr:colOff>590550</xdr:colOff>
      <xdr:row>90</xdr:row>
      <xdr:rowOff>0</xdr:rowOff>
    </xdr:to>
    <xdr:pic>
      <xdr:nvPicPr>
        <xdr:cNvPr id="159" name="Рисунок 7">
          <a:extLst>
            <a:ext uri="{FF2B5EF4-FFF2-40B4-BE49-F238E27FC236}">
              <a16:creationId xmlns:a16="http://schemas.microsoft.com/office/drawing/2014/main" id="{B18473E1-0A44-4CCC-8D79-93D54004276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96225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89</xdr:row>
      <xdr:rowOff>0</xdr:rowOff>
    </xdr:from>
    <xdr:to>
      <xdr:col>1</xdr:col>
      <xdr:colOff>590550</xdr:colOff>
      <xdr:row>90</xdr:row>
      <xdr:rowOff>0</xdr:rowOff>
    </xdr:to>
    <xdr:pic>
      <xdr:nvPicPr>
        <xdr:cNvPr id="160" name="Рисунок 7">
          <a:extLst>
            <a:ext uri="{FF2B5EF4-FFF2-40B4-BE49-F238E27FC236}">
              <a16:creationId xmlns:a16="http://schemas.microsoft.com/office/drawing/2014/main" id="{D8271E91-C012-455B-9F1C-6886C8BBAFB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13370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89</xdr:row>
      <xdr:rowOff>0</xdr:rowOff>
    </xdr:from>
    <xdr:to>
      <xdr:col>1</xdr:col>
      <xdr:colOff>704850</xdr:colOff>
      <xdr:row>90</xdr:row>
      <xdr:rowOff>0</xdr:rowOff>
    </xdr:to>
    <xdr:pic>
      <xdr:nvPicPr>
        <xdr:cNvPr id="161" name="Рисунок 8">
          <a:extLst>
            <a:ext uri="{FF2B5EF4-FFF2-40B4-BE49-F238E27FC236}">
              <a16:creationId xmlns:a16="http://schemas.microsoft.com/office/drawing/2014/main" id="{7F0ABA21-4DDC-49D4-83D7-DB744C6EA29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913370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89</xdr:row>
      <xdr:rowOff>0</xdr:rowOff>
    </xdr:from>
    <xdr:to>
      <xdr:col>1</xdr:col>
      <xdr:colOff>552450</xdr:colOff>
      <xdr:row>90</xdr:row>
      <xdr:rowOff>0</xdr:rowOff>
    </xdr:to>
    <xdr:pic>
      <xdr:nvPicPr>
        <xdr:cNvPr id="162" name="Рисунок 9">
          <a:extLst>
            <a:ext uri="{FF2B5EF4-FFF2-40B4-BE49-F238E27FC236}">
              <a16:creationId xmlns:a16="http://schemas.microsoft.com/office/drawing/2014/main" id="{0BA15B94-2952-4B3B-9459-E8AC11551F5D}"/>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913370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89</xdr:row>
      <xdr:rowOff>0</xdr:rowOff>
    </xdr:from>
    <xdr:to>
      <xdr:col>1</xdr:col>
      <xdr:colOff>590550</xdr:colOff>
      <xdr:row>90</xdr:row>
      <xdr:rowOff>0</xdr:rowOff>
    </xdr:to>
    <xdr:pic>
      <xdr:nvPicPr>
        <xdr:cNvPr id="163" name="Рисунок 7">
          <a:extLst>
            <a:ext uri="{FF2B5EF4-FFF2-40B4-BE49-F238E27FC236}">
              <a16:creationId xmlns:a16="http://schemas.microsoft.com/office/drawing/2014/main" id="{A618F65C-D0D4-4C25-94EA-D42CD93DEAC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13370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89</xdr:row>
      <xdr:rowOff>0</xdr:rowOff>
    </xdr:from>
    <xdr:to>
      <xdr:col>1</xdr:col>
      <xdr:colOff>590550</xdr:colOff>
      <xdr:row>90</xdr:row>
      <xdr:rowOff>0</xdr:rowOff>
    </xdr:to>
    <xdr:pic>
      <xdr:nvPicPr>
        <xdr:cNvPr id="164" name="Рисунок 7">
          <a:extLst>
            <a:ext uri="{FF2B5EF4-FFF2-40B4-BE49-F238E27FC236}">
              <a16:creationId xmlns:a16="http://schemas.microsoft.com/office/drawing/2014/main" id="{2068AB96-F055-41C8-A312-D8C8C7A0F1A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13370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89</xdr:row>
      <xdr:rowOff>0</xdr:rowOff>
    </xdr:from>
    <xdr:to>
      <xdr:col>1</xdr:col>
      <xdr:colOff>590550</xdr:colOff>
      <xdr:row>90</xdr:row>
      <xdr:rowOff>0</xdr:rowOff>
    </xdr:to>
    <xdr:pic>
      <xdr:nvPicPr>
        <xdr:cNvPr id="165" name="Рисунок 7">
          <a:extLst>
            <a:ext uri="{FF2B5EF4-FFF2-40B4-BE49-F238E27FC236}">
              <a16:creationId xmlns:a16="http://schemas.microsoft.com/office/drawing/2014/main" id="{33199D74-A3C5-46D6-A80C-7A7C432FDDF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13370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89</xdr:row>
      <xdr:rowOff>0</xdr:rowOff>
    </xdr:from>
    <xdr:to>
      <xdr:col>1</xdr:col>
      <xdr:colOff>704850</xdr:colOff>
      <xdr:row>90</xdr:row>
      <xdr:rowOff>0</xdr:rowOff>
    </xdr:to>
    <xdr:pic>
      <xdr:nvPicPr>
        <xdr:cNvPr id="166" name="Рисунок 8">
          <a:extLst>
            <a:ext uri="{FF2B5EF4-FFF2-40B4-BE49-F238E27FC236}">
              <a16:creationId xmlns:a16="http://schemas.microsoft.com/office/drawing/2014/main" id="{B9759677-C016-4D01-BF81-B8DDABAFCF4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913370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89</xdr:row>
      <xdr:rowOff>0</xdr:rowOff>
    </xdr:from>
    <xdr:to>
      <xdr:col>1</xdr:col>
      <xdr:colOff>590550</xdr:colOff>
      <xdr:row>90</xdr:row>
      <xdr:rowOff>0</xdr:rowOff>
    </xdr:to>
    <xdr:pic>
      <xdr:nvPicPr>
        <xdr:cNvPr id="167" name="Рисунок 7">
          <a:extLst>
            <a:ext uri="{FF2B5EF4-FFF2-40B4-BE49-F238E27FC236}">
              <a16:creationId xmlns:a16="http://schemas.microsoft.com/office/drawing/2014/main" id="{33C72602-F374-43AB-95F4-B80E121CAE5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13370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89</xdr:row>
      <xdr:rowOff>0</xdr:rowOff>
    </xdr:from>
    <xdr:to>
      <xdr:col>1</xdr:col>
      <xdr:colOff>590550</xdr:colOff>
      <xdr:row>90</xdr:row>
      <xdr:rowOff>0</xdr:rowOff>
    </xdr:to>
    <xdr:pic>
      <xdr:nvPicPr>
        <xdr:cNvPr id="168" name="Рисунок 7">
          <a:extLst>
            <a:ext uri="{FF2B5EF4-FFF2-40B4-BE49-F238E27FC236}">
              <a16:creationId xmlns:a16="http://schemas.microsoft.com/office/drawing/2014/main" id="{736D9656-67E4-4A20-B840-7E3B18F58E6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13370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89</xdr:row>
      <xdr:rowOff>0</xdr:rowOff>
    </xdr:from>
    <xdr:to>
      <xdr:col>1</xdr:col>
      <xdr:colOff>704850</xdr:colOff>
      <xdr:row>90</xdr:row>
      <xdr:rowOff>0</xdr:rowOff>
    </xdr:to>
    <xdr:pic>
      <xdr:nvPicPr>
        <xdr:cNvPr id="169" name="Рисунок 8">
          <a:extLst>
            <a:ext uri="{FF2B5EF4-FFF2-40B4-BE49-F238E27FC236}">
              <a16:creationId xmlns:a16="http://schemas.microsoft.com/office/drawing/2014/main" id="{5C133E18-15B1-4B35-9C63-796A18205503}"/>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913370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89</xdr:row>
      <xdr:rowOff>0</xdr:rowOff>
    </xdr:from>
    <xdr:to>
      <xdr:col>1</xdr:col>
      <xdr:colOff>552450</xdr:colOff>
      <xdr:row>90</xdr:row>
      <xdr:rowOff>0</xdr:rowOff>
    </xdr:to>
    <xdr:pic>
      <xdr:nvPicPr>
        <xdr:cNvPr id="170" name="Рисунок 9">
          <a:extLst>
            <a:ext uri="{FF2B5EF4-FFF2-40B4-BE49-F238E27FC236}">
              <a16:creationId xmlns:a16="http://schemas.microsoft.com/office/drawing/2014/main" id="{EB9ABF45-9551-4C11-871B-7956780E1A6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913370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89</xdr:row>
      <xdr:rowOff>0</xdr:rowOff>
    </xdr:from>
    <xdr:to>
      <xdr:col>1</xdr:col>
      <xdr:colOff>590550</xdr:colOff>
      <xdr:row>90</xdr:row>
      <xdr:rowOff>0</xdr:rowOff>
    </xdr:to>
    <xdr:pic>
      <xdr:nvPicPr>
        <xdr:cNvPr id="171" name="Рисунок 7">
          <a:extLst>
            <a:ext uri="{FF2B5EF4-FFF2-40B4-BE49-F238E27FC236}">
              <a16:creationId xmlns:a16="http://schemas.microsoft.com/office/drawing/2014/main" id="{0B464964-B6E6-45BD-86FA-CCF71BA6063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13370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89</xdr:row>
      <xdr:rowOff>0</xdr:rowOff>
    </xdr:from>
    <xdr:to>
      <xdr:col>1</xdr:col>
      <xdr:colOff>590550</xdr:colOff>
      <xdr:row>90</xdr:row>
      <xdr:rowOff>0</xdr:rowOff>
    </xdr:to>
    <xdr:pic>
      <xdr:nvPicPr>
        <xdr:cNvPr id="172" name="Рисунок 7">
          <a:extLst>
            <a:ext uri="{FF2B5EF4-FFF2-40B4-BE49-F238E27FC236}">
              <a16:creationId xmlns:a16="http://schemas.microsoft.com/office/drawing/2014/main" id="{5D497F32-3D81-49BA-928B-4204B333C53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13370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89</xdr:row>
      <xdr:rowOff>0</xdr:rowOff>
    </xdr:from>
    <xdr:to>
      <xdr:col>1</xdr:col>
      <xdr:colOff>590550</xdr:colOff>
      <xdr:row>90</xdr:row>
      <xdr:rowOff>0</xdr:rowOff>
    </xdr:to>
    <xdr:pic>
      <xdr:nvPicPr>
        <xdr:cNvPr id="173" name="Рисунок 7">
          <a:extLst>
            <a:ext uri="{FF2B5EF4-FFF2-40B4-BE49-F238E27FC236}">
              <a16:creationId xmlns:a16="http://schemas.microsoft.com/office/drawing/2014/main" id="{8A4B7371-483B-455A-AF57-0D5AFCB498B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13370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89</xdr:row>
      <xdr:rowOff>0</xdr:rowOff>
    </xdr:from>
    <xdr:to>
      <xdr:col>1</xdr:col>
      <xdr:colOff>704850</xdr:colOff>
      <xdr:row>90</xdr:row>
      <xdr:rowOff>0</xdr:rowOff>
    </xdr:to>
    <xdr:pic>
      <xdr:nvPicPr>
        <xdr:cNvPr id="174" name="Рисунок 8">
          <a:extLst>
            <a:ext uri="{FF2B5EF4-FFF2-40B4-BE49-F238E27FC236}">
              <a16:creationId xmlns:a16="http://schemas.microsoft.com/office/drawing/2014/main" id="{251D90EA-66FA-4A53-9962-3B20FA94CE72}"/>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913370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89</xdr:row>
      <xdr:rowOff>0</xdr:rowOff>
    </xdr:from>
    <xdr:to>
      <xdr:col>1</xdr:col>
      <xdr:colOff>590550</xdr:colOff>
      <xdr:row>90</xdr:row>
      <xdr:rowOff>0</xdr:rowOff>
    </xdr:to>
    <xdr:pic>
      <xdr:nvPicPr>
        <xdr:cNvPr id="175" name="Рисунок 7">
          <a:extLst>
            <a:ext uri="{FF2B5EF4-FFF2-40B4-BE49-F238E27FC236}">
              <a16:creationId xmlns:a16="http://schemas.microsoft.com/office/drawing/2014/main" id="{EE217BEC-A064-4A8F-BC6B-024E86D666D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13370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89</xdr:row>
      <xdr:rowOff>0</xdr:rowOff>
    </xdr:from>
    <xdr:to>
      <xdr:col>1</xdr:col>
      <xdr:colOff>590550</xdr:colOff>
      <xdr:row>90</xdr:row>
      <xdr:rowOff>0</xdr:rowOff>
    </xdr:to>
    <xdr:pic>
      <xdr:nvPicPr>
        <xdr:cNvPr id="176" name="Рисунок 7">
          <a:extLst>
            <a:ext uri="{FF2B5EF4-FFF2-40B4-BE49-F238E27FC236}">
              <a16:creationId xmlns:a16="http://schemas.microsoft.com/office/drawing/2014/main" id="{BB30CE0A-BB5C-418C-82C5-7E59B660648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13370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89</xdr:row>
      <xdr:rowOff>0</xdr:rowOff>
    </xdr:from>
    <xdr:to>
      <xdr:col>1</xdr:col>
      <xdr:colOff>704850</xdr:colOff>
      <xdr:row>90</xdr:row>
      <xdr:rowOff>0</xdr:rowOff>
    </xdr:to>
    <xdr:pic>
      <xdr:nvPicPr>
        <xdr:cNvPr id="177" name="Рисунок 8">
          <a:extLst>
            <a:ext uri="{FF2B5EF4-FFF2-40B4-BE49-F238E27FC236}">
              <a16:creationId xmlns:a16="http://schemas.microsoft.com/office/drawing/2014/main" id="{76D827EF-212F-4E08-BB3D-5192FA8CDFD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913370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89</xdr:row>
      <xdr:rowOff>0</xdr:rowOff>
    </xdr:from>
    <xdr:to>
      <xdr:col>1</xdr:col>
      <xdr:colOff>552450</xdr:colOff>
      <xdr:row>90</xdr:row>
      <xdr:rowOff>0</xdr:rowOff>
    </xdr:to>
    <xdr:pic>
      <xdr:nvPicPr>
        <xdr:cNvPr id="178" name="Рисунок 9">
          <a:extLst>
            <a:ext uri="{FF2B5EF4-FFF2-40B4-BE49-F238E27FC236}">
              <a16:creationId xmlns:a16="http://schemas.microsoft.com/office/drawing/2014/main" id="{D1327F59-3589-410D-B5F6-E620FAAD9A6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913370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89</xdr:row>
      <xdr:rowOff>0</xdr:rowOff>
    </xdr:from>
    <xdr:to>
      <xdr:col>1</xdr:col>
      <xdr:colOff>590550</xdr:colOff>
      <xdr:row>90</xdr:row>
      <xdr:rowOff>0</xdr:rowOff>
    </xdr:to>
    <xdr:pic>
      <xdr:nvPicPr>
        <xdr:cNvPr id="179" name="Рисунок 7">
          <a:extLst>
            <a:ext uri="{FF2B5EF4-FFF2-40B4-BE49-F238E27FC236}">
              <a16:creationId xmlns:a16="http://schemas.microsoft.com/office/drawing/2014/main" id="{4D7610A3-3B3C-4C29-A16C-32BAB90CF14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13370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89</xdr:row>
      <xdr:rowOff>0</xdr:rowOff>
    </xdr:from>
    <xdr:to>
      <xdr:col>1</xdr:col>
      <xdr:colOff>590550</xdr:colOff>
      <xdr:row>90</xdr:row>
      <xdr:rowOff>0</xdr:rowOff>
    </xdr:to>
    <xdr:pic>
      <xdr:nvPicPr>
        <xdr:cNvPr id="180" name="Рисунок 7">
          <a:extLst>
            <a:ext uri="{FF2B5EF4-FFF2-40B4-BE49-F238E27FC236}">
              <a16:creationId xmlns:a16="http://schemas.microsoft.com/office/drawing/2014/main" id="{9FAE0422-73DB-4790-AD14-C9B3A08213B8}"/>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13370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89</xdr:row>
      <xdr:rowOff>0</xdr:rowOff>
    </xdr:from>
    <xdr:to>
      <xdr:col>1</xdr:col>
      <xdr:colOff>590550</xdr:colOff>
      <xdr:row>90</xdr:row>
      <xdr:rowOff>0</xdr:rowOff>
    </xdr:to>
    <xdr:pic>
      <xdr:nvPicPr>
        <xdr:cNvPr id="181" name="Рисунок 7">
          <a:extLst>
            <a:ext uri="{FF2B5EF4-FFF2-40B4-BE49-F238E27FC236}">
              <a16:creationId xmlns:a16="http://schemas.microsoft.com/office/drawing/2014/main" id="{8205B879-BCBA-4BA0-A214-1CA57572895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13370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89</xdr:row>
      <xdr:rowOff>0</xdr:rowOff>
    </xdr:from>
    <xdr:to>
      <xdr:col>1</xdr:col>
      <xdr:colOff>704850</xdr:colOff>
      <xdr:row>90</xdr:row>
      <xdr:rowOff>0</xdr:rowOff>
    </xdr:to>
    <xdr:pic>
      <xdr:nvPicPr>
        <xdr:cNvPr id="182" name="Рисунок 8">
          <a:extLst>
            <a:ext uri="{FF2B5EF4-FFF2-40B4-BE49-F238E27FC236}">
              <a16:creationId xmlns:a16="http://schemas.microsoft.com/office/drawing/2014/main" id="{F3B6A1C6-9FD1-4B67-8A64-BFE8EBB370F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913370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89</xdr:row>
      <xdr:rowOff>0</xdr:rowOff>
    </xdr:from>
    <xdr:to>
      <xdr:col>1</xdr:col>
      <xdr:colOff>590550</xdr:colOff>
      <xdr:row>90</xdr:row>
      <xdr:rowOff>0</xdr:rowOff>
    </xdr:to>
    <xdr:pic>
      <xdr:nvPicPr>
        <xdr:cNvPr id="183" name="Рисунок 7">
          <a:extLst>
            <a:ext uri="{FF2B5EF4-FFF2-40B4-BE49-F238E27FC236}">
              <a16:creationId xmlns:a16="http://schemas.microsoft.com/office/drawing/2014/main" id="{A3A2C1C0-5AF3-4A92-8943-81A61A1B002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13370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184" name="Рисунок 7">
          <a:extLst>
            <a:ext uri="{FF2B5EF4-FFF2-40B4-BE49-F238E27FC236}">
              <a16:creationId xmlns:a16="http://schemas.microsoft.com/office/drawing/2014/main" id="{A389008F-BB51-45E6-9219-853213FA89B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90</xdr:row>
      <xdr:rowOff>0</xdr:rowOff>
    </xdr:from>
    <xdr:to>
      <xdr:col>1</xdr:col>
      <xdr:colOff>704850</xdr:colOff>
      <xdr:row>91</xdr:row>
      <xdr:rowOff>0</xdr:rowOff>
    </xdr:to>
    <xdr:pic>
      <xdr:nvPicPr>
        <xdr:cNvPr id="185" name="Рисунок 8">
          <a:extLst>
            <a:ext uri="{FF2B5EF4-FFF2-40B4-BE49-F238E27FC236}">
              <a16:creationId xmlns:a16="http://schemas.microsoft.com/office/drawing/2014/main" id="{E52CA678-C54F-49BB-9EE3-B0DC8D2BF9C7}"/>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90</xdr:row>
      <xdr:rowOff>0</xdr:rowOff>
    </xdr:from>
    <xdr:to>
      <xdr:col>1</xdr:col>
      <xdr:colOff>552450</xdr:colOff>
      <xdr:row>91</xdr:row>
      <xdr:rowOff>0</xdr:rowOff>
    </xdr:to>
    <xdr:pic>
      <xdr:nvPicPr>
        <xdr:cNvPr id="186" name="Рисунок 9">
          <a:extLst>
            <a:ext uri="{FF2B5EF4-FFF2-40B4-BE49-F238E27FC236}">
              <a16:creationId xmlns:a16="http://schemas.microsoft.com/office/drawing/2014/main" id="{50FAFD5A-E074-4EA9-8E8F-573F4AA0B102}"/>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187" name="Рисунок 7">
          <a:extLst>
            <a:ext uri="{FF2B5EF4-FFF2-40B4-BE49-F238E27FC236}">
              <a16:creationId xmlns:a16="http://schemas.microsoft.com/office/drawing/2014/main" id="{A1EA11A7-D2EF-4E29-9B08-27250F11F78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188" name="Рисунок 7">
          <a:extLst>
            <a:ext uri="{FF2B5EF4-FFF2-40B4-BE49-F238E27FC236}">
              <a16:creationId xmlns:a16="http://schemas.microsoft.com/office/drawing/2014/main" id="{2633039C-A6A6-4D2A-B770-948F6DCECF7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189" name="Рисунок 7">
          <a:extLst>
            <a:ext uri="{FF2B5EF4-FFF2-40B4-BE49-F238E27FC236}">
              <a16:creationId xmlns:a16="http://schemas.microsoft.com/office/drawing/2014/main" id="{4D752470-0134-4BBC-962A-F8E58771C23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90</xdr:row>
      <xdr:rowOff>0</xdr:rowOff>
    </xdr:from>
    <xdr:to>
      <xdr:col>1</xdr:col>
      <xdr:colOff>704850</xdr:colOff>
      <xdr:row>91</xdr:row>
      <xdr:rowOff>0</xdr:rowOff>
    </xdr:to>
    <xdr:pic>
      <xdr:nvPicPr>
        <xdr:cNvPr id="190" name="Рисунок 8">
          <a:extLst>
            <a:ext uri="{FF2B5EF4-FFF2-40B4-BE49-F238E27FC236}">
              <a16:creationId xmlns:a16="http://schemas.microsoft.com/office/drawing/2014/main" id="{E9FCEFDC-8B2D-4867-9B13-086990BAC403}"/>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191" name="Рисунок 7">
          <a:extLst>
            <a:ext uri="{FF2B5EF4-FFF2-40B4-BE49-F238E27FC236}">
              <a16:creationId xmlns:a16="http://schemas.microsoft.com/office/drawing/2014/main" id="{27A1C5E3-A206-4BC9-AD3F-0AA3ADD3533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192" name="Рисунок 7">
          <a:extLst>
            <a:ext uri="{FF2B5EF4-FFF2-40B4-BE49-F238E27FC236}">
              <a16:creationId xmlns:a16="http://schemas.microsoft.com/office/drawing/2014/main" id="{0ADA333E-F3E3-4158-B5F9-E671F05A6B5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90</xdr:row>
      <xdr:rowOff>0</xdr:rowOff>
    </xdr:from>
    <xdr:to>
      <xdr:col>1</xdr:col>
      <xdr:colOff>704850</xdr:colOff>
      <xdr:row>91</xdr:row>
      <xdr:rowOff>0</xdr:rowOff>
    </xdr:to>
    <xdr:pic>
      <xdr:nvPicPr>
        <xdr:cNvPr id="193" name="Рисунок 8">
          <a:extLst>
            <a:ext uri="{FF2B5EF4-FFF2-40B4-BE49-F238E27FC236}">
              <a16:creationId xmlns:a16="http://schemas.microsoft.com/office/drawing/2014/main" id="{EED0131F-045E-4287-A399-E5FD4DCF6C02}"/>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90</xdr:row>
      <xdr:rowOff>0</xdr:rowOff>
    </xdr:from>
    <xdr:to>
      <xdr:col>1</xdr:col>
      <xdr:colOff>552450</xdr:colOff>
      <xdr:row>91</xdr:row>
      <xdr:rowOff>0</xdr:rowOff>
    </xdr:to>
    <xdr:pic>
      <xdr:nvPicPr>
        <xdr:cNvPr id="194" name="Рисунок 9">
          <a:extLst>
            <a:ext uri="{FF2B5EF4-FFF2-40B4-BE49-F238E27FC236}">
              <a16:creationId xmlns:a16="http://schemas.microsoft.com/office/drawing/2014/main" id="{F2C9D021-2DA7-4D11-8687-395E27057606}"/>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195" name="Рисунок 7">
          <a:extLst>
            <a:ext uri="{FF2B5EF4-FFF2-40B4-BE49-F238E27FC236}">
              <a16:creationId xmlns:a16="http://schemas.microsoft.com/office/drawing/2014/main" id="{9ED7EE0E-ECE6-4FE5-80DF-40D153BE0C2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196" name="Рисунок 7">
          <a:extLst>
            <a:ext uri="{FF2B5EF4-FFF2-40B4-BE49-F238E27FC236}">
              <a16:creationId xmlns:a16="http://schemas.microsoft.com/office/drawing/2014/main" id="{A9891152-D09F-486F-AF55-8606DABDFB8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197" name="Рисунок 7">
          <a:extLst>
            <a:ext uri="{FF2B5EF4-FFF2-40B4-BE49-F238E27FC236}">
              <a16:creationId xmlns:a16="http://schemas.microsoft.com/office/drawing/2014/main" id="{86D38C47-E5A3-4E2F-AC59-2C718453ACB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90</xdr:row>
      <xdr:rowOff>0</xdr:rowOff>
    </xdr:from>
    <xdr:to>
      <xdr:col>1</xdr:col>
      <xdr:colOff>704850</xdr:colOff>
      <xdr:row>91</xdr:row>
      <xdr:rowOff>0</xdr:rowOff>
    </xdr:to>
    <xdr:pic>
      <xdr:nvPicPr>
        <xdr:cNvPr id="198" name="Рисунок 8">
          <a:extLst>
            <a:ext uri="{FF2B5EF4-FFF2-40B4-BE49-F238E27FC236}">
              <a16:creationId xmlns:a16="http://schemas.microsoft.com/office/drawing/2014/main" id="{D8FC336B-CE95-439C-BC0C-63C4F1007B79}"/>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199" name="Рисунок 7">
          <a:extLst>
            <a:ext uri="{FF2B5EF4-FFF2-40B4-BE49-F238E27FC236}">
              <a16:creationId xmlns:a16="http://schemas.microsoft.com/office/drawing/2014/main" id="{AE62CF7E-A4D3-4100-B590-91848BEBDB4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838200</xdr:colOff>
      <xdr:row>75</xdr:row>
      <xdr:rowOff>28575</xdr:rowOff>
    </xdr:from>
    <xdr:to>
      <xdr:col>1</xdr:col>
      <xdr:colOff>838200</xdr:colOff>
      <xdr:row>75</xdr:row>
      <xdr:rowOff>923925</xdr:rowOff>
    </xdr:to>
    <xdr:pic>
      <xdr:nvPicPr>
        <xdr:cNvPr id="200" name="Рисунок 6">
          <a:extLst>
            <a:ext uri="{FF2B5EF4-FFF2-40B4-BE49-F238E27FC236}">
              <a16:creationId xmlns:a16="http://schemas.microsoft.com/office/drawing/2014/main" id="{BFCFD7D7-3028-4D3B-8316-B04F0DFC4DF7}"/>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686050" y="68065650"/>
          <a:ext cx="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86</xdr:row>
      <xdr:rowOff>0</xdr:rowOff>
    </xdr:from>
    <xdr:to>
      <xdr:col>1</xdr:col>
      <xdr:colOff>590550</xdr:colOff>
      <xdr:row>87</xdr:row>
      <xdr:rowOff>0</xdr:rowOff>
    </xdr:to>
    <xdr:pic>
      <xdr:nvPicPr>
        <xdr:cNvPr id="201" name="Рисунок 7">
          <a:extLst>
            <a:ext uri="{FF2B5EF4-FFF2-40B4-BE49-F238E27FC236}">
              <a16:creationId xmlns:a16="http://schemas.microsoft.com/office/drawing/2014/main" id="{6FE4D4AF-B9B1-4B3C-B088-9D2397A74A0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86</xdr:row>
      <xdr:rowOff>0</xdr:rowOff>
    </xdr:from>
    <xdr:to>
      <xdr:col>1</xdr:col>
      <xdr:colOff>704850</xdr:colOff>
      <xdr:row>87</xdr:row>
      <xdr:rowOff>0</xdr:rowOff>
    </xdr:to>
    <xdr:pic>
      <xdr:nvPicPr>
        <xdr:cNvPr id="202" name="Рисунок 8">
          <a:extLst>
            <a:ext uri="{FF2B5EF4-FFF2-40B4-BE49-F238E27FC236}">
              <a16:creationId xmlns:a16="http://schemas.microsoft.com/office/drawing/2014/main" id="{AD281BCF-CB12-4A26-BA45-C8C997EB677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86</xdr:row>
      <xdr:rowOff>0</xdr:rowOff>
    </xdr:from>
    <xdr:to>
      <xdr:col>1</xdr:col>
      <xdr:colOff>552450</xdr:colOff>
      <xdr:row>87</xdr:row>
      <xdr:rowOff>0</xdr:rowOff>
    </xdr:to>
    <xdr:pic>
      <xdr:nvPicPr>
        <xdr:cNvPr id="203" name="Рисунок 9">
          <a:extLst>
            <a:ext uri="{FF2B5EF4-FFF2-40B4-BE49-F238E27FC236}">
              <a16:creationId xmlns:a16="http://schemas.microsoft.com/office/drawing/2014/main" id="{658B46F8-5DDC-4938-92C4-9DA8DFCBFC48}"/>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86</xdr:row>
      <xdr:rowOff>0</xdr:rowOff>
    </xdr:from>
    <xdr:to>
      <xdr:col>1</xdr:col>
      <xdr:colOff>590550</xdr:colOff>
      <xdr:row>87</xdr:row>
      <xdr:rowOff>0</xdr:rowOff>
    </xdr:to>
    <xdr:pic>
      <xdr:nvPicPr>
        <xdr:cNvPr id="204" name="Рисунок 7">
          <a:extLst>
            <a:ext uri="{FF2B5EF4-FFF2-40B4-BE49-F238E27FC236}">
              <a16:creationId xmlns:a16="http://schemas.microsoft.com/office/drawing/2014/main" id="{209750E1-6E3F-4164-AA37-23B2DA214D4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86</xdr:row>
      <xdr:rowOff>0</xdr:rowOff>
    </xdr:from>
    <xdr:to>
      <xdr:col>1</xdr:col>
      <xdr:colOff>590550</xdr:colOff>
      <xdr:row>87</xdr:row>
      <xdr:rowOff>0</xdr:rowOff>
    </xdr:to>
    <xdr:pic>
      <xdr:nvPicPr>
        <xdr:cNvPr id="205" name="Рисунок 7">
          <a:extLst>
            <a:ext uri="{FF2B5EF4-FFF2-40B4-BE49-F238E27FC236}">
              <a16:creationId xmlns:a16="http://schemas.microsoft.com/office/drawing/2014/main" id="{68825DAD-D375-4A3E-B1E9-307F06B8005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86</xdr:row>
      <xdr:rowOff>0</xdr:rowOff>
    </xdr:from>
    <xdr:to>
      <xdr:col>1</xdr:col>
      <xdr:colOff>590550</xdr:colOff>
      <xdr:row>87</xdr:row>
      <xdr:rowOff>0</xdr:rowOff>
    </xdr:to>
    <xdr:pic>
      <xdr:nvPicPr>
        <xdr:cNvPr id="206" name="Рисунок 7">
          <a:extLst>
            <a:ext uri="{FF2B5EF4-FFF2-40B4-BE49-F238E27FC236}">
              <a16:creationId xmlns:a16="http://schemas.microsoft.com/office/drawing/2014/main" id="{8CD4F02B-F504-46B1-9981-E35E73D0067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86</xdr:row>
      <xdr:rowOff>0</xdr:rowOff>
    </xdr:from>
    <xdr:to>
      <xdr:col>1</xdr:col>
      <xdr:colOff>704850</xdr:colOff>
      <xdr:row>87</xdr:row>
      <xdr:rowOff>0</xdr:rowOff>
    </xdr:to>
    <xdr:pic>
      <xdr:nvPicPr>
        <xdr:cNvPr id="207" name="Рисунок 8">
          <a:extLst>
            <a:ext uri="{FF2B5EF4-FFF2-40B4-BE49-F238E27FC236}">
              <a16:creationId xmlns:a16="http://schemas.microsoft.com/office/drawing/2014/main" id="{E7A1F836-D7F8-48C6-B33D-73A109AEBBB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86</xdr:row>
      <xdr:rowOff>0</xdr:rowOff>
    </xdr:from>
    <xdr:to>
      <xdr:col>1</xdr:col>
      <xdr:colOff>590550</xdr:colOff>
      <xdr:row>87</xdr:row>
      <xdr:rowOff>0</xdr:rowOff>
    </xdr:to>
    <xdr:pic>
      <xdr:nvPicPr>
        <xdr:cNvPr id="208" name="Рисунок 7">
          <a:extLst>
            <a:ext uri="{FF2B5EF4-FFF2-40B4-BE49-F238E27FC236}">
              <a16:creationId xmlns:a16="http://schemas.microsoft.com/office/drawing/2014/main" id="{D603B4DF-0642-46EB-B245-B917E0AA6BD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86</xdr:row>
      <xdr:rowOff>0</xdr:rowOff>
    </xdr:from>
    <xdr:to>
      <xdr:col>1</xdr:col>
      <xdr:colOff>590550</xdr:colOff>
      <xdr:row>87</xdr:row>
      <xdr:rowOff>0</xdr:rowOff>
    </xdr:to>
    <xdr:pic>
      <xdr:nvPicPr>
        <xdr:cNvPr id="209" name="Рисунок 7">
          <a:extLst>
            <a:ext uri="{FF2B5EF4-FFF2-40B4-BE49-F238E27FC236}">
              <a16:creationId xmlns:a16="http://schemas.microsoft.com/office/drawing/2014/main" id="{88190245-3347-4F41-9148-49FBD0D2CCB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87</xdr:row>
      <xdr:rowOff>0</xdr:rowOff>
    </xdr:from>
    <xdr:to>
      <xdr:col>1</xdr:col>
      <xdr:colOff>590550</xdr:colOff>
      <xdr:row>88</xdr:row>
      <xdr:rowOff>0</xdr:rowOff>
    </xdr:to>
    <xdr:pic>
      <xdr:nvPicPr>
        <xdr:cNvPr id="210" name="Рисунок 7">
          <a:extLst>
            <a:ext uri="{FF2B5EF4-FFF2-40B4-BE49-F238E27FC236}">
              <a16:creationId xmlns:a16="http://schemas.microsoft.com/office/drawing/2014/main" id="{32855692-1EDF-44CE-8F16-668F025B7BF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87</xdr:row>
      <xdr:rowOff>0</xdr:rowOff>
    </xdr:from>
    <xdr:to>
      <xdr:col>1</xdr:col>
      <xdr:colOff>704850</xdr:colOff>
      <xdr:row>88</xdr:row>
      <xdr:rowOff>0</xdr:rowOff>
    </xdr:to>
    <xdr:pic>
      <xdr:nvPicPr>
        <xdr:cNvPr id="211" name="Рисунок 8">
          <a:extLst>
            <a:ext uri="{FF2B5EF4-FFF2-40B4-BE49-F238E27FC236}">
              <a16:creationId xmlns:a16="http://schemas.microsoft.com/office/drawing/2014/main" id="{8039185E-D970-43EE-8502-DDFCFB10CD7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87</xdr:row>
      <xdr:rowOff>0</xdr:rowOff>
    </xdr:from>
    <xdr:to>
      <xdr:col>1</xdr:col>
      <xdr:colOff>552450</xdr:colOff>
      <xdr:row>88</xdr:row>
      <xdr:rowOff>0</xdr:rowOff>
    </xdr:to>
    <xdr:pic>
      <xdr:nvPicPr>
        <xdr:cNvPr id="212" name="Рисунок 9">
          <a:extLst>
            <a:ext uri="{FF2B5EF4-FFF2-40B4-BE49-F238E27FC236}">
              <a16:creationId xmlns:a16="http://schemas.microsoft.com/office/drawing/2014/main" id="{FD6684C3-41FB-4E01-BA35-A9803B3399A1}"/>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87</xdr:row>
      <xdr:rowOff>0</xdr:rowOff>
    </xdr:from>
    <xdr:to>
      <xdr:col>1</xdr:col>
      <xdr:colOff>590550</xdr:colOff>
      <xdr:row>88</xdr:row>
      <xdr:rowOff>0</xdr:rowOff>
    </xdr:to>
    <xdr:pic>
      <xdr:nvPicPr>
        <xdr:cNvPr id="213" name="Рисунок 7">
          <a:extLst>
            <a:ext uri="{FF2B5EF4-FFF2-40B4-BE49-F238E27FC236}">
              <a16:creationId xmlns:a16="http://schemas.microsoft.com/office/drawing/2014/main" id="{1FD49D91-92E0-4613-AE14-94CD3323518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87</xdr:row>
      <xdr:rowOff>0</xdr:rowOff>
    </xdr:from>
    <xdr:to>
      <xdr:col>1</xdr:col>
      <xdr:colOff>590550</xdr:colOff>
      <xdr:row>88</xdr:row>
      <xdr:rowOff>0</xdr:rowOff>
    </xdr:to>
    <xdr:pic>
      <xdr:nvPicPr>
        <xdr:cNvPr id="214" name="Рисунок 7">
          <a:extLst>
            <a:ext uri="{FF2B5EF4-FFF2-40B4-BE49-F238E27FC236}">
              <a16:creationId xmlns:a16="http://schemas.microsoft.com/office/drawing/2014/main" id="{58DE6B69-9913-4739-9BA4-418A11EFF8A8}"/>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87</xdr:row>
      <xdr:rowOff>0</xdr:rowOff>
    </xdr:from>
    <xdr:to>
      <xdr:col>1</xdr:col>
      <xdr:colOff>590550</xdr:colOff>
      <xdr:row>88</xdr:row>
      <xdr:rowOff>0</xdr:rowOff>
    </xdr:to>
    <xdr:pic>
      <xdr:nvPicPr>
        <xdr:cNvPr id="215" name="Рисунок 7">
          <a:extLst>
            <a:ext uri="{FF2B5EF4-FFF2-40B4-BE49-F238E27FC236}">
              <a16:creationId xmlns:a16="http://schemas.microsoft.com/office/drawing/2014/main" id="{C4F4F284-DEDF-4D68-897B-783B20ED2FF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87</xdr:row>
      <xdr:rowOff>0</xdr:rowOff>
    </xdr:from>
    <xdr:to>
      <xdr:col>1</xdr:col>
      <xdr:colOff>704850</xdr:colOff>
      <xdr:row>88</xdr:row>
      <xdr:rowOff>0</xdr:rowOff>
    </xdr:to>
    <xdr:pic>
      <xdr:nvPicPr>
        <xdr:cNvPr id="216" name="Рисунок 8">
          <a:extLst>
            <a:ext uri="{FF2B5EF4-FFF2-40B4-BE49-F238E27FC236}">
              <a16:creationId xmlns:a16="http://schemas.microsoft.com/office/drawing/2014/main" id="{C1038491-5FDE-46CE-9CAD-525D148A90C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87</xdr:row>
      <xdr:rowOff>0</xdr:rowOff>
    </xdr:from>
    <xdr:to>
      <xdr:col>1</xdr:col>
      <xdr:colOff>590550</xdr:colOff>
      <xdr:row>88</xdr:row>
      <xdr:rowOff>0</xdr:rowOff>
    </xdr:to>
    <xdr:pic>
      <xdr:nvPicPr>
        <xdr:cNvPr id="217" name="Рисунок 7">
          <a:extLst>
            <a:ext uri="{FF2B5EF4-FFF2-40B4-BE49-F238E27FC236}">
              <a16:creationId xmlns:a16="http://schemas.microsoft.com/office/drawing/2014/main" id="{CEDD13B2-95BC-492F-AF3C-25207CA9F4D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87</xdr:row>
      <xdr:rowOff>0</xdr:rowOff>
    </xdr:from>
    <xdr:to>
      <xdr:col>1</xdr:col>
      <xdr:colOff>590550</xdr:colOff>
      <xdr:row>88</xdr:row>
      <xdr:rowOff>0</xdr:rowOff>
    </xdr:to>
    <xdr:pic>
      <xdr:nvPicPr>
        <xdr:cNvPr id="218" name="Рисунок 7">
          <a:extLst>
            <a:ext uri="{FF2B5EF4-FFF2-40B4-BE49-F238E27FC236}">
              <a16:creationId xmlns:a16="http://schemas.microsoft.com/office/drawing/2014/main" id="{A96C7C96-2F13-445B-86C7-489768AC5B8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87</xdr:row>
      <xdr:rowOff>0</xdr:rowOff>
    </xdr:from>
    <xdr:to>
      <xdr:col>1</xdr:col>
      <xdr:colOff>704850</xdr:colOff>
      <xdr:row>88</xdr:row>
      <xdr:rowOff>0</xdr:rowOff>
    </xdr:to>
    <xdr:pic>
      <xdr:nvPicPr>
        <xdr:cNvPr id="219" name="Рисунок 8">
          <a:extLst>
            <a:ext uri="{FF2B5EF4-FFF2-40B4-BE49-F238E27FC236}">
              <a16:creationId xmlns:a16="http://schemas.microsoft.com/office/drawing/2014/main" id="{F8C7F340-5403-4C02-A1FC-7BD35FBC7DC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87</xdr:row>
      <xdr:rowOff>0</xdr:rowOff>
    </xdr:from>
    <xdr:to>
      <xdr:col>1</xdr:col>
      <xdr:colOff>552450</xdr:colOff>
      <xdr:row>88</xdr:row>
      <xdr:rowOff>0</xdr:rowOff>
    </xdr:to>
    <xdr:pic>
      <xdr:nvPicPr>
        <xdr:cNvPr id="220" name="Рисунок 9">
          <a:extLst>
            <a:ext uri="{FF2B5EF4-FFF2-40B4-BE49-F238E27FC236}">
              <a16:creationId xmlns:a16="http://schemas.microsoft.com/office/drawing/2014/main" id="{EB503CF4-A27D-4B7F-8278-5D94A45CBD68}"/>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87</xdr:row>
      <xdr:rowOff>0</xdr:rowOff>
    </xdr:from>
    <xdr:to>
      <xdr:col>1</xdr:col>
      <xdr:colOff>590550</xdr:colOff>
      <xdr:row>88</xdr:row>
      <xdr:rowOff>0</xdr:rowOff>
    </xdr:to>
    <xdr:pic>
      <xdr:nvPicPr>
        <xdr:cNvPr id="221" name="Рисунок 7">
          <a:extLst>
            <a:ext uri="{FF2B5EF4-FFF2-40B4-BE49-F238E27FC236}">
              <a16:creationId xmlns:a16="http://schemas.microsoft.com/office/drawing/2014/main" id="{9613F132-6C00-4265-ADAE-278C8835A86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87</xdr:row>
      <xdr:rowOff>0</xdr:rowOff>
    </xdr:from>
    <xdr:to>
      <xdr:col>1</xdr:col>
      <xdr:colOff>590550</xdr:colOff>
      <xdr:row>88</xdr:row>
      <xdr:rowOff>0</xdr:rowOff>
    </xdr:to>
    <xdr:pic>
      <xdr:nvPicPr>
        <xdr:cNvPr id="222" name="Рисунок 7">
          <a:extLst>
            <a:ext uri="{FF2B5EF4-FFF2-40B4-BE49-F238E27FC236}">
              <a16:creationId xmlns:a16="http://schemas.microsoft.com/office/drawing/2014/main" id="{7F232D19-6B6A-458C-B76C-5B8AB05C973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87</xdr:row>
      <xdr:rowOff>0</xdr:rowOff>
    </xdr:from>
    <xdr:to>
      <xdr:col>1</xdr:col>
      <xdr:colOff>590550</xdr:colOff>
      <xdr:row>88</xdr:row>
      <xdr:rowOff>0</xdr:rowOff>
    </xdr:to>
    <xdr:pic>
      <xdr:nvPicPr>
        <xdr:cNvPr id="223" name="Рисунок 7">
          <a:extLst>
            <a:ext uri="{FF2B5EF4-FFF2-40B4-BE49-F238E27FC236}">
              <a16:creationId xmlns:a16="http://schemas.microsoft.com/office/drawing/2014/main" id="{3EEF08F2-58F3-4E3D-B485-1C623F36E5F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87</xdr:row>
      <xdr:rowOff>0</xdr:rowOff>
    </xdr:from>
    <xdr:to>
      <xdr:col>1</xdr:col>
      <xdr:colOff>704850</xdr:colOff>
      <xdr:row>88</xdr:row>
      <xdr:rowOff>0</xdr:rowOff>
    </xdr:to>
    <xdr:pic>
      <xdr:nvPicPr>
        <xdr:cNvPr id="224" name="Рисунок 8">
          <a:extLst>
            <a:ext uri="{FF2B5EF4-FFF2-40B4-BE49-F238E27FC236}">
              <a16:creationId xmlns:a16="http://schemas.microsoft.com/office/drawing/2014/main" id="{75F0D582-E0CE-47DA-B120-1297878028B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87</xdr:row>
      <xdr:rowOff>0</xdr:rowOff>
    </xdr:from>
    <xdr:to>
      <xdr:col>1</xdr:col>
      <xdr:colOff>590550</xdr:colOff>
      <xdr:row>88</xdr:row>
      <xdr:rowOff>0</xdr:rowOff>
    </xdr:to>
    <xdr:pic>
      <xdr:nvPicPr>
        <xdr:cNvPr id="225" name="Рисунок 7">
          <a:extLst>
            <a:ext uri="{FF2B5EF4-FFF2-40B4-BE49-F238E27FC236}">
              <a16:creationId xmlns:a16="http://schemas.microsoft.com/office/drawing/2014/main" id="{C4894073-2177-43D0-98AF-A5902FC60C7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89</xdr:row>
      <xdr:rowOff>0</xdr:rowOff>
    </xdr:from>
    <xdr:to>
      <xdr:col>1</xdr:col>
      <xdr:colOff>590550</xdr:colOff>
      <xdr:row>90</xdr:row>
      <xdr:rowOff>0</xdr:rowOff>
    </xdr:to>
    <xdr:pic>
      <xdr:nvPicPr>
        <xdr:cNvPr id="226" name="Рисунок 7">
          <a:extLst>
            <a:ext uri="{FF2B5EF4-FFF2-40B4-BE49-F238E27FC236}">
              <a16:creationId xmlns:a16="http://schemas.microsoft.com/office/drawing/2014/main" id="{83596BB4-5D05-4E07-9F4B-9C5EA597B8A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13370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89</xdr:row>
      <xdr:rowOff>0</xdr:rowOff>
    </xdr:from>
    <xdr:to>
      <xdr:col>1</xdr:col>
      <xdr:colOff>704850</xdr:colOff>
      <xdr:row>90</xdr:row>
      <xdr:rowOff>0</xdr:rowOff>
    </xdr:to>
    <xdr:pic>
      <xdr:nvPicPr>
        <xdr:cNvPr id="227" name="Рисунок 8">
          <a:extLst>
            <a:ext uri="{FF2B5EF4-FFF2-40B4-BE49-F238E27FC236}">
              <a16:creationId xmlns:a16="http://schemas.microsoft.com/office/drawing/2014/main" id="{B8AED3CA-C574-4A4D-B575-3F5210E0D00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913370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89</xdr:row>
      <xdr:rowOff>0</xdr:rowOff>
    </xdr:from>
    <xdr:to>
      <xdr:col>1</xdr:col>
      <xdr:colOff>552450</xdr:colOff>
      <xdr:row>90</xdr:row>
      <xdr:rowOff>0</xdr:rowOff>
    </xdr:to>
    <xdr:pic>
      <xdr:nvPicPr>
        <xdr:cNvPr id="228" name="Рисунок 9">
          <a:extLst>
            <a:ext uri="{FF2B5EF4-FFF2-40B4-BE49-F238E27FC236}">
              <a16:creationId xmlns:a16="http://schemas.microsoft.com/office/drawing/2014/main" id="{9A7CC256-F334-4F5E-9054-E65A23ECC2D3}"/>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913370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89</xdr:row>
      <xdr:rowOff>0</xdr:rowOff>
    </xdr:from>
    <xdr:to>
      <xdr:col>1</xdr:col>
      <xdr:colOff>590550</xdr:colOff>
      <xdr:row>90</xdr:row>
      <xdr:rowOff>0</xdr:rowOff>
    </xdr:to>
    <xdr:pic>
      <xdr:nvPicPr>
        <xdr:cNvPr id="229" name="Рисунок 7">
          <a:extLst>
            <a:ext uri="{FF2B5EF4-FFF2-40B4-BE49-F238E27FC236}">
              <a16:creationId xmlns:a16="http://schemas.microsoft.com/office/drawing/2014/main" id="{D8A4C716-BF4C-4A34-A2D0-7F869EB4D9E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13370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89</xdr:row>
      <xdr:rowOff>0</xdr:rowOff>
    </xdr:from>
    <xdr:to>
      <xdr:col>1</xdr:col>
      <xdr:colOff>590550</xdr:colOff>
      <xdr:row>90</xdr:row>
      <xdr:rowOff>0</xdr:rowOff>
    </xdr:to>
    <xdr:pic>
      <xdr:nvPicPr>
        <xdr:cNvPr id="230" name="Рисунок 7">
          <a:extLst>
            <a:ext uri="{FF2B5EF4-FFF2-40B4-BE49-F238E27FC236}">
              <a16:creationId xmlns:a16="http://schemas.microsoft.com/office/drawing/2014/main" id="{3DF60AF5-C6F9-4D4A-8CEA-92F21E0BF5C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13370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89</xdr:row>
      <xdr:rowOff>0</xdr:rowOff>
    </xdr:from>
    <xdr:to>
      <xdr:col>1</xdr:col>
      <xdr:colOff>590550</xdr:colOff>
      <xdr:row>90</xdr:row>
      <xdr:rowOff>0</xdr:rowOff>
    </xdr:to>
    <xdr:pic>
      <xdr:nvPicPr>
        <xdr:cNvPr id="231" name="Рисунок 7">
          <a:extLst>
            <a:ext uri="{FF2B5EF4-FFF2-40B4-BE49-F238E27FC236}">
              <a16:creationId xmlns:a16="http://schemas.microsoft.com/office/drawing/2014/main" id="{5499B2B1-57F1-4753-9306-834A63DC195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13370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89</xdr:row>
      <xdr:rowOff>0</xdr:rowOff>
    </xdr:from>
    <xdr:to>
      <xdr:col>1</xdr:col>
      <xdr:colOff>704850</xdr:colOff>
      <xdr:row>90</xdr:row>
      <xdr:rowOff>0</xdr:rowOff>
    </xdr:to>
    <xdr:pic>
      <xdr:nvPicPr>
        <xdr:cNvPr id="232" name="Рисунок 8">
          <a:extLst>
            <a:ext uri="{FF2B5EF4-FFF2-40B4-BE49-F238E27FC236}">
              <a16:creationId xmlns:a16="http://schemas.microsoft.com/office/drawing/2014/main" id="{17E619AF-7783-4437-9360-EB41FF64882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913370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89</xdr:row>
      <xdr:rowOff>0</xdr:rowOff>
    </xdr:from>
    <xdr:to>
      <xdr:col>1</xdr:col>
      <xdr:colOff>590550</xdr:colOff>
      <xdr:row>90</xdr:row>
      <xdr:rowOff>0</xdr:rowOff>
    </xdr:to>
    <xdr:pic>
      <xdr:nvPicPr>
        <xdr:cNvPr id="233" name="Рисунок 7">
          <a:extLst>
            <a:ext uri="{FF2B5EF4-FFF2-40B4-BE49-F238E27FC236}">
              <a16:creationId xmlns:a16="http://schemas.microsoft.com/office/drawing/2014/main" id="{CAF26632-0589-4E9E-9905-206468A767B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13370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89</xdr:row>
      <xdr:rowOff>19050</xdr:rowOff>
    </xdr:from>
    <xdr:to>
      <xdr:col>1</xdr:col>
      <xdr:colOff>1143000</xdr:colOff>
      <xdr:row>89</xdr:row>
      <xdr:rowOff>800100</xdr:rowOff>
    </xdr:to>
    <xdr:pic>
      <xdr:nvPicPr>
        <xdr:cNvPr id="234" name="Рисунок 148" descr="C:\Users\saltanov\AppData\Local\Temp\SNAGHTML246c08b2.PNG">
          <a:extLst>
            <a:ext uri="{FF2B5EF4-FFF2-40B4-BE49-F238E27FC236}">
              <a16:creationId xmlns:a16="http://schemas.microsoft.com/office/drawing/2014/main" id="{DAF0F5EF-8151-4CE3-A7AC-E240461EFAEB}"/>
            </a:ext>
          </a:extLst>
        </xdr:cNvPr>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2190750" y="79152750"/>
          <a:ext cx="8001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89</xdr:row>
      <xdr:rowOff>0</xdr:rowOff>
    </xdr:from>
    <xdr:to>
      <xdr:col>1</xdr:col>
      <xdr:colOff>590550</xdr:colOff>
      <xdr:row>90</xdr:row>
      <xdr:rowOff>0</xdr:rowOff>
    </xdr:to>
    <xdr:pic>
      <xdr:nvPicPr>
        <xdr:cNvPr id="235" name="Рисунок 7">
          <a:extLst>
            <a:ext uri="{FF2B5EF4-FFF2-40B4-BE49-F238E27FC236}">
              <a16:creationId xmlns:a16="http://schemas.microsoft.com/office/drawing/2014/main" id="{4FD052F0-63CA-4659-9CE0-3D6D9BA81538}"/>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13370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89</xdr:row>
      <xdr:rowOff>0</xdr:rowOff>
    </xdr:from>
    <xdr:to>
      <xdr:col>1</xdr:col>
      <xdr:colOff>704850</xdr:colOff>
      <xdr:row>90</xdr:row>
      <xdr:rowOff>0</xdr:rowOff>
    </xdr:to>
    <xdr:pic>
      <xdr:nvPicPr>
        <xdr:cNvPr id="236" name="Рисунок 8">
          <a:extLst>
            <a:ext uri="{FF2B5EF4-FFF2-40B4-BE49-F238E27FC236}">
              <a16:creationId xmlns:a16="http://schemas.microsoft.com/office/drawing/2014/main" id="{F0D28FA2-5B69-4CAA-AA1B-D60565256C3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913370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89</xdr:row>
      <xdr:rowOff>0</xdr:rowOff>
    </xdr:from>
    <xdr:to>
      <xdr:col>1</xdr:col>
      <xdr:colOff>552450</xdr:colOff>
      <xdr:row>90</xdr:row>
      <xdr:rowOff>0</xdr:rowOff>
    </xdr:to>
    <xdr:pic>
      <xdr:nvPicPr>
        <xdr:cNvPr id="237" name="Рисунок 9">
          <a:extLst>
            <a:ext uri="{FF2B5EF4-FFF2-40B4-BE49-F238E27FC236}">
              <a16:creationId xmlns:a16="http://schemas.microsoft.com/office/drawing/2014/main" id="{6EA02A6B-2D42-4F6C-A68A-03FC8CDEE72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913370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89</xdr:row>
      <xdr:rowOff>0</xdr:rowOff>
    </xdr:from>
    <xdr:to>
      <xdr:col>1</xdr:col>
      <xdr:colOff>590550</xdr:colOff>
      <xdr:row>90</xdr:row>
      <xdr:rowOff>0</xdr:rowOff>
    </xdr:to>
    <xdr:pic>
      <xdr:nvPicPr>
        <xdr:cNvPr id="238" name="Рисунок 7">
          <a:extLst>
            <a:ext uri="{FF2B5EF4-FFF2-40B4-BE49-F238E27FC236}">
              <a16:creationId xmlns:a16="http://schemas.microsoft.com/office/drawing/2014/main" id="{160759AF-B10A-461C-9A1A-5DE4E3BB377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13370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89</xdr:row>
      <xdr:rowOff>0</xdr:rowOff>
    </xdr:from>
    <xdr:to>
      <xdr:col>1</xdr:col>
      <xdr:colOff>590550</xdr:colOff>
      <xdr:row>90</xdr:row>
      <xdr:rowOff>0</xdr:rowOff>
    </xdr:to>
    <xdr:pic>
      <xdr:nvPicPr>
        <xdr:cNvPr id="239" name="Рисунок 7">
          <a:extLst>
            <a:ext uri="{FF2B5EF4-FFF2-40B4-BE49-F238E27FC236}">
              <a16:creationId xmlns:a16="http://schemas.microsoft.com/office/drawing/2014/main" id="{35AE1AD8-95EE-4246-B36C-4461B6F2443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13370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89</xdr:row>
      <xdr:rowOff>0</xdr:rowOff>
    </xdr:from>
    <xdr:to>
      <xdr:col>1</xdr:col>
      <xdr:colOff>590550</xdr:colOff>
      <xdr:row>90</xdr:row>
      <xdr:rowOff>0</xdr:rowOff>
    </xdr:to>
    <xdr:pic>
      <xdr:nvPicPr>
        <xdr:cNvPr id="240" name="Рисунок 7">
          <a:extLst>
            <a:ext uri="{FF2B5EF4-FFF2-40B4-BE49-F238E27FC236}">
              <a16:creationId xmlns:a16="http://schemas.microsoft.com/office/drawing/2014/main" id="{D3239A67-7F27-4409-8428-4ED0BE45B6F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13370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89</xdr:row>
      <xdr:rowOff>0</xdr:rowOff>
    </xdr:from>
    <xdr:to>
      <xdr:col>1</xdr:col>
      <xdr:colOff>704850</xdr:colOff>
      <xdr:row>90</xdr:row>
      <xdr:rowOff>0</xdr:rowOff>
    </xdr:to>
    <xdr:pic>
      <xdr:nvPicPr>
        <xdr:cNvPr id="241" name="Рисунок 8">
          <a:extLst>
            <a:ext uri="{FF2B5EF4-FFF2-40B4-BE49-F238E27FC236}">
              <a16:creationId xmlns:a16="http://schemas.microsoft.com/office/drawing/2014/main" id="{422DB3F8-7977-497B-9602-81E74D1D087D}"/>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913370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89</xdr:row>
      <xdr:rowOff>0</xdr:rowOff>
    </xdr:from>
    <xdr:to>
      <xdr:col>1</xdr:col>
      <xdr:colOff>590550</xdr:colOff>
      <xdr:row>90</xdr:row>
      <xdr:rowOff>0</xdr:rowOff>
    </xdr:to>
    <xdr:pic>
      <xdr:nvPicPr>
        <xdr:cNvPr id="242" name="Рисунок 7">
          <a:extLst>
            <a:ext uri="{FF2B5EF4-FFF2-40B4-BE49-F238E27FC236}">
              <a16:creationId xmlns:a16="http://schemas.microsoft.com/office/drawing/2014/main" id="{1125ADC5-0463-4F2C-93DD-0EDC8B2E33D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13370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89</xdr:row>
      <xdr:rowOff>0</xdr:rowOff>
    </xdr:from>
    <xdr:to>
      <xdr:col>1</xdr:col>
      <xdr:colOff>590550</xdr:colOff>
      <xdr:row>90</xdr:row>
      <xdr:rowOff>0</xdr:rowOff>
    </xdr:to>
    <xdr:pic>
      <xdr:nvPicPr>
        <xdr:cNvPr id="243" name="Рисунок 7">
          <a:extLst>
            <a:ext uri="{FF2B5EF4-FFF2-40B4-BE49-F238E27FC236}">
              <a16:creationId xmlns:a16="http://schemas.microsoft.com/office/drawing/2014/main" id="{89335BFD-FC49-423B-86D7-70F9A96244B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13370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89</xdr:row>
      <xdr:rowOff>0</xdr:rowOff>
    </xdr:from>
    <xdr:to>
      <xdr:col>1</xdr:col>
      <xdr:colOff>704850</xdr:colOff>
      <xdr:row>90</xdr:row>
      <xdr:rowOff>0</xdr:rowOff>
    </xdr:to>
    <xdr:pic>
      <xdr:nvPicPr>
        <xdr:cNvPr id="244" name="Рисунок 8">
          <a:extLst>
            <a:ext uri="{FF2B5EF4-FFF2-40B4-BE49-F238E27FC236}">
              <a16:creationId xmlns:a16="http://schemas.microsoft.com/office/drawing/2014/main" id="{9172F6A0-4FA2-45AE-B162-867E8E69E8D5}"/>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913370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89</xdr:row>
      <xdr:rowOff>0</xdr:rowOff>
    </xdr:from>
    <xdr:to>
      <xdr:col>1</xdr:col>
      <xdr:colOff>552450</xdr:colOff>
      <xdr:row>90</xdr:row>
      <xdr:rowOff>0</xdr:rowOff>
    </xdr:to>
    <xdr:pic>
      <xdr:nvPicPr>
        <xdr:cNvPr id="245" name="Рисунок 9">
          <a:extLst>
            <a:ext uri="{FF2B5EF4-FFF2-40B4-BE49-F238E27FC236}">
              <a16:creationId xmlns:a16="http://schemas.microsoft.com/office/drawing/2014/main" id="{F6B1909A-8FE5-464D-9D79-94FFEEA4314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913370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89</xdr:row>
      <xdr:rowOff>0</xdr:rowOff>
    </xdr:from>
    <xdr:to>
      <xdr:col>1</xdr:col>
      <xdr:colOff>590550</xdr:colOff>
      <xdr:row>90</xdr:row>
      <xdr:rowOff>0</xdr:rowOff>
    </xdr:to>
    <xdr:pic>
      <xdr:nvPicPr>
        <xdr:cNvPr id="246" name="Рисунок 7">
          <a:extLst>
            <a:ext uri="{FF2B5EF4-FFF2-40B4-BE49-F238E27FC236}">
              <a16:creationId xmlns:a16="http://schemas.microsoft.com/office/drawing/2014/main" id="{D4800718-5C1F-4BAB-8230-C3227088DA6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13370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89</xdr:row>
      <xdr:rowOff>0</xdr:rowOff>
    </xdr:from>
    <xdr:to>
      <xdr:col>1</xdr:col>
      <xdr:colOff>590550</xdr:colOff>
      <xdr:row>90</xdr:row>
      <xdr:rowOff>0</xdr:rowOff>
    </xdr:to>
    <xdr:pic>
      <xdr:nvPicPr>
        <xdr:cNvPr id="247" name="Рисунок 7">
          <a:extLst>
            <a:ext uri="{FF2B5EF4-FFF2-40B4-BE49-F238E27FC236}">
              <a16:creationId xmlns:a16="http://schemas.microsoft.com/office/drawing/2014/main" id="{8ED6A0A4-3674-4A15-B6CA-71878773C07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13370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89</xdr:row>
      <xdr:rowOff>0</xdr:rowOff>
    </xdr:from>
    <xdr:to>
      <xdr:col>1</xdr:col>
      <xdr:colOff>590550</xdr:colOff>
      <xdr:row>90</xdr:row>
      <xdr:rowOff>0</xdr:rowOff>
    </xdr:to>
    <xdr:pic>
      <xdr:nvPicPr>
        <xdr:cNvPr id="248" name="Рисунок 7">
          <a:extLst>
            <a:ext uri="{FF2B5EF4-FFF2-40B4-BE49-F238E27FC236}">
              <a16:creationId xmlns:a16="http://schemas.microsoft.com/office/drawing/2014/main" id="{9244C0B4-2252-4609-A69F-71D8DA1168C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13370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89</xdr:row>
      <xdr:rowOff>0</xdr:rowOff>
    </xdr:from>
    <xdr:to>
      <xdr:col>1</xdr:col>
      <xdr:colOff>704850</xdr:colOff>
      <xdr:row>90</xdr:row>
      <xdr:rowOff>0</xdr:rowOff>
    </xdr:to>
    <xdr:pic>
      <xdr:nvPicPr>
        <xdr:cNvPr id="249" name="Рисунок 8">
          <a:extLst>
            <a:ext uri="{FF2B5EF4-FFF2-40B4-BE49-F238E27FC236}">
              <a16:creationId xmlns:a16="http://schemas.microsoft.com/office/drawing/2014/main" id="{A95C1BBF-3F60-4083-9A72-8AF3D3F44726}"/>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913370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89</xdr:row>
      <xdr:rowOff>0</xdr:rowOff>
    </xdr:from>
    <xdr:to>
      <xdr:col>1</xdr:col>
      <xdr:colOff>590550</xdr:colOff>
      <xdr:row>90</xdr:row>
      <xdr:rowOff>0</xdr:rowOff>
    </xdr:to>
    <xdr:pic>
      <xdr:nvPicPr>
        <xdr:cNvPr id="250" name="Рисунок 7">
          <a:extLst>
            <a:ext uri="{FF2B5EF4-FFF2-40B4-BE49-F238E27FC236}">
              <a16:creationId xmlns:a16="http://schemas.microsoft.com/office/drawing/2014/main" id="{D9510265-C06E-463F-8E85-850D47F3B1B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13370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89</xdr:row>
      <xdr:rowOff>0</xdr:rowOff>
    </xdr:from>
    <xdr:to>
      <xdr:col>1</xdr:col>
      <xdr:colOff>590550</xdr:colOff>
      <xdr:row>90</xdr:row>
      <xdr:rowOff>0</xdr:rowOff>
    </xdr:to>
    <xdr:pic>
      <xdr:nvPicPr>
        <xdr:cNvPr id="251" name="Рисунок 7">
          <a:extLst>
            <a:ext uri="{FF2B5EF4-FFF2-40B4-BE49-F238E27FC236}">
              <a16:creationId xmlns:a16="http://schemas.microsoft.com/office/drawing/2014/main" id="{267AE632-FCC0-430D-99AA-BCDA51A8E01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13370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89</xdr:row>
      <xdr:rowOff>0</xdr:rowOff>
    </xdr:from>
    <xdr:to>
      <xdr:col>1</xdr:col>
      <xdr:colOff>590550</xdr:colOff>
      <xdr:row>90</xdr:row>
      <xdr:rowOff>0</xdr:rowOff>
    </xdr:to>
    <xdr:pic>
      <xdr:nvPicPr>
        <xdr:cNvPr id="252" name="Рисунок 7">
          <a:extLst>
            <a:ext uri="{FF2B5EF4-FFF2-40B4-BE49-F238E27FC236}">
              <a16:creationId xmlns:a16="http://schemas.microsoft.com/office/drawing/2014/main" id="{37837770-6B71-452B-92B5-2AC87DF78A9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13370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89</xdr:row>
      <xdr:rowOff>0</xdr:rowOff>
    </xdr:from>
    <xdr:to>
      <xdr:col>1</xdr:col>
      <xdr:colOff>704850</xdr:colOff>
      <xdr:row>90</xdr:row>
      <xdr:rowOff>0</xdr:rowOff>
    </xdr:to>
    <xdr:pic>
      <xdr:nvPicPr>
        <xdr:cNvPr id="253" name="Рисунок 8">
          <a:extLst>
            <a:ext uri="{FF2B5EF4-FFF2-40B4-BE49-F238E27FC236}">
              <a16:creationId xmlns:a16="http://schemas.microsoft.com/office/drawing/2014/main" id="{0A3523C0-CB83-46B2-A0E0-B241A3C2CBD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913370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89</xdr:row>
      <xdr:rowOff>0</xdr:rowOff>
    </xdr:from>
    <xdr:to>
      <xdr:col>1</xdr:col>
      <xdr:colOff>552450</xdr:colOff>
      <xdr:row>90</xdr:row>
      <xdr:rowOff>0</xdr:rowOff>
    </xdr:to>
    <xdr:pic>
      <xdr:nvPicPr>
        <xdr:cNvPr id="254" name="Рисунок 9">
          <a:extLst>
            <a:ext uri="{FF2B5EF4-FFF2-40B4-BE49-F238E27FC236}">
              <a16:creationId xmlns:a16="http://schemas.microsoft.com/office/drawing/2014/main" id="{51EE861D-A5E1-4DEF-8B93-5643093255F3}"/>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913370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89</xdr:row>
      <xdr:rowOff>0</xdr:rowOff>
    </xdr:from>
    <xdr:to>
      <xdr:col>1</xdr:col>
      <xdr:colOff>590550</xdr:colOff>
      <xdr:row>90</xdr:row>
      <xdr:rowOff>0</xdr:rowOff>
    </xdr:to>
    <xdr:pic>
      <xdr:nvPicPr>
        <xdr:cNvPr id="255" name="Рисунок 7">
          <a:extLst>
            <a:ext uri="{FF2B5EF4-FFF2-40B4-BE49-F238E27FC236}">
              <a16:creationId xmlns:a16="http://schemas.microsoft.com/office/drawing/2014/main" id="{CF0DDB3F-4FD9-4F4F-8F3C-51799083A388}"/>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13370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89</xdr:row>
      <xdr:rowOff>0</xdr:rowOff>
    </xdr:from>
    <xdr:to>
      <xdr:col>1</xdr:col>
      <xdr:colOff>590550</xdr:colOff>
      <xdr:row>90</xdr:row>
      <xdr:rowOff>0</xdr:rowOff>
    </xdr:to>
    <xdr:pic>
      <xdr:nvPicPr>
        <xdr:cNvPr id="256" name="Рисунок 7">
          <a:extLst>
            <a:ext uri="{FF2B5EF4-FFF2-40B4-BE49-F238E27FC236}">
              <a16:creationId xmlns:a16="http://schemas.microsoft.com/office/drawing/2014/main" id="{02573BD7-E4EF-45E0-90B5-28D7EF5B535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13370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89</xdr:row>
      <xdr:rowOff>0</xdr:rowOff>
    </xdr:from>
    <xdr:to>
      <xdr:col>1</xdr:col>
      <xdr:colOff>590550</xdr:colOff>
      <xdr:row>90</xdr:row>
      <xdr:rowOff>0</xdr:rowOff>
    </xdr:to>
    <xdr:pic>
      <xdr:nvPicPr>
        <xdr:cNvPr id="257" name="Рисунок 7">
          <a:extLst>
            <a:ext uri="{FF2B5EF4-FFF2-40B4-BE49-F238E27FC236}">
              <a16:creationId xmlns:a16="http://schemas.microsoft.com/office/drawing/2014/main" id="{4B7D1151-DE78-4DA9-8604-8E00DFC5B62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13370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89</xdr:row>
      <xdr:rowOff>0</xdr:rowOff>
    </xdr:from>
    <xdr:to>
      <xdr:col>1</xdr:col>
      <xdr:colOff>704850</xdr:colOff>
      <xdr:row>90</xdr:row>
      <xdr:rowOff>0</xdr:rowOff>
    </xdr:to>
    <xdr:pic>
      <xdr:nvPicPr>
        <xdr:cNvPr id="258" name="Рисунок 8">
          <a:extLst>
            <a:ext uri="{FF2B5EF4-FFF2-40B4-BE49-F238E27FC236}">
              <a16:creationId xmlns:a16="http://schemas.microsoft.com/office/drawing/2014/main" id="{AD12CDFC-DBC0-4724-AC23-036C7CFB9D46}"/>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913370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89</xdr:row>
      <xdr:rowOff>0</xdr:rowOff>
    </xdr:from>
    <xdr:to>
      <xdr:col>1</xdr:col>
      <xdr:colOff>590550</xdr:colOff>
      <xdr:row>90</xdr:row>
      <xdr:rowOff>0</xdr:rowOff>
    </xdr:to>
    <xdr:pic>
      <xdr:nvPicPr>
        <xdr:cNvPr id="259" name="Рисунок 7">
          <a:extLst>
            <a:ext uri="{FF2B5EF4-FFF2-40B4-BE49-F238E27FC236}">
              <a16:creationId xmlns:a16="http://schemas.microsoft.com/office/drawing/2014/main" id="{C6A52AE7-D810-4351-A1B5-35419F4C8FA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13370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260" name="Рисунок 7">
          <a:extLst>
            <a:ext uri="{FF2B5EF4-FFF2-40B4-BE49-F238E27FC236}">
              <a16:creationId xmlns:a16="http://schemas.microsoft.com/office/drawing/2014/main" id="{95445748-46EE-44EC-86D0-58E9EE9D09E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90</xdr:row>
      <xdr:rowOff>0</xdr:rowOff>
    </xdr:from>
    <xdr:to>
      <xdr:col>1</xdr:col>
      <xdr:colOff>704850</xdr:colOff>
      <xdr:row>91</xdr:row>
      <xdr:rowOff>0</xdr:rowOff>
    </xdr:to>
    <xdr:pic>
      <xdr:nvPicPr>
        <xdr:cNvPr id="261" name="Рисунок 8">
          <a:extLst>
            <a:ext uri="{FF2B5EF4-FFF2-40B4-BE49-F238E27FC236}">
              <a16:creationId xmlns:a16="http://schemas.microsoft.com/office/drawing/2014/main" id="{F389470A-D979-49F5-9B1C-4A729204E0E7}"/>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90</xdr:row>
      <xdr:rowOff>0</xdr:rowOff>
    </xdr:from>
    <xdr:to>
      <xdr:col>1</xdr:col>
      <xdr:colOff>552450</xdr:colOff>
      <xdr:row>91</xdr:row>
      <xdr:rowOff>0</xdr:rowOff>
    </xdr:to>
    <xdr:pic>
      <xdr:nvPicPr>
        <xdr:cNvPr id="262" name="Рисунок 9">
          <a:extLst>
            <a:ext uri="{FF2B5EF4-FFF2-40B4-BE49-F238E27FC236}">
              <a16:creationId xmlns:a16="http://schemas.microsoft.com/office/drawing/2014/main" id="{EE6CA70D-9B4F-456F-BB6F-25E1BB0A21B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263" name="Рисунок 7">
          <a:extLst>
            <a:ext uri="{FF2B5EF4-FFF2-40B4-BE49-F238E27FC236}">
              <a16:creationId xmlns:a16="http://schemas.microsoft.com/office/drawing/2014/main" id="{61C17FA5-4F15-40B4-BCA0-2F50B239DCF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264" name="Рисунок 7">
          <a:extLst>
            <a:ext uri="{FF2B5EF4-FFF2-40B4-BE49-F238E27FC236}">
              <a16:creationId xmlns:a16="http://schemas.microsoft.com/office/drawing/2014/main" id="{D007A392-E4D5-413E-B658-A6AD893B13B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265" name="Рисунок 7">
          <a:extLst>
            <a:ext uri="{FF2B5EF4-FFF2-40B4-BE49-F238E27FC236}">
              <a16:creationId xmlns:a16="http://schemas.microsoft.com/office/drawing/2014/main" id="{9E1A254E-DFE8-47B4-9712-BDC796AD71D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90</xdr:row>
      <xdr:rowOff>0</xdr:rowOff>
    </xdr:from>
    <xdr:to>
      <xdr:col>1</xdr:col>
      <xdr:colOff>704850</xdr:colOff>
      <xdr:row>91</xdr:row>
      <xdr:rowOff>0</xdr:rowOff>
    </xdr:to>
    <xdr:pic>
      <xdr:nvPicPr>
        <xdr:cNvPr id="266" name="Рисунок 8">
          <a:extLst>
            <a:ext uri="{FF2B5EF4-FFF2-40B4-BE49-F238E27FC236}">
              <a16:creationId xmlns:a16="http://schemas.microsoft.com/office/drawing/2014/main" id="{4B559AB6-BE1F-48D0-9D3F-678451444E57}"/>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267" name="Рисунок 7">
          <a:extLst>
            <a:ext uri="{FF2B5EF4-FFF2-40B4-BE49-F238E27FC236}">
              <a16:creationId xmlns:a16="http://schemas.microsoft.com/office/drawing/2014/main" id="{B08F1A67-7C35-46A5-AAEF-405EF1DF873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268" name="Рисунок 7">
          <a:extLst>
            <a:ext uri="{FF2B5EF4-FFF2-40B4-BE49-F238E27FC236}">
              <a16:creationId xmlns:a16="http://schemas.microsoft.com/office/drawing/2014/main" id="{FC23EDBE-EDFA-4AC7-B6D1-8262D941E59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90</xdr:row>
      <xdr:rowOff>0</xdr:rowOff>
    </xdr:from>
    <xdr:to>
      <xdr:col>1</xdr:col>
      <xdr:colOff>704850</xdr:colOff>
      <xdr:row>91</xdr:row>
      <xdr:rowOff>0</xdr:rowOff>
    </xdr:to>
    <xdr:pic>
      <xdr:nvPicPr>
        <xdr:cNvPr id="269" name="Рисунок 8">
          <a:extLst>
            <a:ext uri="{FF2B5EF4-FFF2-40B4-BE49-F238E27FC236}">
              <a16:creationId xmlns:a16="http://schemas.microsoft.com/office/drawing/2014/main" id="{77A7F0E4-5A7A-4929-9BF7-026BF1607A49}"/>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90</xdr:row>
      <xdr:rowOff>0</xdr:rowOff>
    </xdr:from>
    <xdr:to>
      <xdr:col>1</xdr:col>
      <xdr:colOff>552450</xdr:colOff>
      <xdr:row>91</xdr:row>
      <xdr:rowOff>0</xdr:rowOff>
    </xdr:to>
    <xdr:pic>
      <xdr:nvPicPr>
        <xdr:cNvPr id="270" name="Рисунок 9">
          <a:extLst>
            <a:ext uri="{FF2B5EF4-FFF2-40B4-BE49-F238E27FC236}">
              <a16:creationId xmlns:a16="http://schemas.microsoft.com/office/drawing/2014/main" id="{2A55D30B-E0B9-4ECF-BEEA-EA6CD9C72B0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271" name="Рисунок 7">
          <a:extLst>
            <a:ext uri="{FF2B5EF4-FFF2-40B4-BE49-F238E27FC236}">
              <a16:creationId xmlns:a16="http://schemas.microsoft.com/office/drawing/2014/main" id="{B0806DED-7C7D-4745-80BF-842CFBB8B68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272" name="Рисунок 7">
          <a:extLst>
            <a:ext uri="{FF2B5EF4-FFF2-40B4-BE49-F238E27FC236}">
              <a16:creationId xmlns:a16="http://schemas.microsoft.com/office/drawing/2014/main" id="{ABE8E562-64CD-4281-8DBF-5A339DCA10D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273" name="Рисунок 7">
          <a:extLst>
            <a:ext uri="{FF2B5EF4-FFF2-40B4-BE49-F238E27FC236}">
              <a16:creationId xmlns:a16="http://schemas.microsoft.com/office/drawing/2014/main" id="{C67D7A98-9621-4FA0-8EBC-2CC88847EB2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90</xdr:row>
      <xdr:rowOff>0</xdr:rowOff>
    </xdr:from>
    <xdr:to>
      <xdr:col>1</xdr:col>
      <xdr:colOff>704850</xdr:colOff>
      <xdr:row>91</xdr:row>
      <xdr:rowOff>0</xdr:rowOff>
    </xdr:to>
    <xdr:pic>
      <xdr:nvPicPr>
        <xdr:cNvPr id="274" name="Рисунок 8">
          <a:extLst>
            <a:ext uri="{FF2B5EF4-FFF2-40B4-BE49-F238E27FC236}">
              <a16:creationId xmlns:a16="http://schemas.microsoft.com/office/drawing/2014/main" id="{37AB236F-13DF-4845-BB42-EE4AC499A296}"/>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275" name="Рисунок 7">
          <a:extLst>
            <a:ext uri="{FF2B5EF4-FFF2-40B4-BE49-F238E27FC236}">
              <a16:creationId xmlns:a16="http://schemas.microsoft.com/office/drawing/2014/main" id="{72DF1C6D-433E-44DF-A1D7-8FF875CDE63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89</xdr:row>
      <xdr:rowOff>0</xdr:rowOff>
    </xdr:from>
    <xdr:to>
      <xdr:col>1</xdr:col>
      <xdr:colOff>590550</xdr:colOff>
      <xdr:row>90</xdr:row>
      <xdr:rowOff>0</xdr:rowOff>
    </xdr:to>
    <xdr:pic>
      <xdr:nvPicPr>
        <xdr:cNvPr id="276" name="Рисунок 7">
          <a:extLst>
            <a:ext uri="{FF2B5EF4-FFF2-40B4-BE49-F238E27FC236}">
              <a16:creationId xmlns:a16="http://schemas.microsoft.com/office/drawing/2014/main" id="{10AF9BDB-8CDE-4FCD-811D-EFE1FEDFAFB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13370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89</xdr:row>
      <xdr:rowOff>0</xdr:rowOff>
    </xdr:from>
    <xdr:to>
      <xdr:col>1</xdr:col>
      <xdr:colOff>704850</xdr:colOff>
      <xdr:row>90</xdr:row>
      <xdr:rowOff>0</xdr:rowOff>
    </xdr:to>
    <xdr:pic>
      <xdr:nvPicPr>
        <xdr:cNvPr id="277" name="Рисунок 8">
          <a:extLst>
            <a:ext uri="{FF2B5EF4-FFF2-40B4-BE49-F238E27FC236}">
              <a16:creationId xmlns:a16="http://schemas.microsoft.com/office/drawing/2014/main" id="{315B357E-50BC-4CA7-B2B5-4FB6D9BA74F3}"/>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913370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89</xdr:row>
      <xdr:rowOff>0</xdr:rowOff>
    </xdr:from>
    <xdr:to>
      <xdr:col>1</xdr:col>
      <xdr:colOff>552450</xdr:colOff>
      <xdr:row>90</xdr:row>
      <xdr:rowOff>0</xdr:rowOff>
    </xdr:to>
    <xdr:pic>
      <xdr:nvPicPr>
        <xdr:cNvPr id="278" name="Рисунок 9">
          <a:extLst>
            <a:ext uri="{FF2B5EF4-FFF2-40B4-BE49-F238E27FC236}">
              <a16:creationId xmlns:a16="http://schemas.microsoft.com/office/drawing/2014/main" id="{94E04B0B-AE29-41B4-8CF3-36244FA5489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913370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89</xdr:row>
      <xdr:rowOff>0</xdr:rowOff>
    </xdr:from>
    <xdr:to>
      <xdr:col>1</xdr:col>
      <xdr:colOff>590550</xdr:colOff>
      <xdr:row>90</xdr:row>
      <xdr:rowOff>0</xdr:rowOff>
    </xdr:to>
    <xdr:pic>
      <xdr:nvPicPr>
        <xdr:cNvPr id="279" name="Рисунок 7">
          <a:extLst>
            <a:ext uri="{FF2B5EF4-FFF2-40B4-BE49-F238E27FC236}">
              <a16:creationId xmlns:a16="http://schemas.microsoft.com/office/drawing/2014/main" id="{73D001B5-BCED-4BDB-B268-D104124670D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13370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89</xdr:row>
      <xdr:rowOff>0</xdr:rowOff>
    </xdr:from>
    <xdr:to>
      <xdr:col>1</xdr:col>
      <xdr:colOff>590550</xdr:colOff>
      <xdr:row>90</xdr:row>
      <xdr:rowOff>0</xdr:rowOff>
    </xdr:to>
    <xdr:pic>
      <xdr:nvPicPr>
        <xdr:cNvPr id="280" name="Рисунок 7">
          <a:extLst>
            <a:ext uri="{FF2B5EF4-FFF2-40B4-BE49-F238E27FC236}">
              <a16:creationId xmlns:a16="http://schemas.microsoft.com/office/drawing/2014/main" id="{272B4AB1-19A5-4EFF-8FA0-F24B945BD76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13370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89</xdr:row>
      <xdr:rowOff>0</xdr:rowOff>
    </xdr:from>
    <xdr:to>
      <xdr:col>1</xdr:col>
      <xdr:colOff>590550</xdr:colOff>
      <xdr:row>90</xdr:row>
      <xdr:rowOff>0</xdr:rowOff>
    </xdr:to>
    <xdr:pic>
      <xdr:nvPicPr>
        <xdr:cNvPr id="281" name="Рисунок 7">
          <a:extLst>
            <a:ext uri="{FF2B5EF4-FFF2-40B4-BE49-F238E27FC236}">
              <a16:creationId xmlns:a16="http://schemas.microsoft.com/office/drawing/2014/main" id="{8F6A9F6E-511F-4015-8777-C5F1602C1A3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13370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89</xdr:row>
      <xdr:rowOff>0</xdr:rowOff>
    </xdr:from>
    <xdr:to>
      <xdr:col>1</xdr:col>
      <xdr:colOff>704850</xdr:colOff>
      <xdr:row>90</xdr:row>
      <xdr:rowOff>0</xdr:rowOff>
    </xdr:to>
    <xdr:pic>
      <xdr:nvPicPr>
        <xdr:cNvPr id="282" name="Рисунок 8">
          <a:extLst>
            <a:ext uri="{FF2B5EF4-FFF2-40B4-BE49-F238E27FC236}">
              <a16:creationId xmlns:a16="http://schemas.microsoft.com/office/drawing/2014/main" id="{BFDDF0B8-10E2-4E63-9911-991EDE4B8723}"/>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913370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89</xdr:row>
      <xdr:rowOff>0</xdr:rowOff>
    </xdr:from>
    <xdr:to>
      <xdr:col>1</xdr:col>
      <xdr:colOff>590550</xdr:colOff>
      <xdr:row>90</xdr:row>
      <xdr:rowOff>0</xdr:rowOff>
    </xdr:to>
    <xdr:pic>
      <xdr:nvPicPr>
        <xdr:cNvPr id="283" name="Рисунок 7">
          <a:extLst>
            <a:ext uri="{FF2B5EF4-FFF2-40B4-BE49-F238E27FC236}">
              <a16:creationId xmlns:a16="http://schemas.microsoft.com/office/drawing/2014/main" id="{D723986F-CA19-49B1-B3E5-44FBFDE86B5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13370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284" name="Рисунок 7">
          <a:extLst>
            <a:ext uri="{FF2B5EF4-FFF2-40B4-BE49-F238E27FC236}">
              <a16:creationId xmlns:a16="http://schemas.microsoft.com/office/drawing/2014/main" id="{33EB8CD5-3A12-4060-8683-926ED9884D7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90</xdr:row>
      <xdr:rowOff>0</xdr:rowOff>
    </xdr:from>
    <xdr:to>
      <xdr:col>1</xdr:col>
      <xdr:colOff>704850</xdr:colOff>
      <xdr:row>91</xdr:row>
      <xdr:rowOff>0</xdr:rowOff>
    </xdr:to>
    <xdr:pic>
      <xdr:nvPicPr>
        <xdr:cNvPr id="285" name="Рисунок 8">
          <a:extLst>
            <a:ext uri="{FF2B5EF4-FFF2-40B4-BE49-F238E27FC236}">
              <a16:creationId xmlns:a16="http://schemas.microsoft.com/office/drawing/2014/main" id="{AA437884-AA4B-4B32-9DAB-DFBAFCC4C36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90</xdr:row>
      <xdr:rowOff>0</xdr:rowOff>
    </xdr:from>
    <xdr:to>
      <xdr:col>1</xdr:col>
      <xdr:colOff>552450</xdr:colOff>
      <xdr:row>91</xdr:row>
      <xdr:rowOff>0</xdr:rowOff>
    </xdr:to>
    <xdr:pic>
      <xdr:nvPicPr>
        <xdr:cNvPr id="286" name="Рисунок 9">
          <a:extLst>
            <a:ext uri="{FF2B5EF4-FFF2-40B4-BE49-F238E27FC236}">
              <a16:creationId xmlns:a16="http://schemas.microsoft.com/office/drawing/2014/main" id="{2CC9F019-D505-4CE8-A2F5-B68A6BFC2FC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287" name="Рисунок 7">
          <a:extLst>
            <a:ext uri="{FF2B5EF4-FFF2-40B4-BE49-F238E27FC236}">
              <a16:creationId xmlns:a16="http://schemas.microsoft.com/office/drawing/2014/main" id="{1FC84AEC-1146-4264-883A-3A50F2FE235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288" name="Рисунок 7">
          <a:extLst>
            <a:ext uri="{FF2B5EF4-FFF2-40B4-BE49-F238E27FC236}">
              <a16:creationId xmlns:a16="http://schemas.microsoft.com/office/drawing/2014/main" id="{C012D78F-3E5B-4F17-A4B2-CAE2BC1147A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289" name="Рисунок 7">
          <a:extLst>
            <a:ext uri="{FF2B5EF4-FFF2-40B4-BE49-F238E27FC236}">
              <a16:creationId xmlns:a16="http://schemas.microsoft.com/office/drawing/2014/main" id="{09FF9D91-9A7E-4770-9CF0-904152415E1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90</xdr:row>
      <xdr:rowOff>0</xdr:rowOff>
    </xdr:from>
    <xdr:to>
      <xdr:col>1</xdr:col>
      <xdr:colOff>704850</xdr:colOff>
      <xdr:row>91</xdr:row>
      <xdr:rowOff>0</xdr:rowOff>
    </xdr:to>
    <xdr:pic>
      <xdr:nvPicPr>
        <xdr:cNvPr id="290" name="Рисунок 8">
          <a:extLst>
            <a:ext uri="{FF2B5EF4-FFF2-40B4-BE49-F238E27FC236}">
              <a16:creationId xmlns:a16="http://schemas.microsoft.com/office/drawing/2014/main" id="{7E372688-C057-4F84-AE1C-C13BE4EC5D2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291" name="Рисунок 7">
          <a:extLst>
            <a:ext uri="{FF2B5EF4-FFF2-40B4-BE49-F238E27FC236}">
              <a16:creationId xmlns:a16="http://schemas.microsoft.com/office/drawing/2014/main" id="{76DED3B5-F530-42AF-8FD0-C064F461029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292" name="Рисунок 7">
          <a:extLst>
            <a:ext uri="{FF2B5EF4-FFF2-40B4-BE49-F238E27FC236}">
              <a16:creationId xmlns:a16="http://schemas.microsoft.com/office/drawing/2014/main" id="{39BBDACF-B233-4C48-8FE8-6B3F4DDF285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90</xdr:row>
      <xdr:rowOff>0</xdr:rowOff>
    </xdr:from>
    <xdr:to>
      <xdr:col>1</xdr:col>
      <xdr:colOff>704850</xdr:colOff>
      <xdr:row>91</xdr:row>
      <xdr:rowOff>0</xdr:rowOff>
    </xdr:to>
    <xdr:pic>
      <xdr:nvPicPr>
        <xdr:cNvPr id="293" name="Рисунок 8">
          <a:extLst>
            <a:ext uri="{FF2B5EF4-FFF2-40B4-BE49-F238E27FC236}">
              <a16:creationId xmlns:a16="http://schemas.microsoft.com/office/drawing/2014/main" id="{D171625A-D819-43D2-8328-984E3AA850AC}"/>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90</xdr:row>
      <xdr:rowOff>0</xdr:rowOff>
    </xdr:from>
    <xdr:to>
      <xdr:col>1</xdr:col>
      <xdr:colOff>552450</xdr:colOff>
      <xdr:row>91</xdr:row>
      <xdr:rowOff>0</xdr:rowOff>
    </xdr:to>
    <xdr:pic>
      <xdr:nvPicPr>
        <xdr:cNvPr id="294" name="Рисунок 9">
          <a:extLst>
            <a:ext uri="{FF2B5EF4-FFF2-40B4-BE49-F238E27FC236}">
              <a16:creationId xmlns:a16="http://schemas.microsoft.com/office/drawing/2014/main" id="{67A2D1AB-8457-4078-BC2F-5F75D1B268F2}"/>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295" name="Рисунок 7">
          <a:extLst>
            <a:ext uri="{FF2B5EF4-FFF2-40B4-BE49-F238E27FC236}">
              <a16:creationId xmlns:a16="http://schemas.microsoft.com/office/drawing/2014/main" id="{9CD68996-1883-44B6-AF46-D2800E308F9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296" name="Рисунок 7">
          <a:extLst>
            <a:ext uri="{FF2B5EF4-FFF2-40B4-BE49-F238E27FC236}">
              <a16:creationId xmlns:a16="http://schemas.microsoft.com/office/drawing/2014/main" id="{707A189F-267C-4A45-9D69-59E4CC322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297" name="Рисунок 7">
          <a:extLst>
            <a:ext uri="{FF2B5EF4-FFF2-40B4-BE49-F238E27FC236}">
              <a16:creationId xmlns:a16="http://schemas.microsoft.com/office/drawing/2014/main" id="{3C36E1C8-266B-47D5-92B2-E5F8E4AB66B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90</xdr:row>
      <xdr:rowOff>0</xdr:rowOff>
    </xdr:from>
    <xdr:to>
      <xdr:col>1</xdr:col>
      <xdr:colOff>704850</xdr:colOff>
      <xdr:row>91</xdr:row>
      <xdr:rowOff>0</xdr:rowOff>
    </xdr:to>
    <xdr:pic>
      <xdr:nvPicPr>
        <xdr:cNvPr id="298" name="Рисунок 8">
          <a:extLst>
            <a:ext uri="{FF2B5EF4-FFF2-40B4-BE49-F238E27FC236}">
              <a16:creationId xmlns:a16="http://schemas.microsoft.com/office/drawing/2014/main" id="{F8374D9F-BE8C-47DE-A20F-AC3267CD4D1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299" name="Рисунок 7">
          <a:extLst>
            <a:ext uri="{FF2B5EF4-FFF2-40B4-BE49-F238E27FC236}">
              <a16:creationId xmlns:a16="http://schemas.microsoft.com/office/drawing/2014/main" id="{557B5443-1BE3-4AFB-9390-56C73ED34F7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300" name="Рисунок 7">
          <a:extLst>
            <a:ext uri="{FF2B5EF4-FFF2-40B4-BE49-F238E27FC236}">
              <a16:creationId xmlns:a16="http://schemas.microsoft.com/office/drawing/2014/main" id="{66114B51-3FD7-49EB-93C4-0C28E3C0C21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90</xdr:row>
      <xdr:rowOff>0</xdr:rowOff>
    </xdr:from>
    <xdr:to>
      <xdr:col>1</xdr:col>
      <xdr:colOff>704850</xdr:colOff>
      <xdr:row>91</xdr:row>
      <xdr:rowOff>0</xdr:rowOff>
    </xdr:to>
    <xdr:pic>
      <xdr:nvPicPr>
        <xdr:cNvPr id="301" name="Рисунок 8">
          <a:extLst>
            <a:ext uri="{FF2B5EF4-FFF2-40B4-BE49-F238E27FC236}">
              <a16:creationId xmlns:a16="http://schemas.microsoft.com/office/drawing/2014/main" id="{2B014692-3039-420E-9DB6-75B24419BAE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90</xdr:row>
      <xdr:rowOff>0</xdr:rowOff>
    </xdr:from>
    <xdr:to>
      <xdr:col>1</xdr:col>
      <xdr:colOff>552450</xdr:colOff>
      <xdr:row>91</xdr:row>
      <xdr:rowOff>0</xdr:rowOff>
    </xdr:to>
    <xdr:pic>
      <xdr:nvPicPr>
        <xdr:cNvPr id="302" name="Рисунок 9">
          <a:extLst>
            <a:ext uri="{FF2B5EF4-FFF2-40B4-BE49-F238E27FC236}">
              <a16:creationId xmlns:a16="http://schemas.microsoft.com/office/drawing/2014/main" id="{8AC1D707-1024-4F74-9F7D-3B88C7BFB07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303" name="Рисунок 7">
          <a:extLst>
            <a:ext uri="{FF2B5EF4-FFF2-40B4-BE49-F238E27FC236}">
              <a16:creationId xmlns:a16="http://schemas.microsoft.com/office/drawing/2014/main" id="{D84B9167-8525-4BF3-AD75-8550FD35477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304" name="Рисунок 7">
          <a:extLst>
            <a:ext uri="{FF2B5EF4-FFF2-40B4-BE49-F238E27FC236}">
              <a16:creationId xmlns:a16="http://schemas.microsoft.com/office/drawing/2014/main" id="{3C48732C-6DCE-4EA2-972E-659DF848712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305" name="Рисунок 7">
          <a:extLst>
            <a:ext uri="{FF2B5EF4-FFF2-40B4-BE49-F238E27FC236}">
              <a16:creationId xmlns:a16="http://schemas.microsoft.com/office/drawing/2014/main" id="{B8CBA755-64CF-4179-9F16-0149711C093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90</xdr:row>
      <xdr:rowOff>0</xdr:rowOff>
    </xdr:from>
    <xdr:to>
      <xdr:col>1</xdr:col>
      <xdr:colOff>704850</xdr:colOff>
      <xdr:row>91</xdr:row>
      <xdr:rowOff>0</xdr:rowOff>
    </xdr:to>
    <xdr:pic>
      <xdr:nvPicPr>
        <xdr:cNvPr id="306" name="Рисунок 8">
          <a:extLst>
            <a:ext uri="{FF2B5EF4-FFF2-40B4-BE49-F238E27FC236}">
              <a16:creationId xmlns:a16="http://schemas.microsoft.com/office/drawing/2014/main" id="{74C3E15F-CF44-4BA5-84DE-752456E5BA36}"/>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307" name="Рисунок 7">
          <a:extLst>
            <a:ext uri="{FF2B5EF4-FFF2-40B4-BE49-F238E27FC236}">
              <a16:creationId xmlns:a16="http://schemas.microsoft.com/office/drawing/2014/main" id="{057CD9EE-B178-4137-A3D3-09B2181B88A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308" name="Рисунок 7">
          <a:extLst>
            <a:ext uri="{FF2B5EF4-FFF2-40B4-BE49-F238E27FC236}">
              <a16:creationId xmlns:a16="http://schemas.microsoft.com/office/drawing/2014/main" id="{72F826A5-F342-4938-ABE4-256B30A23F5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90</xdr:row>
      <xdr:rowOff>0</xdr:rowOff>
    </xdr:from>
    <xdr:to>
      <xdr:col>1</xdr:col>
      <xdr:colOff>704850</xdr:colOff>
      <xdr:row>91</xdr:row>
      <xdr:rowOff>0</xdr:rowOff>
    </xdr:to>
    <xdr:pic>
      <xdr:nvPicPr>
        <xdr:cNvPr id="309" name="Рисунок 8">
          <a:extLst>
            <a:ext uri="{FF2B5EF4-FFF2-40B4-BE49-F238E27FC236}">
              <a16:creationId xmlns:a16="http://schemas.microsoft.com/office/drawing/2014/main" id="{1C1A3033-808C-48A0-87FF-A66BAD9B4F6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90</xdr:row>
      <xdr:rowOff>0</xdr:rowOff>
    </xdr:from>
    <xdr:to>
      <xdr:col>1</xdr:col>
      <xdr:colOff>552450</xdr:colOff>
      <xdr:row>91</xdr:row>
      <xdr:rowOff>0</xdr:rowOff>
    </xdr:to>
    <xdr:pic>
      <xdr:nvPicPr>
        <xdr:cNvPr id="310" name="Рисунок 9">
          <a:extLst>
            <a:ext uri="{FF2B5EF4-FFF2-40B4-BE49-F238E27FC236}">
              <a16:creationId xmlns:a16="http://schemas.microsoft.com/office/drawing/2014/main" id="{8007A1C2-FD3B-4976-892B-5FC4603DF82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311" name="Рисунок 7">
          <a:extLst>
            <a:ext uri="{FF2B5EF4-FFF2-40B4-BE49-F238E27FC236}">
              <a16:creationId xmlns:a16="http://schemas.microsoft.com/office/drawing/2014/main" id="{E944A190-4150-46A7-8EBE-891AC355C43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312" name="Рисунок 7">
          <a:extLst>
            <a:ext uri="{FF2B5EF4-FFF2-40B4-BE49-F238E27FC236}">
              <a16:creationId xmlns:a16="http://schemas.microsoft.com/office/drawing/2014/main" id="{433CFF0F-7789-44CA-B3AB-6D8FDB0D320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313" name="Рисунок 7">
          <a:extLst>
            <a:ext uri="{FF2B5EF4-FFF2-40B4-BE49-F238E27FC236}">
              <a16:creationId xmlns:a16="http://schemas.microsoft.com/office/drawing/2014/main" id="{EF4AF26B-D8E1-4716-A47C-11AC86602CC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90</xdr:row>
      <xdr:rowOff>0</xdr:rowOff>
    </xdr:from>
    <xdr:to>
      <xdr:col>1</xdr:col>
      <xdr:colOff>704850</xdr:colOff>
      <xdr:row>91</xdr:row>
      <xdr:rowOff>0</xdr:rowOff>
    </xdr:to>
    <xdr:pic>
      <xdr:nvPicPr>
        <xdr:cNvPr id="314" name="Рисунок 8">
          <a:extLst>
            <a:ext uri="{FF2B5EF4-FFF2-40B4-BE49-F238E27FC236}">
              <a16:creationId xmlns:a16="http://schemas.microsoft.com/office/drawing/2014/main" id="{A25185C3-62CE-4A0F-A038-80D29AD8C41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315" name="Рисунок 7">
          <a:extLst>
            <a:ext uri="{FF2B5EF4-FFF2-40B4-BE49-F238E27FC236}">
              <a16:creationId xmlns:a16="http://schemas.microsoft.com/office/drawing/2014/main" id="{7B3D9137-F9C3-4ECC-8234-F29A02EB417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316" name="Рисунок 7">
          <a:extLst>
            <a:ext uri="{FF2B5EF4-FFF2-40B4-BE49-F238E27FC236}">
              <a16:creationId xmlns:a16="http://schemas.microsoft.com/office/drawing/2014/main" id="{2EEF6B9E-BA39-4E76-8465-5BABEC21006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90</xdr:row>
      <xdr:rowOff>0</xdr:rowOff>
    </xdr:from>
    <xdr:to>
      <xdr:col>1</xdr:col>
      <xdr:colOff>704850</xdr:colOff>
      <xdr:row>91</xdr:row>
      <xdr:rowOff>0</xdr:rowOff>
    </xdr:to>
    <xdr:pic>
      <xdr:nvPicPr>
        <xdr:cNvPr id="317" name="Рисунок 8">
          <a:extLst>
            <a:ext uri="{FF2B5EF4-FFF2-40B4-BE49-F238E27FC236}">
              <a16:creationId xmlns:a16="http://schemas.microsoft.com/office/drawing/2014/main" id="{E9651C97-36D4-47EA-B9ED-5C65C979D78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90</xdr:row>
      <xdr:rowOff>0</xdr:rowOff>
    </xdr:from>
    <xdr:to>
      <xdr:col>1</xdr:col>
      <xdr:colOff>552450</xdr:colOff>
      <xdr:row>91</xdr:row>
      <xdr:rowOff>0</xdr:rowOff>
    </xdr:to>
    <xdr:pic>
      <xdr:nvPicPr>
        <xdr:cNvPr id="318" name="Рисунок 9">
          <a:extLst>
            <a:ext uri="{FF2B5EF4-FFF2-40B4-BE49-F238E27FC236}">
              <a16:creationId xmlns:a16="http://schemas.microsoft.com/office/drawing/2014/main" id="{E145FB67-8153-4CB0-9F75-D4F3850F8E58}"/>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319" name="Рисунок 7">
          <a:extLst>
            <a:ext uri="{FF2B5EF4-FFF2-40B4-BE49-F238E27FC236}">
              <a16:creationId xmlns:a16="http://schemas.microsoft.com/office/drawing/2014/main" id="{B12475E9-30DE-416A-BF56-78A12D0B4D8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320" name="Рисунок 7">
          <a:extLst>
            <a:ext uri="{FF2B5EF4-FFF2-40B4-BE49-F238E27FC236}">
              <a16:creationId xmlns:a16="http://schemas.microsoft.com/office/drawing/2014/main" id="{1AA26717-9F64-4112-89C2-B4DB82B16E9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321" name="Рисунок 7">
          <a:extLst>
            <a:ext uri="{FF2B5EF4-FFF2-40B4-BE49-F238E27FC236}">
              <a16:creationId xmlns:a16="http://schemas.microsoft.com/office/drawing/2014/main" id="{E997E5A6-E2A4-4E4B-A5B8-942B907B37C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90</xdr:row>
      <xdr:rowOff>0</xdr:rowOff>
    </xdr:from>
    <xdr:to>
      <xdr:col>1</xdr:col>
      <xdr:colOff>704850</xdr:colOff>
      <xdr:row>91</xdr:row>
      <xdr:rowOff>0</xdr:rowOff>
    </xdr:to>
    <xdr:pic>
      <xdr:nvPicPr>
        <xdr:cNvPr id="322" name="Рисунок 8">
          <a:extLst>
            <a:ext uri="{FF2B5EF4-FFF2-40B4-BE49-F238E27FC236}">
              <a16:creationId xmlns:a16="http://schemas.microsoft.com/office/drawing/2014/main" id="{AA7E06C6-417A-412C-A25B-8D16648955CD}"/>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323" name="Рисунок 7">
          <a:extLst>
            <a:ext uri="{FF2B5EF4-FFF2-40B4-BE49-F238E27FC236}">
              <a16:creationId xmlns:a16="http://schemas.microsoft.com/office/drawing/2014/main" id="{4D7976FB-3E61-4030-94D2-16F6395E2A8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324" name="Рисунок 7">
          <a:extLst>
            <a:ext uri="{FF2B5EF4-FFF2-40B4-BE49-F238E27FC236}">
              <a16:creationId xmlns:a16="http://schemas.microsoft.com/office/drawing/2014/main" id="{51EDEE1D-6098-4680-8B9A-0FB211E4E54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90</xdr:row>
      <xdr:rowOff>0</xdr:rowOff>
    </xdr:from>
    <xdr:to>
      <xdr:col>1</xdr:col>
      <xdr:colOff>704850</xdr:colOff>
      <xdr:row>91</xdr:row>
      <xdr:rowOff>0</xdr:rowOff>
    </xdr:to>
    <xdr:pic>
      <xdr:nvPicPr>
        <xdr:cNvPr id="325" name="Рисунок 8">
          <a:extLst>
            <a:ext uri="{FF2B5EF4-FFF2-40B4-BE49-F238E27FC236}">
              <a16:creationId xmlns:a16="http://schemas.microsoft.com/office/drawing/2014/main" id="{5A6B6A26-FBA4-4676-AE74-DA8AAA90776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90</xdr:row>
      <xdr:rowOff>0</xdr:rowOff>
    </xdr:from>
    <xdr:to>
      <xdr:col>1</xdr:col>
      <xdr:colOff>552450</xdr:colOff>
      <xdr:row>91</xdr:row>
      <xdr:rowOff>0</xdr:rowOff>
    </xdr:to>
    <xdr:pic>
      <xdr:nvPicPr>
        <xdr:cNvPr id="326" name="Рисунок 9">
          <a:extLst>
            <a:ext uri="{FF2B5EF4-FFF2-40B4-BE49-F238E27FC236}">
              <a16:creationId xmlns:a16="http://schemas.microsoft.com/office/drawing/2014/main" id="{859D604F-655D-4891-A1C9-43DC7E68C60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327" name="Рисунок 7">
          <a:extLst>
            <a:ext uri="{FF2B5EF4-FFF2-40B4-BE49-F238E27FC236}">
              <a16:creationId xmlns:a16="http://schemas.microsoft.com/office/drawing/2014/main" id="{E4C62AB5-458A-4FF9-805F-D35F77F268C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328" name="Рисунок 7">
          <a:extLst>
            <a:ext uri="{FF2B5EF4-FFF2-40B4-BE49-F238E27FC236}">
              <a16:creationId xmlns:a16="http://schemas.microsoft.com/office/drawing/2014/main" id="{C0CCBCD8-2F2D-444B-B58F-785D70A7C16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329" name="Рисунок 7">
          <a:extLst>
            <a:ext uri="{FF2B5EF4-FFF2-40B4-BE49-F238E27FC236}">
              <a16:creationId xmlns:a16="http://schemas.microsoft.com/office/drawing/2014/main" id="{9A96792D-6295-46FD-861D-2336E8E9151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90</xdr:row>
      <xdr:rowOff>0</xdr:rowOff>
    </xdr:from>
    <xdr:to>
      <xdr:col>1</xdr:col>
      <xdr:colOff>704850</xdr:colOff>
      <xdr:row>91</xdr:row>
      <xdr:rowOff>0</xdr:rowOff>
    </xdr:to>
    <xdr:pic>
      <xdr:nvPicPr>
        <xdr:cNvPr id="330" name="Рисунок 8">
          <a:extLst>
            <a:ext uri="{FF2B5EF4-FFF2-40B4-BE49-F238E27FC236}">
              <a16:creationId xmlns:a16="http://schemas.microsoft.com/office/drawing/2014/main" id="{5419A21D-3CBB-4221-ABE0-0EA77DA94B3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331" name="Рисунок 7">
          <a:extLst>
            <a:ext uri="{FF2B5EF4-FFF2-40B4-BE49-F238E27FC236}">
              <a16:creationId xmlns:a16="http://schemas.microsoft.com/office/drawing/2014/main" id="{D3037E7C-DAF0-4056-BFE2-23CC96CF2B4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457200</xdr:colOff>
      <xdr:row>92</xdr:row>
      <xdr:rowOff>19050</xdr:rowOff>
    </xdr:from>
    <xdr:to>
      <xdr:col>1</xdr:col>
      <xdr:colOff>1057275</xdr:colOff>
      <xdr:row>92</xdr:row>
      <xdr:rowOff>914400</xdr:rowOff>
    </xdr:to>
    <xdr:pic>
      <xdr:nvPicPr>
        <xdr:cNvPr id="332" name="Рисунок 395" descr="C:\Users\saltanov\AppData\Local\Temp\SNAGHTML18b6a5e.PNG">
          <a:extLst>
            <a:ext uri="{FF2B5EF4-FFF2-40B4-BE49-F238E27FC236}">
              <a16:creationId xmlns:a16="http://schemas.microsoft.com/office/drawing/2014/main" id="{4ACF9A1D-4C56-4ACD-9859-42023710D9FB}"/>
            </a:ext>
          </a:extLst>
        </xdr:cNvPr>
        <xdr:cNvPicPr>
          <a:picLocks noChangeAspect="1" noChangeArrowheads="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2305050" y="80943450"/>
          <a:ext cx="60007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476250</xdr:colOff>
      <xdr:row>96</xdr:row>
      <xdr:rowOff>19050</xdr:rowOff>
    </xdr:from>
    <xdr:to>
      <xdr:col>1</xdr:col>
      <xdr:colOff>1095375</xdr:colOff>
      <xdr:row>96</xdr:row>
      <xdr:rowOff>904875</xdr:rowOff>
    </xdr:to>
    <xdr:pic>
      <xdr:nvPicPr>
        <xdr:cNvPr id="333" name="Рисунок 372" descr="C:\Users\saltanov\AppData\Local\Temp\SNAGHTML17051af.PNG">
          <a:extLst>
            <a:ext uri="{FF2B5EF4-FFF2-40B4-BE49-F238E27FC236}">
              <a16:creationId xmlns:a16="http://schemas.microsoft.com/office/drawing/2014/main" id="{2AA3CD16-1898-4EFD-8D58-A6C5823FB416}"/>
            </a:ext>
          </a:extLst>
        </xdr:cNvPr>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2324100" y="84715350"/>
          <a:ext cx="6191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428625</xdr:colOff>
      <xdr:row>22</xdr:row>
      <xdr:rowOff>19050</xdr:rowOff>
    </xdr:from>
    <xdr:to>
      <xdr:col>1</xdr:col>
      <xdr:colOff>1238250</xdr:colOff>
      <xdr:row>22</xdr:row>
      <xdr:rowOff>971550</xdr:rowOff>
    </xdr:to>
    <xdr:pic>
      <xdr:nvPicPr>
        <xdr:cNvPr id="334" name="Рисунок 1" descr="C:\Users\saltanov\AppData\Local\Temp\SNAGHTML2c24fe.PNG">
          <a:extLst>
            <a:ext uri="{FF2B5EF4-FFF2-40B4-BE49-F238E27FC236}">
              <a16:creationId xmlns:a16="http://schemas.microsoft.com/office/drawing/2014/main" id="{7A8FA545-15C8-4E37-857E-1098DCFF655E}"/>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2276475" y="15097125"/>
          <a:ext cx="80962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381000</xdr:colOff>
      <xdr:row>15</xdr:row>
      <xdr:rowOff>28575</xdr:rowOff>
    </xdr:from>
    <xdr:to>
      <xdr:col>1</xdr:col>
      <xdr:colOff>1190625</xdr:colOff>
      <xdr:row>15</xdr:row>
      <xdr:rowOff>981075</xdr:rowOff>
    </xdr:to>
    <xdr:pic>
      <xdr:nvPicPr>
        <xdr:cNvPr id="335" name="Рисунок 1" descr="C:\Users\saltanov\AppData\Local\Temp\SNAGHTML2c24fe.PNG">
          <a:extLst>
            <a:ext uri="{FF2B5EF4-FFF2-40B4-BE49-F238E27FC236}">
              <a16:creationId xmlns:a16="http://schemas.microsoft.com/office/drawing/2014/main" id="{A8DD8FFA-920C-4BA7-8DF5-41B6CD402FD6}"/>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2228850" y="8248650"/>
          <a:ext cx="80962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78</xdr:row>
      <xdr:rowOff>19050</xdr:rowOff>
    </xdr:from>
    <xdr:to>
      <xdr:col>1</xdr:col>
      <xdr:colOff>1238250</xdr:colOff>
      <xdr:row>78</xdr:row>
      <xdr:rowOff>933450</xdr:rowOff>
    </xdr:to>
    <xdr:pic>
      <xdr:nvPicPr>
        <xdr:cNvPr id="336" name="Рисунок 378" descr="C:\Users\saltanov\AppData\Local\Temp\SNAGHTML1d4bb3c.PNG">
          <a:extLst>
            <a:ext uri="{FF2B5EF4-FFF2-40B4-BE49-F238E27FC236}">
              <a16:creationId xmlns:a16="http://schemas.microsoft.com/office/drawing/2014/main" id="{CA820D98-6EA4-432E-9C76-C6EFD8D457AE}"/>
            </a:ext>
          </a:extLst>
        </xdr:cNvPr>
        <xdr:cNvPicPr>
          <a:picLocks noChangeAspect="1" noChangeArrowheads="1"/>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a:fillRect/>
        </a:stretch>
      </xdr:blipFill>
      <xdr:spPr bwMode="auto">
        <a:xfrm>
          <a:off x="2200275" y="70961250"/>
          <a:ext cx="88582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40</xdr:row>
      <xdr:rowOff>28575</xdr:rowOff>
    </xdr:from>
    <xdr:to>
      <xdr:col>1</xdr:col>
      <xdr:colOff>1219200</xdr:colOff>
      <xdr:row>40</xdr:row>
      <xdr:rowOff>1171575</xdr:rowOff>
    </xdr:to>
    <xdr:pic>
      <xdr:nvPicPr>
        <xdr:cNvPr id="337" name="Рисунок 379" descr="C:\Users\saltanov\AppData\Local\Temp\SNAGHTML9916bd.PNG">
          <a:extLst>
            <a:ext uri="{FF2B5EF4-FFF2-40B4-BE49-F238E27FC236}">
              <a16:creationId xmlns:a16="http://schemas.microsoft.com/office/drawing/2014/main" id="{EDA9DC8D-0BC7-43B6-BAAF-6CA33484B525}"/>
            </a:ext>
          </a:extLst>
        </xdr:cNvPr>
        <xdr:cNvPicPr>
          <a:picLocks noChangeAspect="1" noChangeArrowheads="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a:fillRect/>
        </a:stretch>
      </xdr:blipFill>
      <xdr:spPr bwMode="auto">
        <a:xfrm>
          <a:off x="2190750" y="33537525"/>
          <a:ext cx="876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304800</xdr:colOff>
      <xdr:row>81</xdr:row>
      <xdr:rowOff>19050</xdr:rowOff>
    </xdr:from>
    <xdr:to>
      <xdr:col>1</xdr:col>
      <xdr:colOff>1238250</xdr:colOff>
      <xdr:row>81</xdr:row>
      <xdr:rowOff>819150</xdr:rowOff>
    </xdr:to>
    <xdr:pic>
      <xdr:nvPicPr>
        <xdr:cNvPr id="338" name="Рисунок 378" descr="C:\Users\saltanov\AppData\Local\Temp\SNAGHTML9ee6c8.PNG">
          <a:extLst>
            <a:ext uri="{FF2B5EF4-FFF2-40B4-BE49-F238E27FC236}">
              <a16:creationId xmlns:a16="http://schemas.microsoft.com/office/drawing/2014/main" id="{B0BFA476-77D3-4456-8282-5D684501A921}"/>
            </a:ext>
          </a:extLst>
        </xdr:cNvPr>
        <xdr:cNvPicPr>
          <a:picLocks noChangeAspect="1" noChangeArrowheads="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a:fillRect/>
        </a:stretch>
      </xdr:blipFill>
      <xdr:spPr bwMode="auto">
        <a:xfrm>
          <a:off x="2152650" y="73790175"/>
          <a:ext cx="93345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55</xdr:row>
      <xdr:rowOff>0</xdr:rowOff>
    </xdr:from>
    <xdr:to>
      <xdr:col>1</xdr:col>
      <xdr:colOff>590550</xdr:colOff>
      <xdr:row>56</xdr:row>
      <xdr:rowOff>0</xdr:rowOff>
    </xdr:to>
    <xdr:pic>
      <xdr:nvPicPr>
        <xdr:cNvPr id="339" name="Рисунок 7">
          <a:extLst>
            <a:ext uri="{FF2B5EF4-FFF2-40B4-BE49-F238E27FC236}">
              <a16:creationId xmlns:a16="http://schemas.microsoft.com/office/drawing/2014/main" id="{6ECBD002-6FBC-4893-9910-5B6ECE2D0F6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50272950"/>
          <a:ext cx="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314325</xdr:colOff>
      <xdr:row>97</xdr:row>
      <xdr:rowOff>28575</xdr:rowOff>
    </xdr:from>
    <xdr:to>
      <xdr:col>1</xdr:col>
      <xdr:colOff>1247775</xdr:colOff>
      <xdr:row>97</xdr:row>
      <xdr:rowOff>790575</xdr:rowOff>
    </xdr:to>
    <xdr:pic>
      <xdr:nvPicPr>
        <xdr:cNvPr id="340" name="Рисунок 383" descr="C:\Users\saltanov\AppData\Local\Temp\SNAGHTMLd5f0d7.PNG">
          <a:extLst>
            <a:ext uri="{FF2B5EF4-FFF2-40B4-BE49-F238E27FC236}">
              <a16:creationId xmlns:a16="http://schemas.microsoft.com/office/drawing/2014/main" id="{7B81EC35-FFE3-44F9-9C1D-D689EBD767CA}"/>
            </a:ext>
          </a:extLst>
        </xdr:cNvPr>
        <xdr:cNvPicPr>
          <a:picLocks noChangeAspect="1" noChangeArrowheads="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2162175" y="85648800"/>
          <a:ext cx="93345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361950</xdr:colOff>
      <xdr:row>23</xdr:row>
      <xdr:rowOff>19050</xdr:rowOff>
    </xdr:from>
    <xdr:to>
      <xdr:col>1</xdr:col>
      <xdr:colOff>1190625</xdr:colOff>
      <xdr:row>23</xdr:row>
      <xdr:rowOff>971550</xdr:rowOff>
    </xdr:to>
    <xdr:pic>
      <xdr:nvPicPr>
        <xdr:cNvPr id="341" name="Рисунок 157" descr="C:\Users\saltanov\AppData\Local\Temp\SNAGHTML24751ea0.PNG">
          <a:extLst>
            <a:ext uri="{FF2B5EF4-FFF2-40B4-BE49-F238E27FC236}">
              <a16:creationId xmlns:a16="http://schemas.microsoft.com/office/drawing/2014/main" id="{DC7C8F5C-C665-4D69-8593-DB6567005AA9}"/>
            </a:ext>
          </a:extLst>
        </xdr:cNvPr>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2209800" y="16087725"/>
          <a:ext cx="8286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361950</xdr:colOff>
      <xdr:row>37</xdr:row>
      <xdr:rowOff>28575</xdr:rowOff>
    </xdr:from>
    <xdr:to>
      <xdr:col>1</xdr:col>
      <xdr:colOff>1190625</xdr:colOff>
      <xdr:row>37</xdr:row>
      <xdr:rowOff>971550</xdr:rowOff>
    </xdr:to>
    <xdr:pic>
      <xdr:nvPicPr>
        <xdr:cNvPr id="342" name="Рисунок 157" descr="C:\Users\saltanov\AppData\Local\Temp\SNAGHTML24751ea0.PNG">
          <a:extLst>
            <a:ext uri="{FF2B5EF4-FFF2-40B4-BE49-F238E27FC236}">
              <a16:creationId xmlns:a16="http://schemas.microsoft.com/office/drawing/2014/main" id="{8BC757D0-D388-4A31-ACD6-270A2733628E}"/>
            </a:ext>
          </a:extLst>
        </xdr:cNvPr>
        <xdr:cNvPicPr>
          <a:picLocks noChangeAspect="1" noChangeArrowheads="1"/>
        </xdr:cNvPicPr>
      </xdr:nvPicPr>
      <xdr:blipFill>
        <a:blip xmlns:r="http://schemas.openxmlformats.org/officeDocument/2006/relationships" r:embed="rId18" cstate="email">
          <a:extLst>
            <a:ext uri="{28A0092B-C50C-407E-A947-70E740481C1C}">
              <a14:useLocalDpi xmlns:a14="http://schemas.microsoft.com/office/drawing/2010/main"/>
            </a:ext>
          </a:extLst>
        </a:blip>
        <a:srcRect/>
        <a:stretch>
          <a:fillRect/>
        </a:stretch>
      </xdr:blipFill>
      <xdr:spPr bwMode="auto">
        <a:xfrm>
          <a:off x="2209800" y="30137100"/>
          <a:ext cx="82867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89</xdr:row>
      <xdr:rowOff>0</xdr:rowOff>
    </xdr:from>
    <xdr:to>
      <xdr:col>1</xdr:col>
      <xdr:colOff>590550</xdr:colOff>
      <xdr:row>90</xdr:row>
      <xdr:rowOff>0</xdr:rowOff>
    </xdr:to>
    <xdr:pic>
      <xdr:nvPicPr>
        <xdr:cNvPr id="343" name="Рисунок 7">
          <a:extLst>
            <a:ext uri="{FF2B5EF4-FFF2-40B4-BE49-F238E27FC236}">
              <a16:creationId xmlns:a16="http://schemas.microsoft.com/office/drawing/2014/main" id="{7D88D0FA-FB07-44AA-B0A1-9EE54C42F8E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13370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89</xdr:row>
      <xdr:rowOff>0</xdr:rowOff>
    </xdr:from>
    <xdr:to>
      <xdr:col>1</xdr:col>
      <xdr:colOff>590550</xdr:colOff>
      <xdr:row>90</xdr:row>
      <xdr:rowOff>0</xdr:rowOff>
    </xdr:to>
    <xdr:pic>
      <xdr:nvPicPr>
        <xdr:cNvPr id="344" name="Рисунок 7">
          <a:extLst>
            <a:ext uri="{FF2B5EF4-FFF2-40B4-BE49-F238E27FC236}">
              <a16:creationId xmlns:a16="http://schemas.microsoft.com/office/drawing/2014/main" id="{275CF309-AAC6-4918-A5C4-7A59AF83C83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13370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89</xdr:row>
      <xdr:rowOff>0</xdr:rowOff>
    </xdr:from>
    <xdr:to>
      <xdr:col>1</xdr:col>
      <xdr:colOff>704850</xdr:colOff>
      <xdr:row>90</xdr:row>
      <xdr:rowOff>0</xdr:rowOff>
    </xdr:to>
    <xdr:pic>
      <xdr:nvPicPr>
        <xdr:cNvPr id="345" name="Рисунок 8">
          <a:extLst>
            <a:ext uri="{FF2B5EF4-FFF2-40B4-BE49-F238E27FC236}">
              <a16:creationId xmlns:a16="http://schemas.microsoft.com/office/drawing/2014/main" id="{0EB41849-71D3-421E-92D1-A6D3E14838D2}"/>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913370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89</xdr:row>
      <xdr:rowOff>0</xdr:rowOff>
    </xdr:from>
    <xdr:to>
      <xdr:col>1</xdr:col>
      <xdr:colOff>552450</xdr:colOff>
      <xdr:row>90</xdr:row>
      <xdr:rowOff>0</xdr:rowOff>
    </xdr:to>
    <xdr:pic>
      <xdr:nvPicPr>
        <xdr:cNvPr id="346" name="Рисунок 9">
          <a:extLst>
            <a:ext uri="{FF2B5EF4-FFF2-40B4-BE49-F238E27FC236}">
              <a16:creationId xmlns:a16="http://schemas.microsoft.com/office/drawing/2014/main" id="{F4808DE5-8274-49A8-B95F-82ABC6BAC6B6}"/>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913370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89</xdr:row>
      <xdr:rowOff>0</xdr:rowOff>
    </xdr:from>
    <xdr:to>
      <xdr:col>1</xdr:col>
      <xdr:colOff>590550</xdr:colOff>
      <xdr:row>90</xdr:row>
      <xdr:rowOff>0</xdr:rowOff>
    </xdr:to>
    <xdr:pic>
      <xdr:nvPicPr>
        <xdr:cNvPr id="347" name="Рисунок 7">
          <a:extLst>
            <a:ext uri="{FF2B5EF4-FFF2-40B4-BE49-F238E27FC236}">
              <a16:creationId xmlns:a16="http://schemas.microsoft.com/office/drawing/2014/main" id="{07634687-5C75-4BE0-8031-BB22F11EE1F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13370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89</xdr:row>
      <xdr:rowOff>0</xdr:rowOff>
    </xdr:from>
    <xdr:to>
      <xdr:col>1</xdr:col>
      <xdr:colOff>590550</xdr:colOff>
      <xdr:row>90</xdr:row>
      <xdr:rowOff>0</xdr:rowOff>
    </xdr:to>
    <xdr:pic>
      <xdr:nvPicPr>
        <xdr:cNvPr id="348" name="Рисунок 7">
          <a:extLst>
            <a:ext uri="{FF2B5EF4-FFF2-40B4-BE49-F238E27FC236}">
              <a16:creationId xmlns:a16="http://schemas.microsoft.com/office/drawing/2014/main" id="{1F2F13A8-667B-44A1-ABBC-24010311661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13370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89</xdr:row>
      <xdr:rowOff>0</xdr:rowOff>
    </xdr:from>
    <xdr:to>
      <xdr:col>1</xdr:col>
      <xdr:colOff>590550</xdr:colOff>
      <xdr:row>90</xdr:row>
      <xdr:rowOff>0</xdr:rowOff>
    </xdr:to>
    <xdr:pic>
      <xdr:nvPicPr>
        <xdr:cNvPr id="349" name="Рисунок 7">
          <a:extLst>
            <a:ext uri="{FF2B5EF4-FFF2-40B4-BE49-F238E27FC236}">
              <a16:creationId xmlns:a16="http://schemas.microsoft.com/office/drawing/2014/main" id="{402C946C-1CF5-4DD6-AEF6-C0227256000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13370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89</xdr:row>
      <xdr:rowOff>0</xdr:rowOff>
    </xdr:from>
    <xdr:to>
      <xdr:col>1</xdr:col>
      <xdr:colOff>704850</xdr:colOff>
      <xdr:row>90</xdr:row>
      <xdr:rowOff>0</xdr:rowOff>
    </xdr:to>
    <xdr:pic>
      <xdr:nvPicPr>
        <xdr:cNvPr id="350" name="Рисунок 8">
          <a:extLst>
            <a:ext uri="{FF2B5EF4-FFF2-40B4-BE49-F238E27FC236}">
              <a16:creationId xmlns:a16="http://schemas.microsoft.com/office/drawing/2014/main" id="{1F7A6768-2B17-47AC-9E14-3A009A12B40A}"/>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913370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89</xdr:row>
      <xdr:rowOff>0</xdr:rowOff>
    </xdr:from>
    <xdr:to>
      <xdr:col>1</xdr:col>
      <xdr:colOff>590550</xdr:colOff>
      <xdr:row>90</xdr:row>
      <xdr:rowOff>0</xdr:rowOff>
    </xdr:to>
    <xdr:pic>
      <xdr:nvPicPr>
        <xdr:cNvPr id="351" name="Рисунок 7">
          <a:extLst>
            <a:ext uri="{FF2B5EF4-FFF2-40B4-BE49-F238E27FC236}">
              <a16:creationId xmlns:a16="http://schemas.microsoft.com/office/drawing/2014/main" id="{31B27AC5-0755-45F4-8631-4FB5A6494EF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13370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352" name="Рисунок 7">
          <a:extLst>
            <a:ext uri="{FF2B5EF4-FFF2-40B4-BE49-F238E27FC236}">
              <a16:creationId xmlns:a16="http://schemas.microsoft.com/office/drawing/2014/main" id="{E0366EC7-687A-4C83-94AC-C4883BB562A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90</xdr:row>
      <xdr:rowOff>0</xdr:rowOff>
    </xdr:from>
    <xdr:to>
      <xdr:col>1</xdr:col>
      <xdr:colOff>704850</xdr:colOff>
      <xdr:row>91</xdr:row>
      <xdr:rowOff>0</xdr:rowOff>
    </xdr:to>
    <xdr:pic>
      <xdr:nvPicPr>
        <xdr:cNvPr id="353" name="Рисунок 8">
          <a:extLst>
            <a:ext uri="{FF2B5EF4-FFF2-40B4-BE49-F238E27FC236}">
              <a16:creationId xmlns:a16="http://schemas.microsoft.com/office/drawing/2014/main" id="{FBE5C0EA-8ECA-4F73-9319-559F87DA4AC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90</xdr:row>
      <xdr:rowOff>0</xdr:rowOff>
    </xdr:from>
    <xdr:to>
      <xdr:col>1</xdr:col>
      <xdr:colOff>552450</xdr:colOff>
      <xdr:row>91</xdr:row>
      <xdr:rowOff>0</xdr:rowOff>
    </xdr:to>
    <xdr:pic>
      <xdr:nvPicPr>
        <xdr:cNvPr id="354" name="Рисунок 9">
          <a:extLst>
            <a:ext uri="{FF2B5EF4-FFF2-40B4-BE49-F238E27FC236}">
              <a16:creationId xmlns:a16="http://schemas.microsoft.com/office/drawing/2014/main" id="{F76F9827-EBAB-4467-BD90-32960B54038A}"/>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355" name="Рисунок 7">
          <a:extLst>
            <a:ext uri="{FF2B5EF4-FFF2-40B4-BE49-F238E27FC236}">
              <a16:creationId xmlns:a16="http://schemas.microsoft.com/office/drawing/2014/main" id="{14C2E28A-975A-46C5-BC72-5964229BB78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356" name="Рисунок 7">
          <a:extLst>
            <a:ext uri="{FF2B5EF4-FFF2-40B4-BE49-F238E27FC236}">
              <a16:creationId xmlns:a16="http://schemas.microsoft.com/office/drawing/2014/main" id="{E29B1703-86D7-4C40-A1F8-4BD9E4E85438}"/>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357" name="Рисунок 7">
          <a:extLst>
            <a:ext uri="{FF2B5EF4-FFF2-40B4-BE49-F238E27FC236}">
              <a16:creationId xmlns:a16="http://schemas.microsoft.com/office/drawing/2014/main" id="{1650C6B2-1E80-46C3-8385-1EAE398EE23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90</xdr:row>
      <xdr:rowOff>0</xdr:rowOff>
    </xdr:from>
    <xdr:to>
      <xdr:col>1</xdr:col>
      <xdr:colOff>704850</xdr:colOff>
      <xdr:row>91</xdr:row>
      <xdr:rowOff>0</xdr:rowOff>
    </xdr:to>
    <xdr:pic>
      <xdr:nvPicPr>
        <xdr:cNvPr id="358" name="Рисунок 8">
          <a:extLst>
            <a:ext uri="{FF2B5EF4-FFF2-40B4-BE49-F238E27FC236}">
              <a16:creationId xmlns:a16="http://schemas.microsoft.com/office/drawing/2014/main" id="{0D3C5E02-8504-48F0-8A3D-5AA30FD2E1D9}"/>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359" name="Рисунок 7">
          <a:extLst>
            <a:ext uri="{FF2B5EF4-FFF2-40B4-BE49-F238E27FC236}">
              <a16:creationId xmlns:a16="http://schemas.microsoft.com/office/drawing/2014/main" id="{4017DC6A-E1B8-462F-828A-5848337C2C9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360" name="Рисунок 7">
          <a:extLst>
            <a:ext uri="{FF2B5EF4-FFF2-40B4-BE49-F238E27FC236}">
              <a16:creationId xmlns:a16="http://schemas.microsoft.com/office/drawing/2014/main" id="{90F494C3-F155-4F73-9879-1279A633FB7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90</xdr:row>
      <xdr:rowOff>0</xdr:rowOff>
    </xdr:from>
    <xdr:to>
      <xdr:col>1</xdr:col>
      <xdr:colOff>704850</xdr:colOff>
      <xdr:row>91</xdr:row>
      <xdr:rowOff>0</xdr:rowOff>
    </xdr:to>
    <xdr:pic>
      <xdr:nvPicPr>
        <xdr:cNvPr id="361" name="Рисунок 8">
          <a:extLst>
            <a:ext uri="{FF2B5EF4-FFF2-40B4-BE49-F238E27FC236}">
              <a16:creationId xmlns:a16="http://schemas.microsoft.com/office/drawing/2014/main" id="{4F1A3B23-D8CD-4695-A694-A7C88511F1D5}"/>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90</xdr:row>
      <xdr:rowOff>0</xdr:rowOff>
    </xdr:from>
    <xdr:to>
      <xdr:col>1</xdr:col>
      <xdr:colOff>552450</xdr:colOff>
      <xdr:row>91</xdr:row>
      <xdr:rowOff>0</xdr:rowOff>
    </xdr:to>
    <xdr:pic>
      <xdr:nvPicPr>
        <xdr:cNvPr id="362" name="Рисунок 9">
          <a:extLst>
            <a:ext uri="{FF2B5EF4-FFF2-40B4-BE49-F238E27FC236}">
              <a16:creationId xmlns:a16="http://schemas.microsoft.com/office/drawing/2014/main" id="{557C133A-080F-4813-872C-2728857BF8BA}"/>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363" name="Рисунок 7">
          <a:extLst>
            <a:ext uri="{FF2B5EF4-FFF2-40B4-BE49-F238E27FC236}">
              <a16:creationId xmlns:a16="http://schemas.microsoft.com/office/drawing/2014/main" id="{56D9F631-7456-496F-B124-9F38463E715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364" name="Рисунок 7">
          <a:extLst>
            <a:ext uri="{FF2B5EF4-FFF2-40B4-BE49-F238E27FC236}">
              <a16:creationId xmlns:a16="http://schemas.microsoft.com/office/drawing/2014/main" id="{5A21DDB2-CF28-4BC1-BEE6-443B478A9B1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365" name="Рисунок 7">
          <a:extLst>
            <a:ext uri="{FF2B5EF4-FFF2-40B4-BE49-F238E27FC236}">
              <a16:creationId xmlns:a16="http://schemas.microsoft.com/office/drawing/2014/main" id="{C8F480D9-B339-4E6F-844E-C4C6054CDD2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90</xdr:row>
      <xdr:rowOff>0</xdr:rowOff>
    </xdr:from>
    <xdr:to>
      <xdr:col>1</xdr:col>
      <xdr:colOff>704850</xdr:colOff>
      <xdr:row>91</xdr:row>
      <xdr:rowOff>0</xdr:rowOff>
    </xdr:to>
    <xdr:pic>
      <xdr:nvPicPr>
        <xdr:cNvPr id="366" name="Рисунок 8">
          <a:extLst>
            <a:ext uri="{FF2B5EF4-FFF2-40B4-BE49-F238E27FC236}">
              <a16:creationId xmlns:a16="http://schemas.microsoft.com/office/drawing/2014/main" id="{82EC82C4-19B7-4A6A-BC47-93140EADDB6D}"/>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367" name="Рисунок 7">
          <a:extLst>
            <a:ext uri="{FF2B5EF4-FFF2-40B4-BE49-F238E27FC236}">
              <a16:creationId xmlns:a16="http://schemas.microsoft.com/office/drawing/2014/main" id="{45E81F8F-C4B0-43DE-B533-D29CFE34A45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89</xdr:row>
      <xdr:rowOff>0</xdr:rowOff>
    </xdr:from>
    <xdr:to>
      <xdr:col>1</xdr:col>
      <xdr:colOff>590550</xdr:colOff>
      <xdr:row>90</xdr:row>
      <xdr:rowOff>0</xdr:rowOff>
    </xdr:to>
    <xdr:pic>
      <xdr:nvPicPr>
        <xdr:cNvPr id="368" name="Рисунок 7">
          <a:extLst>
            <a:ext uri="{FF2B5EF4-FFF2-40B4-BE49-F238E27FC236}">
              <a16:creationId xmlns:a16="http://schemas.microsoft.com/office/drawing/2014/main" id="{221F276A-2A95-4CCD-A235-CA3CE8EC449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13370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89</xdr:row>
      <xdr:rowOff>0</xdr:rowOff>
    </xdr:from>
    <xdr:to>
      <xdr:col>1</xdr:col>
      <xdr:colOff>704850</xdr:colOff>
      <xdr:row>90</xdr:row>
      <xdr:rowOff>0</xdr:rowOff>
    </xdr:to>
    <xdr:pic>
      <xdr:nvPicPr>
        <xdr:cNvPr id="369" name="Рисунок 8">
          <a:extLst>
            <a:ext uri="{FF2B5EF4-FFF2-40B4-BE49-F238E27FC236}">
              <a16:creationId xmlns:a16="http://schemas.microsoft.com/office/drawing/2014/main" id="{BEDA93B2-92E2-4FB3-89D7-DA9E3E90B8B5}"/>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913370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89</xdr:row>
      <xdr:rowOff>0</xdr:rowOff>
    </xdr:from>
    <xdr:to>
      <xdr:col>1</xdr:col>
      <xdr:colOff>552450</xdr:colOff>
      <xdr:row>90</xdr:row>
      <xdr:rowOff>0</xdr:rowOff>
    </xdr:to>
    <xdr:pic>
      <xdr:nvPicPr>
        <xdr:cNvPr id="370" name="Рисунок 9">
          <a:extLst>
            <a:ext uri="{FF2B5EF4-FFF2-40B4-BE49-F238E27FC236}">
              <a16:creationId xmlns:a16="http://schemas.microsoft.com/office/drawing/2014/main" id="{D4ACA85A-0393-49E1-85C0-4F64DD68D771}"/>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913370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89</xdr:row>
      <xdr:rowOff>0</xdr:rowOff>
    </xdr:from>
    <xdr:to>
      <xdr:col>1</xdr:col>
      <xdr:colOff>590550</xdr:colOff>
      <xdr:row>90</xdr:row>
      <xdr:rowOff>0</xdr:rowOff>
    </xdr:to>
    <xdr:pic>
      <xdr:nvPicPr>
        <xdr:cNvPr id="371" name="Рисунок 7">
          <a:extLst>
            <a:ext uri="{FF2B5EF4-FFF2-40B4-BE49-F238E27FC236}">
              <a16:creationId xmlns:a16="http://schemas.microsoft.com/office/drawing/2014/main" id="{F2F3D04C-1211-40CE-815D-76AFCCD9FAB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13370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89</xdr:row>
      <xdr:rowOff>0</xdr:rowOff>
    </xdr:from>
    <xdr:to>
      <xdr:col>1</xdr:col>
      <xdr:colOff>590550</xdr:colOff>
      <xdr:row>90</xdr:row>
      <xdr:rowOff>0</xdr:rowOff>
    </xdr:to>
    <xdr:pic>
      <xdr:nvPicPr>
        <xdr:cNvPr id="372" name="Рисунок 7">
          <a:extLst>
            <a:ext uri="{FF2B5EF4-FFF2-40B4-BE49-F238E27FC236}">
              <a16:creationId xmlns:a16="http://schemas.microsoft.com/office/drawing/2014/main" id="{340E1917-AF10-4D66-BC5F-CA92A4D9DBA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13370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89</xdr:row>
      <xdr:rowOff>0</xdr:rowOff>
    </xdr:from>
    <xdr:to>
      <xdr:col>1</xdr:col>
      <xdr:colOff>590550</xdr:colOff>
      <xdr:row>90</xdr:row>
      <xdr:rowOff>0</xdr:rowOff>
    </xdr:to>
    <xdr:pic>
      <xdr:nvPicPr>
        <xdr:cNvPr id="373" name="Рисунок 7">
          <a:extLst>
            <a:ext uri="{FF2B5EF4-FFF2-40B4-BE49-F238E27FC236}">
              <a16:creationId xmlns:a16="http://schemas.microsoft.com/office/drawing/2014/main" id="{E54592E2-C1A5-4E4B-A8B9-7B8541AF9CE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13370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89</xdr:row>
      <xdr:rowOff>0</xdr:rowOff>
    </xdr:from>
    <xdr:to>
      <xdr:col>1</xdr:col>
      <xdr:colOff>704850</xdr:colOff>
      <xdr:row>90</xdr:row>
      <xdr:rowOff>0</xdr:rowOff>
    </xdr:to>
    <xdr:pic>
      <xdr:nvPicPr>
        <xdr:cNvPr id="374" name="Рисунок 8">
          <a:extLst>
            <a:ext uri="{FF2B5EF4-FFF2-40B4-BE49-F238E27FC236}">
              <a16:creationId xmlns:a16="http://schemas.microsoft.com/office/drawing/2014/main" id="{27A4F10A-D79E-463E-9000-CFB57C65ED7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913370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89</xdr:row>
      <xdr:rowOff>0</xdr:rowOff>
    </xdr:from>
    <xdr:to>
      <xdr:col>1</xdr:col>
      <xdr:colOff>590550</xdr:colOff>
      <xdr:row>90</xdr:row>
      <xdr:rowOff>0</xdr:rowOff>
    </xdr:to>
    <xdr:pic>
      <xdr:nvPicPr>
        <xdr:cNvPr id="375" name="Рисунок 7">
          <a:extLst>
            <a:ext uri="{FF2B5EF4-FFF2-40B4-BE49-F238E27FC236}">
              <a16:creationId xmlns:a16="http://schemas.microsoft.com/office/drawing/2014/main" id="{CD07164A-EBAF-44E7-BF22-246B9FD5E8B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13370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376" name="Рисунок 7">
          <a:extLst>
            <a:ext uri="{FF2B5EF4-FFF2-40B4-BE49-F238E27FC236}">
              <a16:creationId xmlns:a16="http://schemas.microsoft.com/office/drawing/2014/main" id="{F5C302FC-0AFC-42A9-BC7B-446C94482CF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90</xdr:row>
      <xdr:rowOff>0</xdr:rowOff>
    </xdr:from>
    <xdr:to>
      <xdr:col>1</xdr:col>
      <xdr:colOff>704850</xdr:colOff>
      <xdr:row>91</xdr:row>
      <xdr:rowOff>0</xdr:rowOff>
    </xdr:to>
    <xdr:pic>
      <xdr:nvPicPr>
        <xdr:cNvPr id="377" name="Рисунок 8">
          <a:extLst>
            <a:ext uri="{FF2B5EF4-FFF2-40B4-BE49-F238E27FC236}">
              <a16:creationId xmlns:a16="http://schemas.microsoft.com/office/drawing/2014/main" id="{C0BB4F76-629A-403F-B175-DE32A350739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90</xdr:row>
      <xdr:rowOff>0</xdr:rowOff>
    </xdr:from>
    <xdr:to>
      <xdr:col>1</xdr:col>
      <xdr:colOff>552450</xdr:colOff>
      <xdr:row>91</xdr:row>
      <xdr:rowOff>0</xdr:rowOff>
    </xdr:to>
    <xdr:pic>
      <xdr:nvPicPr>
        <xdr:cNvPr id="378" name="Рисунок 9">
          <a:extLst>
            <a:ext uri="{FF2B5EF4-FFF2-40B4-BE49-F238E27FC236}">
              <a16:creationId xmlns:a16="http://schemas.microsoft.com/office/drawing/2014/main" id="{C3145C5E-19A9-48A0-9698-1BD9A8D83FC2}"/>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379" name="Рисунок 7">
          <a:extLst>
            <a:ext uri="{FF2B5EF4-FFF2-40B4-BE49-F238E27FC236}">
              <a16:creationId xmlns:a16="http://schemas.microsoft.com/office/drawing/2014/main" id="{14A17FB2-2E09-41D3-887B-E9603CA9F72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380" name="Рисунок 7">
          <a:extLst>
            <a:ext uri="{FF2B5EF4-FFF2-40B4-BE49-F238E27FC236}">
              <a16:creationId xmlns:a16="http://schemas.microsoft.com/office/drawing/2014/main" id="{CB0BB8E2-EB53-4C80-B397-31A77FD47FF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381" name="Рисунок 7">
          <a:extLst>
            <a:ext uri="{FF2B5EF4-FFF2-40B4-BE49-F238E27FC236}">
              <a16:creationId xmlns:a16="http://schemas.microsoft.com/office/drawing/2014/main" id="{F66F82D0-DF97-42AC-8E22-2D1147EAA48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90</xdr:row>
      <xdr:rowOff>0</xdr:rowOff>
    </xdr:from>
    <xdr:to>
      <xdr:col>1</xdr:col>
      <xdr:colOff>704850</xdr:colOff>
      <xdr:row>91</xdr:row>
      <xdr:rowOff>0</xdr:rowOff>
    </xdr:to>
    <xdr:pic>
      <xdr:nvPicPr>
        <xdr:cNvPr id="382" name="Рисунок 8">
          <a:extLst>
            <a:ext uri="{FF2B5EF4-FFF2-40B4-BE49-F238E27FC236}">
              <a16:creationId xmlns:a16="http://schemas.microsoft.com/office/drawing/2014/main" id="{49301211-563E-4312-9678-058C6CFCE1A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383" name="Рисунок 7">
          <a:extLst>
            <a:ext uri="{FF2B5EF4-FFF2-40B4-BE49-F238E27FC236}">
              <a16:creationId xmlns:a16="http://schemas.microsoft.com/office/drawing/2014/main" id="{3EEAC919-6643-42FA-9EC1-2FDD2FB3378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384" name="Рисунок 7">
          <a:extLst>
            <a:ext uri="{FF2B5EF4-FFF2-40B4-BE49-F238E27FC236}">
              <a16:creationId xmlns:a16="http://schemas.microsoft.com/office/drawing/2014/main" id="{E1EA7CD7-2F91-4D3A-B152-16B9A63E2FD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90</xdr:row>
      <xdr:rowOff>0</xdr:rowOff>
    </xdr:from>
    <xdr:to>
      <xdr:col>1</xdr:col>
      <xdr:colOff>704850</xdr:colOff>
      <xdr:row>91</xdr:row>
      <xdr:rowOff>0</xdr:rowOff>
    </xdr:to>
    <xdr:pic>
      <xdr:nvPicPr>
        <xdr:cNvPr id="385" name="Рисунок 8">
          <a:extLst>
            <a:ext uri="{FF2B5EF4-FFF2-40B4-BE49-F238E27FC236}">
              <a16:creationId xmlns:a16="http://schemas.microsoft.com/office/drawing/2014/main" id="{DB147FC5-C0CD-4EE0-81D2-84D89D953DE6}"/>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90</xdr:row>
      <xdr:rowOff>0</xdr:rowOff>
    </xdr:from>
    <xdr:to>
      <xdr:col>1</xdr:col>
      <xdr:colOff>552450</xdr:colOff>
      <xdr:row>91</xdr:row>
      <xdr:rowOff>0</xdr:rowOff>
    </xdr:to>
    <xdr:pic>
      <xdr:nvPicPr>
        <xdr:cNvPr id="386" name="Рисунок 9">
          <a:extLst>
            <a:ext uri="{FF2B5EF4-FFF2-40B4-BE49-F238E27FC236}">
              <a16:creationId xmlns:a16="http://schemas.microsoft.com/office/drawing/2014/main" id="{92244B50-5BBE-4A2B-A804-D7BCD37BEA5D}"/>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387" name="Рисунок 7">
          <a:extLst>
            <a:ext uri="{FF2B5EF4-FFF2-40B4-BE49-F238E27FC236}">
              <a16:creationId xmlns:a16="http://schemas.microsoft.com/office/drawing/2014/main" id="{69FFF02F-3D53-45EE-891B-FD8AA2489D0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388" name="Рисунок 7">
          <a:extLst>
            <a:ext uri="{FF2B5EF4-FFF2-40B4-BE49-F238E27FC236}">
              <a16:creationId xmlns:a16="http://schemas.microsoft.com/office/drawing/2014/main" id="{BA28A835-C5BB-4024-8BC8-67044BB8624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389" name="Рисунок 7">
          <a:extLst>
            <a:ext uri="{FF2B5EF4-FFF2-40B4-BE49-F238E27FC236}">
              <a16:creationId xmlns:a16="http://schemas.microsoft.com/office/drawing/2014/main" id="{39B77B0D-FCED-42DB-B281-62ED0C0E4E48}"/>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90</xdr:row>
      <xdr:rowOff>0</xdr:rowOff>
    </xdr:from>
    <xdr:to>
      <xdr:col>1</xdr:col>
      <xdr:colOff>704850</xdr:colOff>
      <xdr:row>91</xdr:row>
      <xdr:rowOff>0</xdr:rowOff>
    </xdr:to>
    <xdr:pic>
      <xdr:nvPicPr>
        <xdr:cNvPr id="390" name="Рисунок 8">
          <a:extLst>
            <a:ext uri="{FF2B5EF4-FFF2-40B4-BE49-F238E27FC236}">
              <a16:creationId xmlns:a16="http://schemas.microsoft.com/office/drawing/2014/main" id="{0033D441-20F2-4BA9-A4B5-E9BD231E0AA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391" name="Рисунок 7">
          <a:extLst>
            <a:ext uri="{FF2B5EF4-FFF2-40B4-BE49-F238E27FC236}">
              <a16:creationId xmlns:a16="http://schemas.microsoft.com/office/drawing/2014/main" id="{7FB1865F-8C2D-4424-9FB8-F2E923206AB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392" name="Рисунок 7">
          <a:extLst>
            <a:ext uri="{FF2B5EF4-FFF2-40B4-BE49-F238E27FC236}">
              <a16:creationId xmlns:a16="http://schemas.microsoft.com/office/drawing/2014/main" id="{5FF1A5AE-4623-443E-A551-089B569862B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90</xdr:row>
      <xdr:rowOff>0</xdr:rowOff>
    </xdr:from>
    <xdr:to>
      <xdr:col>1</xdr:col>
      <xdr:colOff>704850</xdr:colOff>
      <xdr:row>91</xdr:row>
      <xdr:rowOff>0</xdr:rowOff>
    </xdr:to>
    <xdr:pic>
      <xdr:nvPicPr>
        <xdr:cNvPr id="393" name="Рисунок 8">
          <a:extLst>
            <a:ext uri="{FF2B5EF4-FFF2-40B4-BE49-F238E27FC236}">
              <a16:creationId xmlns:a16="http://schemas.microsoft.com/office/drawing/2014/main" id="{C49BE883-9A49-4445-947E-77AE636A937C}"/>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90</xdr:row>
      <xdr:rowOff>0</xdr:rowOff>
    </xdr:from>
    <xdr:to>
      <xdr:col>1</xdr:col>
      <xdr:colOff>552450</xdr:colOff>
      <xdr:row>91</xdr:row>
      <xdr:rowOff>0</xdr:rowOff>
    </xdr:to>
    <xdr:pic>
      <xdr:nvPicPr>
        <xdr:cNvPr id="394" name="Рисунок 9">
          <a:extLst>
            <a:ext uri="{FF2B5EF4-FFF2-40B4-BE49-F238E27FC236}">
              <a16:creationId xmlns:a16="http://schemas.microsoft.com/office/drawing/2014/main" id="{0CA6F10C-49C6-46D5-8065-0F5E15492878}"/>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395" name="Рисунок 7">
          <a:extLst>
            <a:ext uri="{FF2B5EF4-FFF2-40B4-BE49-F238E27FC236}">
              <a16:creationId xmlns:a16="http://schemas.microsoft.com/office/drawing/2014/main" id="{08BC9B10-69D7-4EC2-8E09-F4A856294FB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396" name="Рисунок 7">
          <a:extLst>
            <a:ext uri="{FF2B5EF4-FFF2-40B4-BE49-F238E27FC236}">
              <a16:creationId xmlns:a16="http://schemas.microsoft.com/office/drawing/2014/main" id="{FC0033A0-D4B2-467E-8DE8-B600781A05A8}"/>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397" name="Рисунок 7">
          <a:extLst>
            <a:ext uri="{FF2B5EF4-FFF2-40B4-BE49-F238E27FC236}">
              <a16:creationId xmlns:a16="http://schemas.microsoft.com/office/drawing/2014/main" id="{60D53592-F624-4A6B-8BC5-D27707E169E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90</xdr:row>
      <xdr:rowOff>0</xdr:rowOff>
    </xdr:from>
    <xdr:to>
      <xdr:col>1</xdr:col>
      <xdr:colOff>704850</xdr:colOff>
      <xdr:row>91</xdr:row>
      <xdr:rowOff>0</xdr:rowOff>
    </xdr:to>
    <xdr:pic>
      <xdr:nvPicPr>
        <xdr:cNvPr id="398" name="Рисунок 8">
          <a:extLst>
            <a:ext uri="{FF2B5EF4-FFF2-40B4-BE49-F238E27FC236}">
              <a16:creationId xmlns:a16="http://schemas.microsoft.com/office/drawing/2014/main" id="{FB95977C-B930-48CC-B91C-20FB4B77430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399" name="Рисунок 7">
          <a:extLst>
            <a:ext uri="{FF2B5EF4-FFF2-40B4-BE49-F238E27FC236}">
              <a16:creationId xmlns:a16="http://schemas.microsoft.com/office/drawing/2014/main" id="{96CE7094-1AE7-4C27-96E7-9C885439A10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400" name="Рисунок 7">
          <a:extLst>
            <a:ext uri="{FF2B5EF4-FFF2-40B4-BE49-F238E27FC236}">
              <a16:creationId xmlns:a16="http://schemas.microsoft.com/office/drawing/2014/main" id="{E10CAF7A-F480-466A-8E4F-0EF9E9E7849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90</xdr:row>
      <xdr:rowOff>0</xdr:rowOff>
    </xdr:from>
    <xdr:to>
      <xdr:col>1</xdr:col>
      <xdr:colOff>704850</xdr:colOff>
      <xdr:row>91</xdr:row>
      <xdr:rowOff>0</xdr:rowOff>
    </xdr:to>
    <xdr:pic>
      <xdr:nvPicPr>
        <xdr:cNvPr id="401" name="Рисунок 8">
          <a:extLst>
            <a:ext uri="{FF2B5EF4-FFF2-40B4-BE49-F238E27FC236}">
              <a16:creationId xmlns:a16="http://schemas.microsoft.com/office/drawing/2014/main" id="{DAA1D49C-6551-4172-9BCE-7DB43E14FF67}"/>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90</xdr:row>
      <xdr:rowOff>0</xdr:rowOff>
    </xdr:from>
    <xdr:to>
      <xdr:col>1</xdr:col>
      <xdr:colOff>552450</xdr:colOff>
      <xdr:row>91</xdr:row>
      <xdr:rowOff>0</xdr:rowOff>
    </xdr:to>
    <xdr:pic>
      <xdr:nvPicPr>
        <xdr:cNvPr id="402" name="Рисунок 9">
          <a:extLst>
            <a:ext uri="{FF2B5EF4-FFF2-40B4-BE49-F238E27FC236}">
              <a16:creationId xmlns:a16="http://schemas.microsoft.com/office/drawing/2014/main" id="{1BCB1134-5E10-4441-9130-F2CAE0FD4AA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403" name="Рисунок 7">
          <a:extLst>
            <a:ext uri="{FF2B5EF4-FFF2-40B4-BE49-F238E27FC236}">
              <a16:creationId xmlns:a16="http://schemas.microsoft.com/office/drawing/2014/main" id="{C47AD55D-B083-4104-8F85-5247A81C3BC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404" name="Рисунок 7">
          <a:extLst>
            <a:ext uri="{FF2B5EF4-FFF2-40B4-BE49-F238E27FC236}">
              <a16:creationId xmlns:a16="http://schemas.microsoft.com/office/drawing/2014/main" id="{B7DB4AF0-14BE-431B-85B6-E34F0F4F949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405" name="Рисунок 7">
          <a:extLst>
            <a:ext uri="{FF2B5EF4-FFF2-40B4-BE49-F238E27FC236}">
              <a16:creationId xmlns:a16="http://schemas.microsoft.com/office/drawing/2014/main" id="{3C3FDF92-CF00-4E0E-A38F-D864FF6180C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90</xdr:row>
      <xdr:rowOff>0</xdr:rowOff>
    </xdr:from>
    <xdr:to>
      <xdr:col>1</xdr:col>
      <xdr:colOff>704850</xdr:colOff>
      <xdr:row>91</xdr:row>
      <xdr:rowOff>0</xdr:rowOff>
    </xdr:to>
    <xdr:pic>
      <xdr:nvPicPr>
        <xdr:cNvPr id="406" name="Рисунок 8">
          <a:extLst>
            <a:ext uri="{FF2B5EF4-FFF2-40B4-BE49-F238E27FC236}">
              <a16:creationId xmlns:a16="http://schemas.microsoft.com/office/drawing/2014/main" id="{92F0E151-8154-4D51-AB5A-716DA5A9D2F5}"/>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407" name="Рисунок 7">
          <a:extLst>
            <a:ext uri="{FF2B5EF4-FFF2-40B4-BE49-F238E27FC236}">
              <a16:creationId xmlns:a16="http://schemas.microsoft.com/office/drawing/2014/main" id="{96B062F8-EE68-47C5-B6C5-765A8CE7E1C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90</xdr:row>
      <xdr:rowOff>19050</xdr:rowOff>
    </xdr:from>
    <xdr:to>
      <xdr:col>1</xdr:col>
      <xdr:colOff>1143000</xdr:colOff>
      <xdr:row>90</xdr:row>
      <xdr:rowOff>800100</xdr:rowOff>
    </xdr:to>
    <xdr:pic>
      <xdr:nvPicPr>
        <xdr:cNvPr id="408" name="Рисунок 148" descr="C:\Users\saltanov\AppData\Local\Temp\SNAGHTML246c08b2.PNG">
          <a:extLst>
            <a:ext uri="{FF2B5EF4-FFF2-40B4-BE49-F238E27FC236}">
              <a16:creationId xmlns:a16="http://schemas.microsoft.com/office/drawing/2014/main" id="{5403B14E-8C46-458E-BCA2-64DBB23862A8}"/>
            </a:ext>
          </a:extLst>
        </xdr:cNvPr>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2190750" y="79962375"/>
          <a:ext cx="8001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409" name="Рисунок 7">
          <a:extLst>
            <a:ext uri="{FF2B5EF4-FFF2-40B4-BE49-F238E27FC236}">
              <a16:creationId xmlns:a16="http://schemas.microsoft.com/office/drawing/2014/main" id="{734878EC-F0B2-4E43-9AE5-62D50C11387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90</xdr:row>
      <xdr:rowOff>0</xdr:rowOff>
    </xdr:from>
    <xdr:to>
      <xdr:col>1</xdr:col>
      <xdr:colOff>704850</xdr:colOff>
      <xdr:row>91</xdr:row>
      <xdr:rowOff>0</xdr:rowOff>
    </xdr:to>
    <xdr:pic>
      <xdr:nvPicPr>
        <xdr:cNvPr id="410" name="Рисунок 8">
          <a:extLst>
            <a:ext uri="{FF2B5EF4-FFF2-40B4-BE49-F238E27FC236}">
              <a16:creationId xmlns:a16="http://schemas.microsoft.com/office/drawing/2014/main" id="{6E2B857E-5141-40E8-A551-0FEEB0DDAC3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90</xdr:row>
      <xdr:rowOff>0</xdr:rowOff>
    </xdr:from>
    <xdr:to>
      <xdr:col>1</xdr:col>
      <xdr:colOff>552450</xdr:colOff>
      <xdr:row>91</xdr:row>
      <xdr:rowOff>0</xdr:rowOff>
    </xdr:to>
    <xdr:pic>
      <xdr:nvPicPr>
        <xdr:cNvPr id="411" name="Рисунок 9">
          <a:extLst>
            <a:ext uri="{FF2B5EF4-FFF2-40B4-BE49-F238E27FC236}">
              <a16:creationId xmlns:a16="http://schemas.microsoft.com/office/drawing/2014/main" id="{74D1DF36-4609-4766-BD47-CCF0415396E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412" name="Рисунок 7">
          <a:extLst>
            <a:ext uri="{FF2B5EF4-FFF2-40B4-BE49-F238E27FC236}">
              <a16:creationId xmlns:a16="http://schemas.microsoft.com/office/drawing/2014/main" id="{71EEA3FF-80A5-490E-B067-050278B744A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413" name="Рисунок 7">
          <a:extLst>
            <a:ext uri="{FF2B5EF4-FFF2-40B4-BE49-F238E27FC236}">
              <a16:creationId xmlns:a16="http://schemas.microsoft.com/office/drawing/2014/main" id="{3AC39334-4945-4019-B274-08651A3023D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414" name="Рисунок 7">
          <a:extLst>
            <a:ext uri="{FF2B5EF4-FFF2-40B4-BE49-F238E27FC236}">
              <a16:creationId xmlns:a16="http://schemas.microsoft.com/office/drawing/2014/main" id="{AE501F52-5412-4279-A382-C0A12065A9C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90</xdr:row>
      <xdr:rowOff>0</xdr:rowOff>
    </xdr:from>
    <xdr:to>
      <xdr:col>1</xdr:col>
      <xdr:colOff>704850</xdr:colOff>
      <xdr:row>91</xdr:row>
      <xdr:rowOff>0</xdr:rowOff>
    </xdr:to>
    <xdr:pic>
      <xdr:nvPicPr>
        <xdr:cNvPr id="415" name="Рисунок 8">
          <a:extLst>
            <a:ext uri="{FF2B5EF4-FFF2-40B4-BE49-F238E27FC236}">
              <a16:creationId xmlns:a16="http://schemas.microsoft.com/office/drawing/2014/main" id="{7517A9E9-F6F5-416D-A9C3-7D5A6290568A}"/>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416" name="Рисунок 7">
          <a:extLst>
            <a:ext uri="{FF2B5EF4-FFF2-40B4-BE49-F238E27FC236}">
              <a16:creationId xmlns:a16="http://schemas.microsoft.com/office/drawing/2014/main" id="{ACFAA541-010C-4C1E-A9D7-CA0B77702D2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417" name="Рисунок 7">
          <a:extLst>
            <a:ext uri="{FF2B5EF4-FFF2-40B4-BE49-F238E27FC236}">
              <a16:creationId xmlns:a16="http://schemas.microsoft.com/office/drawing/2014/main" id="{9C7EF5C6-E130-4D94-9C39-FE1BC915E8F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90</xdr:row>
      <xdr:rowOff>0</xdr:rowOff>
    </xdr:from>
    <xdr:to>
      <xdr:col>1</xdr:col>
      <xdr:colOff>704850</xdr:colOff>
      <xdr:row>91</xdr:row>
      <xdr:rowOff>0</xdr:rowOff>
    </xdr:to>
    <xdr:pic>
      <xdr:nvPicPr>
        <xdr:cNvPr id="418" name="Рисунок 8">
          <a:extLst>
            <a:ext uri="{FF2B5EF4-FFF2-40B4-BE49-F238E27FC236}">
              <a16:creationId xmlns:a16="http://schemas.microsoft.com/office/drawing/2014/main" id="{72D4B808-9FA1-4C43-B2A9-5A2924A8BBC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90</xdr:row>
      <xdr:rowOff>0</xdr:rowOff>
    </xdr:from>
    <xdr:to>
      <xdr:col>1</xdr:col>
      <xdr:colOff>552450</xdr:colOff>
      <xdr:row>91</xdr:row>
      <xdr:rowOff>0</xdr:rowOff>
    </xdr:to>
    <xdr:pic>
      <xdr:nvPicPr>
        <xdr:cNvPr id="419" name="Рисунок 9">
          <a:extLst>
            <a:ext uri="{FF2B5EF4-FFF2-40B4-BE49-F238E27FC236}">
              <a16:creationId xmlns:a16="http://schemas.microsoft.com/office/drawing/2014/main" id="{07A0C7CE-0EC1-48E1-A40B-6A61B5267D9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420" name="Рисунок 7">
          <a:extLst>
            <a:ext uri="{FF2B5EF4-FFF2-40B4-BE49-F238E27FC236}">
              <a16:creationId xmlns:a16="http://schemas.microsoft.com/office/drawing/2014/main" id="{ACF7498C-4F17-4435-A03B-56AF2F9DEA48}"/>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421" name="Рисунок 7">
          <a:extLst>
            <a:ext uri="{FF2B5EF4-FFF2-40B4-BE49-F238E27FC236}">
              <a16:creationId xmlns:a16="http://schemas.microsoft.com/office/drawing/2014/main" id="{37D05ABC-412D-48C1-91EF-D8E7844F6AC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422" name="Рисунок 7">
          <a:extLst>
            <a:ext uri="{FF2B5EF4-FFF2-40B4-BE49-F238E27FC236}">
              <a16:creationId xmlns:a16="http://schemas.microsoft.com/office/drawing/2014/main" id="{8D2F5683-5994-40E0-9394-69999E0013F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90</xdr:row>
      <xdr:rowOff>0</xdr:rowOff>
    </xdr:from>
    <xdr:to>
      <xdr:col>1</xdr:col>
      <xdr:colOff>704850</xdr:colOff>
      <xdr:row>91</xdr:row>
      <xdr:rowOff>0</xdr:rowOff>
    </xdr:to>
    <xdr:pic>
      <xdr:nvPicPr>
        <xdr:cNvPr id="423" name="Рисунок 8">
          <a:extLst>
            <a:ext uri="{FF2B5EF4-FFF2-40B4-BE49-F238E27FC236}">
              <a16:creationId xmlns:a16="http://schemas.microsoft.com/office/drawing/2014/main" id="{B50247AA-FB34-4BA6-960E-B216B6955FD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424" name="Рисунок 7">
          <a:extLst>
            <a:ext uri="{FF2B5EF4-FFF2-40B4-BE49-F238E27FC236}">
              <a16:creationId xmlns:a16="http://schemas.microsoft.com/office/drawing/2014/main" id="{25521AD4-BB9B-4202-838D-20798FB0A34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425" name="Рисунок 7">
          <a:extLst>
            <a:ext uri="{FF2B5EF4-FFF2-40B4-BE49-F238E27FC236}">
              <a16:creationId xmlns:a16="http://schemas.microsoft.com/office/drawing/2014/main" id="{6EAC78FB-B025-4D39-B066-D0B245D4CB8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426" name="Рисунок 7">
          <a:extLst>
            <a:ext uri="{FF2B5EF4-FFF2-40B4-BE49-F238E27FC236}">
              <a16:creationId xmlns:a16="http://schemas.microsoft.com/office/drawing/2014/main" id="{2D5C77F7-8BA3-4F35-A371-3E4C3A35063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90</xdr:row>
      <xdr:rowOff>0</xdr:rowOff>
    </xdr:from>
    <xdr:to>
      <xdr:col>1</xdr:col>
      <xdr:colOff>704850</xdr:colOff>
      <xdr:row>91</xdr:row>
      <xdr:rowOff>0</xdr:rowOff>
    </xdr:to>
    <xdr:pic>
      <xdr:nvPicPr>
        <xdr:cNvPr id="427" name="Рисунок 8">
          <a:extLst>
            <a:ext uri="{FF2B5EF4-FFF2-40B4-BE49-F238E27FC236}">
              <a16:creationId xmlns:a16="http://schemas.microsoft.com/office/drawing/2014/main" id="{8AB8D7A2-2C9A-4455-BC7F-8356BEB5CF6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90</xdr:row>
      <xdr:rowOff>0</xdr:rowOff>
    </xdr:from>
    <xdr:to>
      <xdr:col>1</xdr:col>
      <xdr:colOff>552450</xdr:colOff>
      <xdr:row>91</xdr:row>
      <xdr:rowOff>0</xdr:rowOff>
    </xdr:to>
    <xdr:pic>
      <xdr:nvPicPr>
        <xdr:cNvPr id="428" name="Рисунок 9">
          <a:extLst>
            <a:ext uri="{FF2B5EF4-FFF2-40B4-BE49-F238E27FC236}">
              <a16:creationId xmlns:a16="http://schemas.microsoft.com/office/drawing/2014/main" id="{2C9F0DE8-DBA5-475D-8254-158B79E59D0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429" name="Рисунок 7">
          <a:extLst>
            <a:ext uri="{FF2B5EF4-FFF2-40B4-BE49-F238E27FC236}">
              <a16:creationId xmlns:a16="http://schemas.microsoft.com/office/drawing/2014/main" id="{DE537FA1-9F3C-472E-891C-9E7130C233A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430" name="Рисунок 7">
          <a:extLst>
            <a:ext uri="{FF2B5EF4-FFF2-40B4-BE49-F238E27FC236}">
              <a16:creationId xmlns:a16="http://schemas.microsoft.com/office/drawing/2014/main" id="{BD00500C-3351-4079-8F78-7222F652489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431" name="Рисунок 7">
          <a:extLst>
            <a:ext uri="{FF2B5EF4-FFF2-40B4-BE49-F238E27FC236}">
              <a16:creationId xmlns:a16="http://schemas.microsoft.com/office/drawing/2014/main" id="{F6845046-B948-4D96-AABA-29AC5699D1A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90</xdr:row>
      <xdr:rowOff>0</xdr:rowOff>
    </xdr:from>
    <xdr:to>
      <xdr:col>1</xdr:col>
      <xdr:colOff>704850</xdr:colOff>
      <xdr:row>91</xdr:row>
      <xdr:rowOff>0</xdr:rowOff>
    </xdr:to>
    <xdr:pic>
      <xdr:nvPicPr>
        <xdr:cNvPr id="432" name="Рисунок 8">
          <a:extLst>
            <a:ext uri="{FF2B5EF4-FFF2-40B4-BE49-F238E27FC236}">
              <a16:creationId xmlns:a16="http://schemas.microsoft.com/office/drawing/2014/main" id="{72BBB45B-0911-4273-9097-628B147137E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433" name="Рисунок 7">
          <a:extLst>
            <a:ext uri="{FF2B5EF4-FFF2-40B4-BE49-F238E27FC236}">
              <a16:creationId xmlns:a16="http://schemas.microsoft.com/office/drawing/2014/main" id="{7D93D12A-D50C-4FE2-9956-E0E1879DC67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434" name="Рисунок 7">
          <a:extLst>
            <a:ext uri="{FF2B5EF4-FFF2-40B4-BE49-F238E27FC236}">
              <a16:creationId xmlns:a16="http://schemas.microsoft.com/office/drawing/2014/main" id="{33D0189F-3C8B-470E-B0C8-1712C5DAC37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90</xdr:row>
      <xdr:rowOff>0</xdr:rowOff>
    </xdr:from>
    <xdr:to>
      <xdr:col>1</xdr:col>
      <xdr:colOff>704850</xdr:colOff>
      <xdr:row>91</xdr:row>
      <xdr:rowOff>0</xdr:rowOff>
    </xdr:to>
    <xdr:pic>
      <xdr:nvPicPr>
        <xdr:cNvPr id="435" name="Рисунок 8">
          <a:extLst>
            <a:ext uri="{FF2B5EF4-FFF2-40B4-BE49-F238E27FC236}">
              <a16:creationId xmlns:a16="http://schemas.microsoft.com/office/drawing/2014/main" id="{0C051397-5D77-4078-ACE0-4E82EBEEB34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90</xdr:row>
      <xdr:rowOff>0</xdr:rowOff>
    </xdr:from>
    <xdr:to>
      <xdr:col>1</xdr:col>
      <xdr:colOff>552450</xdr:colOff>
      <xdr:row>91</xdr:row>
      <xdr:rowOff>0</xdr:rowOff>
    </xdr:to>
    <xdr:pic>
      <xdr:nvPicPr>
        <xdr:cNvPr id="436" name="Рисунок 9">
          <a:extLst>
            <a:ext uri="{FF2B5EF4-FFF2-40B4-BE49-F238E27FC236}">
              <a16:creationId xmlns:a16="http://schemas.microsoft.com/office/drawing/2014/main" id="{4FE76AF6-3B6F-4805-9872-56B694372CD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437" name="Рисунок 7">
          <a:extLst>
            <a:ext uri="{FF2B5EF4-FFF2-40B4-BE49-F238E27FC236}">
              <a16:creationId xmlns:a16="http://schemas.microsoft.com/office/drawing/2014/main" id="{17959F89-B345-4BC7-8232-2C0A67939D1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438" name="Рисунок 7">
          <a:extLst>
            <a:ext uri="{FF2B5EF4-FFF2-40B4-BE49-F238E27FC236}">
              <a16:creationId xmlns:a16="http://schemas.microsoft.com/office/drawing/2014/main" id="{D74E07BA-820A-4C3B-97AB-4E4A68B85F3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439" name="Рисунок 7">
          <a:extLst>
            <a:ext uri="{FF2B5EF4-FFF2-40B4-BE49-F238E27FC236}">
              <a16:creationId xmlns:a16="http://schemas.microsoft.com/office/drawing/2014/main" id="{CF89C31F-65F5-4C03-8D8D-30A750F9AE2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90</xdr:row>
      <xdr:rowOff>0</xdr:rowOff>
    </xdr:from>
    <xdr:to>
      <xdr:col>1</xdr:col>
      <xdr:colOff>704850</xdr:colOff>
      <xdr:row>91</xdr:row>
      <xdr:rowOff>0</xdr:rowOff>
    </xdr:to>
    <xdr:pic>
      <xdr:nvPicPr>
        <xdr:cNvPr id="440" name="Рисунок 8">
          <a:extLst>
            <a:ext uri="{FF2B5EF4-FFF2-40B4-BE49-F238E27FC236}">
              <a16:creationId xmlns:a16="http://schemas.microsoft.com/office/drawing/2014/main" id="{C3A41808-118C-4B6B-AEBB-4E949732A66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90</xdr:row>
      <xdr:rowOff>0</xdr:rowOff>
    </xdr:from>
    <xdr:to>
      <xdr:col>1</xdr:col>
      <xdr:colOff>590550</xdr:colOff>
      <xdr:row>91</xdr:row>
      <xdr:rowOff>0</xdr:rowOff>
    </xdr:to>
    <xdr:pic>
      <xdr:nvPicPr>
        <xdr:cNvPr id="441" name="Рисунок 7">
          <a:extLst>
            <a:ext uri="{FF2B5EF4-FFF2-40B4-BE49-F238E27FC236}">
              <a16:creationId xmlns:a16="http://schemas.microsoft.com/office/drawing/2014/main" id="{D55B7C34-BB2E-4CE0-A67C-07902C01A94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994332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86</xdr:row>
      <xdr:rowOff>0</xdr:rowOff>
    </xdr:from>
    <xdr:to>
      <xdr:col>1</xdr:col>
      <xdr:colOff>590550</xdr:colOff>
      <xdr:row>87</xdr:row>
      <xdr:rowOff>0</xdr:rowOff>
    </xdr:to>
    <xdr:pic>
      <xdr:nvPicPr>
        <xdr:cNvPr id="442" name="Рисунок 7">
          <a:extLst>
            <a:ext uri="{FF2B5EF4-FFF2-40B4-BE49-F238E27FC236}">
              <a16:creationId xmlns:a16="http://schemas.microsoft.com/office/drawing/2014/main" id="{0C2DA7A4-2226-4999-96DE-BF4DED6CFA7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86</xdr:row>
      <xdr:rowOff>0</xdr:rowOff>
    </xdr:from>
    <xdr:to>
      <xdr:col>1</xdr:col>
      <xdr:colOff>590550</xdr:colOff>
      <xdr:row>87</xdr:row>
      <xdr:rowOff>0</xdr:rowOff>
    </xdr:to>
    <xdr:pic>
      <xdr:nvPicPr>
        <xdr:cNvPr id="443" name="Рисунок 7">
          <a:extLst>
            <a:ext uri="{FF2B5EF4-FFF2-40B4-BE49-F238E27FC236}">
              <a16:creationId xmlns:a16="http://schemas.microsoft.com/office/drawing/2014/main" id="{493A21ED-014D-4627-92F7-6116A041070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86</xdr:row>
      <xdr:rowOff>0</xdr:rowOff>
    </xdr:from>
    <xdr:to>
      <xdr:col>1</xdr:col>
      <xdr:colOff>704850</xdr:colOff>
      <xdr:row>87</xdr:row>
      <xdr:rowOff>0</xdr:rowOff>
    </xdr:to>
    <xdr:pic>
      <xdr:nvPicPr>
        <xdr:cNvPr id="444" name="Рисунок 8">
          <a:extLst>
            <a:ext uri="{FF2B5EF4-FFF2-40B4-BE49-F238E27FC236}">
              <a16:creationId xmlns:a16="http://schemas.microsoft.com/office/drawing/2014/main" id="{33992AB3-4AAF-4564-BADE-D8515828E732}"/>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86</xdr:row>
      <xdr:rowOff>0</xdr:rowOff>
    </xdr:from>
    <xdr:to>
      <xdr:col>1</xdr:col>
      <xdr:colOff>552450</xdr:colOff>
      <xdr:row>87</xdr:row>
      <xdr:rowOff>0</xdr:rowOff>
    </xdr:to>
    <xdr:pic>
      <xdr:nvPicPr>
        <xdr:cNvPr id="445" name="Рисунок 9">
          <a:extLst>
            <a:ext uri="{FF2B5EF4-FFF2-40B4-BE49-F238E27FC236}">
              <a16:creationId xmlns:a16="http://schemas.microsoft.com/office/drawing/2014/main" id="{2C21E651-BE24-4406-A5F9-5BC05E8342A2}"/>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86</xdr:row>
      <xdr:rowOff>0</xdr:rowOff>
    </xdr:from>
    <xdr:to>
      <xdr:col>1</xdr:col>
      <xdr:colOff>590550</xdr:colOff>
      <xdr:row>87</xdr:row>
      <xdr:rowOff>0</xdr:rowOff>
    </xdr:to>
    <xdr:pic>
      <xdr:nvPicPr>
        <xdr:cNvPr id="446" name="Рисунок 7">
          <a:extLst>
            <a:ext uri="{FF2B5EF4-FFF2-40B4-BE49-F238E27FC236}">
              <a16:creationId xmlns:a16="http://schemas.microsoft.com/office/drawing/2014/main" id="{1E5E6AE3-F286-4D11-BB56-1A89DC2C6538}"/>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86</xdr:row>
      <xdr:rowOff>0</xdr:rowOff>
    </xdr:from>
    <xdr:to>
      <xdr:col>1</xdr:col>
      <xdr:colOff>590550</xdr:colOff>
      <xdr:row>87</xdr:row>
      <xdr:rowOff>0</xdr:rowOff>
    </xdr:to>
    <xdr:pic>
      <xdr:nvPicPr>
        <xdr:cNvPr id="447" name="Рисунок 7">
          <a:extLst>
            <a:ext uri="{FF2B5EF4-FFF2-40B4-BE49-F238E27FC236}">
              <a16:creationId xmlns:a16="http://schemas.microsoft.com/office/drawing/2014/main" id="{B22C7306-0386-44E3-942B-8881EBD66408}"/>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86</xdr:row>
      <xdr:rowOff>0</xdr:rowOff>
    </xdr:from>
    <xdr:to>
      <xdr:col>1</xdr:col>
      <xdr:colOff>590550</xdr:colOff>
      <xdr:row>87</xdr:row>
      <xdr:rowOff>0</xdr:rowOff>
    </xdr:to>
    <xdr:pic>
      <xdr:nvPicPr>
        <xdr:cNvPr id="448" name="Рисунок 7">
          <a:extLst>
            <a:ext uri="{FF2B5EF4-FFF2-40B4-BE49-F238E27FC236}">
              <a16:creationId xmlns:a16="http://schemas.microsoft.com/office/drawing/2014/main" id="{6FAE6E8E-4F29-475C-ABDA-FF974A86D3A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86</xdr:row>
      <xdr:rowOff>0</xdr:rowOff>
    </xdr:from>
    <xdr:to>
      <xdr:col>1</xdr:col>
      <xdr:colOff>704850</xdr:colOff>
      <xdr:row>87</xdr:row>
      <xdr:rowOff>0</xdr:rowOff>
    </xdr:to>
    <xdr:pic>
      <xdr:nvPicPr>
        <xdr:cNvPr id="449" name="Рисунок 8">
          <a:extLst>
            <a:ext uri="{FF2B5EF4-FFF2-40B4-BE49-F238E27FC236}">
              <a16:creationId xmlns:a16="http://schemas.microsoft.com/office/drawing/2014/main" id="{8A3AD9A6-E93B-422C-A726-49CF2BF4A78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86</xdr:row>
      <xdr:rowOff>0</xdr:rowOff>
    </xdr:from>
    <xdr:to>
      <xdr:col>1</xdr:col>
      <xdr:colOff>590550</xdr:colOff>
      <xdr:row>87</xdr:row>
      <xdr:rowOff>0</xdr:rowOff>
    </xdr:to>
    <xdr:pic>
      <xdr:nvPicPr>
        <xdr:cNvPr id="450" name="Рисунок 7">
          <a:extLst>
            <a:ext uri="{FF2B5EF4-FFF2-40B4-BE49-F238E27FC236}">
              <a16:creationId xmlns:a16="http://schemas.microsoft.com/office/drawing/2014/main" id="{87D7912F-2D4F-4390-B23B-C10444767F4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87</xdr:row>
      <xdr:rowOff>0</xdr:rowOff>
    </xdr:from>
    <xdr:to>
      <xdr:col>1</xdr:col>
      <xdr:colOff>590550</xdr:colOff>
      <xdr:row>88</xdr:row>
      <xdr:rowOff>0</xdr:rowOff>
    </xdr:to>
    <xdr:pic>
      <xdr:nvPicPr>
        <xdr:cNvPr id="451" name="Рисунок 7">
          <a:extLst>
            <a:ext uri="{FF2B5EF4-FFF2-40B4-BE49-F238E27FC236}">
              <a16:creationId xmlns:a16="http://schemas.microsoft.com/office/drawing/2014/main" id="{A68F4CE8-D663-4FAA-844B-19671EDB341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87</xdr:row>
      <xdr:rowOff>0</xdr:rowOff>
    </xdr:from>
    <xdr:to>
      <xdr:col>1</xdr:col>
      <xdr:colOff>704850</xdr:colOff>
      <xdr:row>88</xdr:row>
      <xdr:rowOff>0</xdr:rowOff>
    </xdr:to>
    <xdr:pic>
      <xdr:nvPicPr>
        <xdr:cNvPr id="452" name="Рисунок 8">
          <a:extLst>
            <a:ext uri="{FF2B5EF4-FFF2-40B4-BE49-F238E27FC236}">
              <a16:creationId xmlns:a16="http://schemas.microsoft.com/office/drawing/2014/main" id="{6BF5F2E9-5BBD-4678-9865-0716BA029B47}"/>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87</xdr:row>
      <xdr:rowOff>0</xdr:rowOff>
    </xdr:from>
    <xdr:to>
      <xdr:col>1</xdr:col>
      <xdr:colOff>552450</xdr:colOff>
      <xdr:row>88</xdr:row>
      <xdr:rowOff>0</xdr:rowOff>
    </xdr:to>
    <xdr:pic>
      <xdr:nvPicPr>
        <xdr:cNvPr id="453" name="Рисунок 9">
          <a:extLst>
            <a:ext uri="{FF2B5EF4-FFF2-40B4-BE49-F238E27FC236}">
              <a16:creationId xmlns:a16="http://schemas.microsoft.com/office/drawing/2014/main" id="{9854A23E-7FF2-4482-8231-A5594351F0F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87</xdr:row>
      <xdr:rowOff>0</xdr:rowOff>
    </xdr:from>
    <xdr:to>
      <xdr:col>1</xdr:col>
      <xdr:colOff>590550</xdr:colOff>
      <xdr:row>88</xdr:row>
      <xdr:rowOff>0</xdr:rowOff>
    </xdr:to>
    <xdr:pic>
      <xdr:nvPicPr>
        <xdr:cNvPr id="454" name="Рисунок 7">
          <a:extLst>
            <a:ext uri="{FF2B5EF4-FFF2-40B4-BE49-F238E27FC236}">
              <a16:creationId xmlns:a16="http://schemas.microsoft.com/office/drawing/2014/main" id="{D53127FC-4B66-425A-B00A-3643B757FBA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87</xdr:row>
      <xdr:rowOff>0</xdr:rowOff>
    </xdr:from>
    <xdr:to>
      <xdr:col>1</xdr:col>
      <xdr:colOff>590550</xdr:colOff>
      <xdr:row>88</xdr:row>
      <xdr:rowOff>0</xdr:rowOff>
    </xdr:to>
    <xdr:pic>
      <xdr:nvPicPr>
        <xdr:cNvPr id="455" name="Рисунок 7">
          <a:extLst>
            <a:ext uri="{FF2B5EF4-FFF2-40B4-BE49-F238E27FC236}">
              <a16:creationId xmlns:a16="http://schemas.microsoft.com/office/drawing/2014/main" id="{9FA0311C-8F3F-4854-B2DA-45C33AA7EEF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87</xdr:row>
      <xdr:rowOff>0</xdr:rowOff>
    </xdr:from>
    <xdr:to>
      <xdr:col>1</xdr:col>
      <xdr:colOff>590550</xdr:colOff>
      <xdr:row>88</xdr:row>
      <xdr:rowOff>0</xdr:rowOff>
    </xdr:to>
    <xdr:pic>
      <xdr:nvPicPr>
        <xdr:cNvPr id="456" name="Рисунок 7">
          <a:extLst>
            <a:ext uri="{FF2B5EF4-FFF2-40B4-BE49-F238E27FC236}">
              <a16:creationId xmlns:a16="http://schemas.microsoft.com/office/drawing/2014/main" id="{3DD67C1A-A46A-40A5-A7ED-EBEF7A03FAF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87</xdr:row>
      <xdr:rowOff>0</xdr:rowOff>
    </xdr:from>
    <xdr:to>
      <xdr:col>1</xdr:col>
      <xdr:colOff>704850</xdr:colOff>
      <xdr:row>88</xdr:row>
      <xdr:rowOff>0</xdr:rowOff>
    </xdr:to>
    <xdr:pic>
      <xdr:nvPicPr>
        <xdr:cNvPr id="457" name="Рисунок 8">
          <a:extLst>
            <a:ext uri="{FF2B5EF4-FFF2-40B4-BE49-F238E27FC236}">
              <a16:creationId xmlns:a16="http://schemas.microsoft.com/office/drawing/2014/main" id="{8106ABCB-2D4C-44C6-ABC9-1C69688BB256}"/>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87</xdr:row>
      <xdr:rowOff>0</xdr:rowOff>
    </xdr:from>
    <xdr:to>
      <xdr:col>1</xdr:col>
      <xdr:colOff>590550</xdr:colOff>
      <xdr:row>88</xdr:row>
      <xdr:rowOff>0</xdr:rowOff>
    </xdr:to>
    <xdr:pic>
      <xdr:nvPicPr>
        <xdr:cNvPr id="458" name="Рисунок 7">
          <a:extLst>
            <a:ext uri="{FF2B5EF4-FFF2-40B4-BE49-F238E27FC236}">
              <a16:creationId xmlns:a16="http://schemas.microsoft.com/office/drawing/2014/main" id="{1A210593-70AE-4D37-B585-7B2DC29AB81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87</xdr:row>
      <xdr:rowOff>0</xdr:rowOff>
    </xdr:from>
    <xdr:to>
      <xdr:col>1</xdr:col>
      <xdr:colOff>590550</xdr:colOff>
      <xdr:row>88</xdr:row>
      <xdr:rowOff>0</xdr:rowOff>
    </xdr:to>
    <xdr:pic>
      <xdr:nvPicPr>
        <xdr:cNvPr id="459" name="Рисунок 7">
          <a:extLst>
            <a:ext uri="{FF2B5EF4-FFF2-40B4-BE49-F238E27FC236}">
              <a16:creationId xmlns:a16="http://schemas.microsoft.com/office/drawing/2014/main" id="{B2EF60E9-C677-4B1C-9BFC-22F7F817F05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87</xdr:row>
      <xdr:rowOff>0</xdr:rowOff>
    </xdr:from>
    <xdr:to>
      <xdr:col>1</xdr:col>
      <xdr:colOff>704850</xdr:colOff>
      <xdr:row>88</xdr:row>
      <xdr:rowOff>0</xdr:rowOff>
    </xdr:to>
    <xdr:pic>
      <xdr:nvPicPr>
        <xdr:cNvPr id="460" name="Рисунок 8">
          <a:extLst>
            <a:ext uri="{FF2B5EF4-FFF2-40B4-BE49-F238E27FC236}">
              <a16:creationId xmlns:a16="http://schemas.microsoft.com/office/drawing/2014/main" id="{98590B41-D720-4A18-9882-548EEA0A77B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87</xdr:row>
      <xdr:rowOff>0</xdr:rowOff>
    </xdr:from>
    <xdr:to>
      <xdr:col>1</xdr:col>
      <xdr:colOff>552450</xdr:colOff>
      <xdr:row>88</xdr:row>
      <xdr:rowOff>0</xdr:rowOff>
    </xdr:to>
    <xdr:pic>
      <xdr:nvPicPr>
        <xdr:cNvPr id="461" name="Рисунок 9">
          <a:extLst>
            <a:ext uri="{FF2B5EF4-FFF2-40B4-BE49-F238E27FC236}">
              <a16:creationId xmlns:a16="http://schemas.microsoft.com/office/drawing/2014/main" id="{F0703F30-3A22-46EC-9783-642206D75A73}"/>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87</xdr:row>
      <xdr:rowOff>0</xdr:rowOff>
    </xdr:from>
    <xdr:to>
      <xdr:col>1</xdr:col>
      <xdr:colOff>590550</xdr:colOff>
      <xdr:row>88</xdr:row>
      <xdr:rowOff>0</xdr:rowOff>
    </xdr:to>
    <xdr:pic>
      <xdr:nvPicPr>
        <xdr:cNvPr id="462" name="Рисунок 7">
          <a:extLst>
            <a:ext uri="{FF2B5EF4-FFF2-40B4-BE49-F238E27FC236}">
              <a16:creationId xmlns:a16="http://schemas.microsoft.com/office/drawing/2014/main" id="{FFCFDE9B-62D2-4161-92DC-52152F1F45E8}"/>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87</xdr:row>
      <xdr:rowOff>0</xdr:rowOff>
    </xdr:from>
    <xdr:to>
      <xdr:col>1</xdr:col>
      <xdr:colOff>590550</xdr:colOff>
      <xdr:row>88</xdr:row>
      <xdr:rowOff>0</xdr:rowOff>
    </xdr:to>
    <xdr:pic>
      <xdr:nvPicPr>
        <xdr:cNvPr id="463" name="Рисунок 7">
          <a:extLst>
            <a:ext uri="{FF2B5EF4-FFF2-40B4-BE49-F238E27FC236}">
              <a16:creationId xmlns:a16="http://schemas.microsoft.com/office/drawing/2014/main" id="{32AA9767-6274-4DBA-8EAB-201C0DA42FE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87</xdr:row>
      <xdr:rowOff>0</xdr:rowOff>
    </xdr:from>
    <xdr:to>
      <xdr:col>1</xdr:col>
      <xdr:colOff>590550</xdr:colOff>
      <xdr:row>88</xdr:row>
      <xdr:rowOff>0</xdr:rowOff>
    </xdr:to>
    <xdr:pic>
      <xdr:nvPicPr>
        <xdr:cNvPr id="464" name="Рисунок 7">
          <a:extLst>
            <a:ext uri="{FF2B5EF4-FFF2-40B4-BE49-F238E27FC236}">
              <a16:creationId xmlns:a16="http://schemas.microsoft.com/office/drawing/2014/main" id="{5CEB4839-307B-470D-8FDE-21577F5B4F4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87</xdr:row>
      <xdr:rowOff>0</xdr:rowOff>
    </xdr:from>
    <xdr:to>
      <xdr:col>1</xdr:col>
      <xdr:colOff>704850</xdr:colOff>
      <xdr:row>88</xdr:row>
      <xdr:rowOff>0</xdr:rowOff>
    </xdr:to>
    <xdr:pic>
      <xdr:nvPicPr>
        <xdr:cNvPr id="465" name="Рисунок 8">
          <a:extLst>
            <a:ext uri="{FF2B5EF4-FFF2-40B4-BE49-F238E27FC236}">
              <a16:creationId xmlns:a16="http://schemas.microsoft.com/office/drawing/2014/main" id="{DAA7D4D6-4017-4DA2-A1DA-E34DC2DB802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87</xdr:row>
      <xdr:rowOff>0</xdr:rowOff>
    </xdr:from>
    <xdr:to>
      <xdr:col>1</xdr:col>
      <xdr:colOff>590550</xdr:colOff>
      <xdr:row>88</xdr:row>
      <xdr:rowOff>0</xdr:rowOff>
    </xdr:to>
    <xdr:pic>
      <xdr:nvPicPr>
        <xdr:cNvPr id="466" name="Рисунок 7">
          <a:extLst>
            <a:ext uri="{FF2B5EF4-FFF2-40B4-BE49-F238E27FC236}">
              <a16:creationId xmlns:a16="http://schemas.microsoft.com/office/drawing/2014/main" id="{E26EC96C-31C3-4039-B587-E2FDD38617D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86</xdr:row>
      <xdr:rowOff>0</xdr:rowOff>
    </xdr:from>
    <xdr:to>
      <xdr:col>1</xdr:col>
      <xdr:colOff>590550</xdr:colOff>
      <xdr:row>87</xdr:row>
      <xdr:rowOff>0</xdr:rowOff>
    </xdr:to>
    <xdr:pic>
      <xdr:nvPicPr>
        <xdr:cNvPr id="467" name="Рисунок 7">
          <a:extLst>
            <a:ext uri="{FF2B5EF4-FFF2-40B4-BE49-F238E27FC236}">
              <a16:creationId xmlns:a16="http://schemas.microsoft.com/office/drawing/2014/main" id="{60F305AE-11F0-4634-B2D9-F4FB2806217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86</xdr:row>
      <xdr:rowOff>0</xdr:rowOff>
    </xdr:from>
    <xdr:to>
      <xdr:col>1</xdr:col>
      <xdr:colOff>704850</xdr:colOff>
      <xdr:row>87</xdr:row>
      <xdr:rowOff>0</xdr:rowOff>
    </xdr:to>
    <xdr:pic>
      <xdr:nvPicPr>
        <xdr:cNvPr id="468" name="Рисунок 8">
          <a:extLst>
            <a:ext uri="{FF2B5EF4-FFF2-40B4-BE49-F238E27FC236}">
              <a16:creationId xmlns:a16="http://schemas.microsoft.com/office/drawing/2014/main" id="{72C8E54B-8A92-4B85-8D7A-D7555BFC6413}"/>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86</xdr:row>
      <xdr:rowOff>0</xdr:rowOff>
    </xdr:from>
    <xdr:to>
      <xdr:col>1</xdr:col>
      <xdr:colOff>552450</xdr:colOff>
      <xdr:row>87</xdr:row>
      <xdr:rowOff>0</xdr:rowOff>
    </xdr:to>
    <xdr:pic>
      <xdr:nvPicPr>
        <xdr:cNvPr id="469" name="Рисунок 9">
          <a:extLst>
            <a:ext uri="{FF2B5EF4-FFF2-40B4-BE49-F238E27FC236}">
              <a16:creationId xmlns:a16="http://schemas.microsoft.com/office/drawing/2014/main" id="{9F61EC3C-3F52-4D3F-BF66-8371C1643688}"/>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86</xdr:row>
      <xdr:rowOff>0</xdr:rowOff>
    </xdr:from>
    <xdr:to>
      <xdr:col>1</xdr:col>
      <xdr:colOff>590550</xdr:colOff>
      <xdr:row>87</xdr:row>
      <xdr:rowOff>0</xdr:rowOff>
    </xdr:to>
    <xdr:pic>
      <xdr:nvPicPr>
        <xdr:cNvPr id="470" name="Рисунок 7">
          <a:extLst>
            <a:ext uri="{FF2B5EF4-FFF2-40B4-BE49-F238E27FC236}">
              <a16:creationId xmlns:a16="http://schemas.microsoft.com/office/drawing/2014/main" id="{EF47DD5B-DE31-4990-9D4A-7C9C503178C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86</xdr:row>
      <xdr:rowOff>0</xdr:rowOff>
    </xdr:from>
    <xdr:to>
      <xdr:col>1</xdr:col>
      <xdr:colOff>590550</xdr:colOff>
      <xdr:row>87</xdr:row>
      <xdr:rowOff>0</xdr:rowOff>
    </xdr:to>
    <xdr:pic>
      <xdr:nvPicPr>
        <xdr:cNvPr id="471" name="Рисунок 7">
          <a:extLst>
            <a:ext uri="{FF2B5EF4-FFF2-40B4-BE49-F238E27FC236}">
              <a16:creationId xmlns:a16="http://schemas.microsoft.com/office/drawing/2014/main" id="{F29DBE9C-C974-4007-AFE9-D2A2F30E4A0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86</xdr:row>
      <xdr:rowOff>0</xdr:rowOff>
    </xdr:from>
    <xdr:to>
      <xdr:col>1</xdr:col>
      <xdr:colOff>590550</xdr:colOff>
      <xdr:row>87</xdr:row>
      <xdr:rowOff>0</xdr:rowOff>
    </xdr:to>
    <xdr:pic>
      <xdr:nvPicPr>
        <xdr:cNvPr id="472" name="Рисунок 7">
          <a:extLst>
            <a:ext uri="{FF2B5EF4-FFF2-40B4-BE49-F238E27FC236}">
              <a16:creationId xmlns:a16="http://schemas.microsoft.com/office/drawing/2014/main" id="{5AD56FB7-A54C-4B8A-9958-62D2B3864C5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86</xdr:row>
      <xdr:rowOff>0</xdr:rowOff>
    </xdr:from>
    <xdr:to>
      <xdr:col>1</xdr:col>
      <xdr:colOff>704850</xdr:colOff>
      <xdr:row>87</xdr:row>
      <xdr:rowOff>0</xdr:rowOff>
    </xdr:to>
    <xdr:pic>
      <xdr:nvPicPr>
        <xdr:cNvPr id="473" name="Рисунок 8">
          <a:extLst>
            <a:ext uri="{FF2B5EF4-FFF2-40B4-BE49-F238E27FC236}">
              <a16:creationId xmlns:a16="http://schemas.microsoft.com/office/drawing/2014/main" id="{07018FB3-CBA9-4744-827B-772014D4206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86</xdr:row>
      <xdr:rowOff>0</xdr:rowOff>
    </xdr:from>
    <xdr:to>
      <xdr:col>1</xdr:col>
      <xdr:colOff>590550</xdr:colOff>
      <xdr:row>87</xdr:row>
      <xdr:rowOff>0</xdr:rowOff>
    </xdr:to>
    <xdr:pic>
      <xdr:nvPicPr>
        <xdr:cNvPr id="474" name="Рисунок 7">
          <a:extLst>
            <a:ext uri="{FF2B5EF4-FFF2-40B4-BE49-F238E27FC236}">
              <a16:creationId xmlns:a16="http://schemas.microsoft.com/office/drawing/2014/main" id="{AFC1C473-067B-437B-9551-60F672A84148}"/>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87</xdr:row>
      <xdr:rowOff>0</xdr:rowOff>
    </xdr:from>
    <xdr:to>
      <xdr:col>1</xdr:col>
      <xdr:colOff>590550</xdr:colOff>
      <xdr:row>88</xdr:row>
      <xdr:rowOff>0</xdr:rowOff>
    </xdr:to>
    <xdr:pic>
      <xdr:nvPicPr>
        <xdr:cNvPr id="475" name="Рисунок 7">
          <a:extLst>
            <a:ext uri="{FF2B5EF4-FFF2-40B4-BE49-F238E27FC236}">
              <a16:creationId xmlns:a16="http://schemas.microsoft.com/office/drawing/2014/main" id="{28D3BDE8-6833-4D96-8CAA-12E294C0B408}"/>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87</xdr:row>
      <xdr:rowOff>0</xdr:rowOff>
    </xdr:from>
    <xdr:to>
      <xdr:col>1</xdr:col>
      <xdr:colOff>704850</xdr:colOff>
      <xdr:row>88</xdr:row>
      <xdr:rowOff>0</xdr:rowOff>
    </xdr:to>
    <xdr:pic>
      <xdr:nvPicPr>
        <xdr:cNvPr id="476" name="Рисунок 8">
          <a:extLst>
            <a:ext uri="{FF2B5EF4-FFF2-40B4-BE49-F238E27FC236}">
              <a16:creationId xmlns:a16="http://schemas.microsoft.com/office/drawing/2014/main" id="{35353723-08BE-4350-B8B3-138E5480931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87</xdr:row>
      <xdr:rowOff>0</xdr:rowOff>
    </xdr:from>
    <xdr:to>
      <xdr:col>1</xdr:col>
      <xdr:colOff>552450</xdr:colOff>
      <xdr:row>88</xdr:row>
      <xdr:rowOff>0</xdr:rowOff>
    </xdr:to>
    <xdr:pic>
      <xdr:nvPicPr>
        <xdr:cNvPr id="477" name="Рисунок 9">
          <a:extLst>
            <a:ext uri="{FF2B5EF4-FFF2-40B4-BE49-F238E27FC236}">
              <a16:creationId xmlns:a16="http://schemas.microsoft.com/office/drawing/2014/main" id="{B4E1CAC9-6BC7-4EF2-958A-F0CE16C886AA}"/>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87</xdr:row>
      <xdr:rowOff>0</xdr:rowOff>
    </xdr:from>
    <xdr:to>
      <xdr:col>1</xdr:col>
      <xdr:colOff>590550</xdr:colOff>
      <xdr:row>88</xdr:row>
      <xdr:rowOff>0</xdr:rowOff>
    </xdr:to>
    <xdr:pic>
      <xdr:nvPicPr>
        <xdr:cNvPr id="478" name="Рисунок 7">
          <a:extLst>
            <a:ext uri="{FF2B5EF4-FFF2-40B4-BE49-F238E27FC236}">
              <a16:creationId xmlns:a16="http://schemas.microsoft.com/office/drawing/2014/main" id="{6786E6BC-8381-4953-B0DC-FC729156019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87</xdr:row>
      <xdr:rowOff>0</xdr:rowOff>
    </xdr:from>
    <xdr:to>
      <xdr:col>1</xdr:col>
      <xdr:colOff>590550</xdr:colOff>
      <xdr:row>88</xdr:row>
      <xdr:rowOff>0</xdr:rowOff>
    </xdr:to>
    <xdr:pic>
      <xdr:nvPicPr>
        <xdr:cNvPr id="479" name="Рисунок 7">
          <a:extLst>
            <a:ext uri="{FF2B5EF4-FFF2-40B4-BE49-F238E27FC236}">
              <a16:creationId xmlns:a16="http://schemas.microsoft.com/office/drawing/2014/main" id="{032D6331-0387-45F5-8635-413A96628AD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87</xdr:row>
      <xdr:rowOff>0</xdr:rowOff>
    </xdr:from>
    <xdr:to>
      <xdr:col>1</xdr:col>
      <xdr:colOff>590550</xdr:colOff>
      <xdr:row>88</xdr:row>
      <xdr:rowOff>0</xdr:rowOff>
    </xdr:to>
    <xdr:pic>
      <xdr:nvPicPr>
        <xdr:cNvPr id="480" name="Рисунок 7">
          <a:extLst>
            <a:ext uri="{FF2B5EF4-FFF2-40B4-BE49-F238E27FC236}">
              <a16:creationId xmlns:a16="http://schemas.microsoft.com/office/drawing/2014/main" id="{E1FC5282-0093-43C8-91A8-3374D2A7B42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87</xdr:row>
      <xdr:rowOff>0</xdr:rowOff>
    </xdr:from>
    <xdr:to>
      <xdr:col>1</xdr:col>
      <xdr:colOff>704850</xdr:colOff>
      <xdr:row>88</xdr:row>
      <xdr:rowOff>0</xdr:rowOff>
    </xdr:to>
    <xdr:pic>
      <xdr:nvPicPr>
        <xdr:cNvPr id="481" name="Рисунок 8">
          <a:extLst>
            <a:ext uri="{FF2B5EF4-FFF2-40B4-BE49-F238E27FC236}">
              <a16:creationId xmlns:a16="http://schemas.microsoft.com/office/drawing/2014/main" id="{DF34A687-E9EA-408E-80A2-6F9226798FE9}"/>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87</xdr:row>
      <xdr:rowOff>0</xdr:rowOff>
    </xdr:from>
    <xdr:to>
      <xdr:col>1</xdr:col>
      <xdr:colOff>590550</xdr:colOff>
      <xdr:row>88</xdr:row>
      <xdr:rowOff>0</xdr:rowOff>
    </xdr:to>
    <xdr:pic>
      <xdr:nvPicPr>
        <xdr:cNvPr id="482" name="Рисунок 7">
          <a:extLst>
            <a:ext uri="{FF2B5EF4-FFF2-40B4-BE49-F238E27FC236}">
              <a16:creationId xmlns:a16="http://schemas.microsoft.com/office/drawing/2014/main" id="{4768D26B-2C57-40B1-9366-4795BA7C5AE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87</xdr:row>
      <xdr:rowOff>0</xdr:rowOff>
    </xdr:from>
    <xdr:to>
      <xdr:col>1</xdr:col>
      <xdr:colOff>590550</xdr:colOff>
      <xdr:row>88</xdr:row>
      <xdr:rowOff>0</xdr:rowOff>
    </xdr:to>
    <xdr:pic>
      <xdr:nvPicPr>
        <xdr:cNvPr id="483" name="Рисунок 7">
          <a:extLst>
            <a:ext uri="{FF2B5EF4-FFF2-40B4-BE49-F238E27FC236}">
              <a16:creationId xmlns:a16="http://schemas.microsoft.com/office/drawing/2014/main" id="{5EC8F312-F09B-4DBA-883E-60F3A6BDE32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87</xdr:row>
      <xdr:rowOff>0</xdr:rowOff>
    </xdr:from>
    <xdr:to>
      <xdr:col>1</xdr:col>
      <xdr:colOff>704850</xdr:colOff>
      <xdr:row>88</xdr:row>
      <xdr:rowOff>0</xdr:rowOff>
    </xdr:to>
    <xdr:pic>
      <xdr:nvPicPr>
        <xdr:cNvPr id="484" name="Рисунок 8">
          <a:extLst>
            <a:ext uri="{FF2B5EF4-FFF2-40B4-BE49-F238E27FC236}">
              <a16:creationId xmlns:a16="http://schemas.microsoft.com/office/drawing/2014/main" id="{FA13A4FF-624A-4A07-945B-2596353D47D2}"/>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87</xdr:row>
      <xdr:rowOff>0</xdr:rowOff>
    </xdr:from>
    <xdr:to>
      <xdr:col>1</xdr:col>
      <xdr:colOff>552450</xdr:colOff>
      <xdr:row>88</xdr:row>
      <xdr:rowOff>0</xdr:rowOff>
    </xdr:to>
    <xdr:pic>
      <xdr:nvPicPr>
        <xdr:cNvPr id="485" name="Рисунок 9">
          <a:extLst>
            <a:ext uri="{FF2B5EF4-FFF2-40B4-BE49-F238E27FC236}">
              <a16:creationId xmlns:a16="http://schemas.microsoft.com/office/drawing/2014/main" id="{02349024-AF7C-4708-A6F2-7D831F5B41D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87</xdr:row>
      <xdr:rowOff>0</xdr:rowOff>
    </xdr:from>
    <xdr:to>
      <xdr:col>1</xdr:col>
      <xdr:colOff>590550</xdr:colOff>
      <xdr:row>88</xdr:row>
      <xdr:rowOff>0</xdr:rowOff>
    </xdr:to>
    <xdr:pic>
      <xdr:nvPicPr>
        <xdr:cNvPr id="486" name="Рисунок 7">
          <a:extLst>
            <a:ext uri="{FF2B5EF4-FFF2-40B4-BE49-F238E27FC236}">
              <a16:creationId xmlns:a16="http://schemas.microsoft.com/office/drawing/2014/main" id="{F44437ED-E086-4AA8-B1E3-EBEFF050C6C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87</xdr:row>
      <xdr:rowOff>0</xdr:rowOff>
    </xdr:from>
    <xdr:to>
      <xdr:col>1</xdr:col>
      <xdr:colOff>590550</xdr:colOff>
      <xdr:row>88</xdr:row>
      <xdr:rowOff>0</xdr:rowOff>
    </xdr:to>
    <xdr:pic>
      <xdr:nvPicPr>
        <xdr:cNvPr id="487" name="Рисунок 7">
          <a:extLst>
            <a:ext uri="{FF2B5EF4-FFF2-40B4-BE49-F238E27FC236}">
              <a16:creationId xmlns:a16="http://schemas.microsoft.com/office/drawing/2014/main" id="{FF539E42-66D9-4817-B290-775D5EF0001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87</xdr:row>
      <xdr:rowOff>0</xdr:rowOff>
    </xdr:from>
    <xdr:to>
      <xdr:col>1</xdr:col>
      <xdr:colOff>590550</xdr:colOff>
      <xdr:row>88</xdr:row>
      <xdr:rowOff>0</xdr:rowOff>
    </xdr:to>
    <xdr:pic>
      <xdr:nvPicPr>
        <xdr:cNvPr id="488" name="Рисунок 7">
          <a:extLst>
            <a:ext uri="{FF2B5EF4-FFF2-40B4-BE49-F238E27FC236}">
              <a16:creationId xmlns:a16="http://schemas.microsoft.com/office/drawing/2014/main" id="{D21A623F-6419-48D0-8DEC-A1EA4E61248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87</xdr:row>
      <xdr:rowOff>0</xdr:rowOff>
    </xdr:from>
    <xdr:to>
      <xdr:col>1</xdr:col>
      <xdr:colOff>704850</xdr:colOff>
      <xdr:row>88</xdr:row>
      <xdr:rowOff>0</xdr:rowOff>
    </xdr:to>
    <xdr:pic>
      <xdr:nvPicPr>
        <xdr:cNvPr id="489" name="Рисунок 8">
          <a:extLst>
            <a:ext uri="{FF2B5EF4-FFF2-40B4-BE49-F238E27FC236}">
              <a16:creationId xmlns:a16="http://schemas.microsoft.com/office/drawing/2014/main" id="{89C9E38C-AE34-4CEC-B22D-61CB705DCC2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87</xdr:row>
      <xdr:rowOff>0</xdr:rowOff>
    </xdr:from>
    <xdr:to>
      <xdr:col>1</xdr:col>
      <xdr:colOff>590550</xdr:colOff>
      <xdr:row>88</xdr:row>
      <xdr:rowOff>0</xdr:rowOff>
    </xdr:to>
    <xdr:pic>
      <xdr:nvPicPr>
        <xdr:cNvPr id="490" name="Рисунок 7">
          <a:extLst>
            <a:ext uri="{FF2B5EF4-FFF2-40B4-BE49-F238E27FC236}">
              <a16:creationId xmlns:a16="http://schemas.microsoft.com/office/drawing/2014/main" id="{7C4428E6-7C17-431F-8F9B-F3A929441A7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87</xdr:row>
      <xdr:rowOff>0</xdr:rowOff>
    </xdr:from>
    <xdr:to>
      <xdr:col>1</xdr:col>
      <xdr:colOff>590550</xdr:colOff>
      <xdr:row>88</xdr:row>
      <xdr:rowOff>0</xdr:rowOff>
    </xdr:to>
    <xdr:pic>
      <xdr:nvPicPr>
        <xdr:cNvPr id="491" name="Рисунок 7">
          <a:extLst>
            <a:ext uri="{FF2B5EF4-FFF2-40B4-BE49-F238E27FC236}">
              <a16:creationId xmlns:a16="http://schemas.microsoft.com/office/drawing/2014/main" id="{98D2EB17-1B25-4AB2-8111-0D3E56AC2D9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87</xdr:row>
      <xdr:rowOff>0</xdr:rowOff>
    </xdr:from>
    <xdr:to>
      <xdr:col>1</xdr:col>
      <xdr:colOff>704850</xdr:colOff>
      <xdr:row>88</xdr:row>
      <xdr:rowOff>0</xdr:rowOff>
    </xdr:to>
    <xdr:pic>
      <xdr:nvPicPr>
        <xdr:cNvPr id="492" name="Рисунок 8">
          <a:extLst>
            <a:ext uri="{FF2B5EF4-FFF2-40B4-BE49-F238E27FC236}">
              <a16:creationId xmlns:a16="http://schemas.microsoft.com/office/drawing/2014/main" id="{40FF7A6D-10BA-407F-81F9-447062EE0DD2}"/>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87</xdr:row>
      <xdr:rowOff>0</xdr:rowOff>
    </xdr:from>
    <xdr:to>
      <xdr:col>1</xdr:col>
      <xdr:colOff>552450</xdr:colOff>
      <xdr:row>88</xdr:row>
      <xdr:rowOff>0</xdr:rowOff>
    </xdr:to>
    <xdr:pic>
      <xdr:nvPicPr>
        <xdr:cNvPr id="493" name="Рисунок 9">
          <a:extLst>
            <a:ext uri="{FF2B5EF4-FFF2-40B4-BE49-F238E27FC236}">
              <a16:creationId xmlns:a16="http://schemas.microsoft.com/office/drawing/2014/main" id="{19CE8D01-36F2-4D10-A8BD-3EB9555C8B8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87</xdr:row>
      <xdr:rowOff>0</xdr:rowOff>
    </xdr:from>
    <xdr:to>
      <xdr:col>1</xdr:col>
      <xdr:colOff>590550</xdr:colOff>
      <xdr:row>88</xdr:row>
      <xdr:rowOff>0</xdr:rowOff>
    </xdr:to>
    <xdr:pic>
      <xdr:nvPicPr>
        <xdr:cNvPr id="494" name="Рисунок 7">
          <a:extLst>
            <a:ext uri="{FF2B5EF4-FFF2-40B4-BE49-F238E27FC236}">
              <a16:creationId xmlns:a16="http://schemas.microsoft.com/office/drawing/2014/main" id="{925EC51B-7659-49AC-9728-C769B348249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87</xdr:row>
      <xdr:rowOff>0</xdr:rowOff>
    </xdr:from>
    <xdr:to>
      <xdr:col>1</xdr:col>
      <xdr:colOff>590550</xdr:colOff>
      <xdr:row>88</xdr:row>
      <xdr:rowOff>0</xdr:rowOff>
    </xdr:to>
    <xdr:pic>
      <xdr:nvPicPr>
        <xdr:cNvPr id="495" name="Рисунок 7">
          <a:extLst>
            <a:ext uri="{FF2B5EF4-FFF2-40B4-BE49-F238E27FC236}">
              <a16:creationId xmlns:a16="http://schemas.microsoft.com/office/drawing/2014/main" id="{1B19150C-5298-433D-A557-67DAD45410E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87</xdr:row>
      <xdr:rowOff>0</xdr:rowOff>
    </xdr:from>
    <xdr:to>
      <xdr:col>1</xdr:col>
      <xdr:colOff>590550</xdr:colOff>
      <xdr:row>88</xdr:row>
      <xdr:rowOff>0</xdr:rowOff>
    </xdr:to>
    <xdr:pic>
      <xdr:nvPicPr>
        <xdr:cNvPr id="496" name="Рисунок 7">
          <a:extLst>
            <a:ext uri="{FF2B5EF4-FFF2-40B4-BE49-F238E27FC236}">
              <a16:creationId xmlns:a16="http://schemas.microsoft.com/office/drawing/2014/main" id="{E4FE4DE3-26BE-40F8-B3DB-6FAE63DDCAA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87</xdr:row>
      <xdr:rowOff>0</xdr:rowOff>
    </xdr:from>
    <xdr:to>
      <xdr:col>1</xdr:col>
      <xdr:colOff>704850</xdr:colOff>
      <xdr:row>88</xdr:row>
      <xdr:rowOff>0</xdr:rowOff>
    </xdr:to>
    <xdr:pic>
      <xdr:nvPicPr>
        <xdr:cNvPr id="497" name="Рисунок 8">
          <a:extLst>
            <a:ext uri="{FF2B5EF4-FFF2-40B4-BE49-F238E27FC236}">
              <a16:creationId xmlns:a16="http://schemas.microsoft.com/office/drawing/2014/main" id="{987AC17C-9586-430A-9BC6-0D309CB207D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87</xdr:row>
      <xdr:rowOff>0</xdr:rowOff>
    </xdr:from>
    <xdr:to>
      <xdr:col>1</xdr:col>
      <xdr:colOff>590550</xdr:colOff>
      <xdr:row>88</xdr:row>
      <xdr:rowOff>0</xdr:rowOff>
    </xdr:to>
    <xdr:pic>
      <xdr:nvPicPr>
        <xdr:cNvPr id="498" name="Рисунок 7">
          <a:extLst>
            <a:ext uri="{FF2B5EF4-FFF2-40B4-BE49-F238E27FC236}">
              <a16:creationId xmlns:a16="http://schemas.microsoft.com/office/drawing/2014/main" id="{29AA8DBB-D06A-4353-8545-9D23AB63DF2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87</xdr:row>
      <xdr:rowOff>0</xdr:rowOff>
    </xdr:from>
    <xdr:to>
      <xdr:col>1</xdr:col>
      <xdr:colOff>590550</xdr:colOff>
      <xdr:row>88</xdr:row>
      <xdr:rowOff>0</xdr:rowOff>
    </xdr:to>
    <xdr:pic>
      <xdr:nvPicPr>
        <xdr:cNvPr id="499" name="Рисунок 7">
          <a:extLst>
            <a:ext uri="{FF2B5EF4-FFF2-40B4-BE49-F238E27FC236}">
              <a16:creationId xmlns:a16="http://schemas.microsoft.com/office/drawing/2014/main" id="{F8FAC7DA-A0EA-4962-AA22-D8E636BEE96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87</xdr:row>
      <xdr:rowOff>0</xdr:rowOff>
    </xdr:from>
    <xdr:to>
      <xdr:col>1</xdr:col>
      <xdr:colOff>704850</xdr:colOff>
      <xdr:row>88</xdr:row>
      <xdr:rowOff>0</xdr:rowOff>
    </xdr:to>
    <xdr:pic>
      <xdr:nvPicPr>
        <xdr:cNvPr id="500" name="Рисунок 8">
          <a:extLst>
            <a:ext uri="{FF2B5EF4-FFF2-40B4-BE49-F238E27FC236}">
              <a16:creationId xmlns:a16="http://schemas.microsoft.com/office/drawing/2014/main" id="{DF838B24-510A-4655-BDA9-CC20F4198B3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87</xdr:row>
      <xdr:rowOff>0</xdr:rowOff>
    </xdr:from>
    <xdr:to>
      <xdr:col>1</xdr:col>
      <xdr:colOff>552450</xdr:colOff>
      <xdr:row>88</xdr:row>
      <xdr:rowOff>0</xdr:rowOff>
    </xdr:to>
    <xdr:pic>
      <xdr:nvPicPr>
        <xdr:cNvPr id="501" name="Рисунок 9">
          <a:extLst>
            <a:ext uri="{FF2B5EF4-FFF2-40B4-BE49-F238E27FC236}">
              <a16:creationId xmlns:a16="http://schemas.microsoft.com/office/drawing/2014/main" id="{FF104A3D-D82A-4F0E-9798-08448FCD22A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87</xdr:row>
      <xdr:rowOff>0</xdr:rowOff>
    </xdr:from>
    <xdr:to>
      <xdr:col>1</xdr:col>
      <xdr:colOff>590550</xdr:colOff>
      <xdr:row>88</xdr:row>
      <xdr:rowOff>0</xdr:rowOff>
    </xdr:to>
    <xdr:pic>
      <xdr:nvPicPr>
        <xdr:cNvPr id="502" name="Рисунок 7">
          <a:extLst>
            <a:ext uri="{FF2B5EF4-FFF2-40B4-BE49-F238E27FC236}">
              <a16:creationId xmlns:a16="http://schemas.microsoft.com/office/drawing/2014/main" id="{18BA4A57-0D3F-48E6-A1BB-07A90459FA1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87</xdr:row>
      <xdr:rowOff>0</xdr:rowOff>
    </xdr:from>
    <xdr:to>
      <xdr:col>1</xdr:col>
      <xdr:colOff>590550</xdr:colOff>
      <xdr:row>88</xdr:row>
      <xdr:rowOff>0</xdr:rowOff>
    </xdr:to>
    <xdr:pic>
      <xdr:nvPicPr>
        <xdr:cNvPr id="503" name="Рисунок 7">
          <a:extLst>
            <a:ext uri="{FF2B5EF4-FFF2-40B4-BE49-F238E27FC236}">
              <a16:creationId xmlns:a16="http://schemas.microsoft.com/office/drawing/2014/main" id="{E04164A4-3781-4564-9948-0777137E520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87</xdr:row>
      <xdr:rowOff>0</xdr:rowOff>
    </xdr:from>
    <xdr:to>
      <xdr:col>1</xdr:col>
      <xdr:colOff>590550</xdr:colOff>
      <xdr:row>88</xdr:row>
      <xdr:rowOff>0</xdr:rowOff>
    </xdr:to>
    <xdr:pic>
      <xdr:nvPicPr>
        <xdr:cNvPr id="504" name="Рисунок 7">
          <a:extLst>
            <a:ext uri="{FF2B5EF4-FFF2-40B4-BE49-F238E27FC236}">
              <a16:creationId xmlns:a16="http://schemas.microsoft.com/office/drawing/2014/main" id="{A4644A5F-2A8B-47CA-9073-BA4168961C4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87</xdr:row>
      <xdr:rowOff>0</xdr:rowOff>
    </xdr:from>
    <xdr:to>
      <xdr:col>1</xdr:col>
      <xdr:colOff>704850</xdr:colOff>
      <xdr:row>88</xdr:row>
      <xdr:rowOff>0</xdr:rowOff>
    </xdr:to>
    <xdr:pic>
      <xdr:nvPicPr>
        <xdr:cNvPr id="505" name="Рисунок 8">
          <a:extLst>
            <a:ext uri="{FF2B5EF4-FFF2-40B4-BE49-F238E27FC236}">
              <a16:creationId xmlns:a16="http://schemas.microsoft.com/office/drawing/2014/main" id="{970B99D9-60F6-4E4C-AC80-0967458BA7BC}"/>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87</xdr:row>
      <xdr:rowOff>0</xdr:rowOff>
    </xdr:from>
    <xdr:to>
      <xdr:col>1</xdr:col>
      <xdr:colOff>590550</xdr:colOff>
      <xdr:row>88</xdr:row>
      <xdr:rowOff>0</xdr:rowOff>
    </xdr:to>
    <xdr:pic>
      <xdr:nvPicPr>
        <xdr:cNvPr id="506" name="Рисунок 7">
          <a:extLst>
            <a:ext uri="{FF2B5EF4-FFF2-40B4-BE49-F238E27FC236}">
              <a16:creationId xmlns:a16="http://schemas.microsoft.com/office/drawing/2014/main" id="{A6989FF4-1A42-4A68-A231-FDCC0EFDADE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87</xdr:row>
      <xdr:rowOff>19050</xdr:rowOff>
    </xdr:from>
    <xdr:to>
      <xdr:col>1</xdr:col>
      <xdr:colOff>1143000</xdr:colOff>
      <xdr:row>87</xdr:row>
      <xdr:rowOff>809625</xdr:rowOff>
    </xdr:to>
    <xdr:pic>
      <xdr:nvPicPr>
        <xdr:cNvPr id="507" name="Рисунок 148" descr="C:\Users\saltanov\AppData\Local\Temp\SNAGHTML246c08b2.PNG">
          <a:extLst>
            <a:ext uri="{FF2B5EF4-FFF2-40B4-BE49-F238E27FC236}">
              <a16:creationId xmlns:a16="http://schemas.microsoft.com/office/drawing/2014/main" id="{BAF3E869-2CB5-4007-9E9E-462410711FF5}"/>
            </a:ext>
          </a:extLst>
        </xdr:cNvPr>
        <xdr:cNvPicPr>
          <a:picLocks noChangeAspect="1" noChangeArrowheads="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2190750" y="78162150"/>
          <a:ext cx="8001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87</xdr:row>
      <xdr:rowOff>0</xdr:rowOff>
    </xdr:from>
    <xdr:to>
      <xdr:col>1</xdr:col>
      <xdr:colOff>590550</xdr:colOff>
      <xdr:row>88</xdr:row>
      <xdr:rowOff>0</xdr:rowOff>
    </xdr:to>
    <xdr:pic>
      <xdr:nvPicPr>
        <xdr:cNvPr id="508" name="Рисунок 7">
          <a:extLst>
            <a:ext uri="{FF2B5EF4-FFF2-40B4-BE49-F238E27FC236}">
              <a16:creationId xmlns:a16="http://schemas.microsoft.com/office/drawing/2014/main" id="{9F0F139C-2841-410B-83BA-6A42715B2F3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87</xdr:row>
      <xdr:rowOff>0</xdr:rowOff>
    </xdr:from>
    <xdr:to>
      <xdr:col>1</xdr:col>
      <xdr:colOff>704850</xdr:colOff>
      <xdr:row>88</xdr:row>
      <xdr:rowOff>0</xdr:rowOff>
    </xdr:to>
    <xdr:pic>
      <xdr:nvPicPr>
        <xdr:cNvPr id="509" name="Рисунок 8">
          <a:extLst>
            <a:ext uri="{FF2B5EF4-FFF2-40B4-BE49-F238E27FC236}">
              <a16:creationId xmlns:a16="http://schemas.microsoft.com/office/drawing/2014/main" id="{11C9AC56-07F3-44BC-ACDE-1F44B905872A}"/>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87</xdr:row>
      <xdr:rowOff>0</xdr:rowOff>
    </xdr:from>
    <xdr:to>
      <xdr:col>1</xdr:col>
      <xdr:colOff>552450</xdr:colOff>
      <xdr:row>88</xdr:row>
      <xdr:rowOff>0</xdr:rowOff>
    </xdr:to>
    <xdr:pic>
      <xdr:nvPicPr>
        <xdr:cNvPr id="510" name="Рисунок 9">
          <a:extLst>
            <a:ext uri="{FF2B5EF4-FFF2-40B4-BE49-F238E27FC236}">
              <a16:creationId xmlns:a16="http://schemas.microsoft.com/office/drawing/2014/main" id="{483C5AD2-1F08-4B82-BEBB-696FF0849D6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87</xdr:row>
      <xdr:rowOff>0</xdr:rowOff>
    </xdr:from>
    <xdr:to>
      <xdr:col>1</xdr:col>
      <xdr:colOff>590550</xdr:colOff>
      <xdr:row>88</xdr:row>
      <xdr:rowOff>0</xdr:rowOff>
    </xdr:to>
    <xdr:pic>
      <xdr:nvPicPr>
        <xdr:cNvPr id="511" name="Рисунок 7">
          <a:extLst>
            <a:ext uri="{FF2B5EF4-FFF2-40B4-BE49-F238E27FC236}">
              <a16:creationId xmlns:a16="http://schemas.microsoft.com/office/drawing/2014/main" id="{D810A86F-66A7-4CE6-B26D-6D834DD5E6F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87</xdr:row>
      <xdr:rowOff>0</xdr:rowOff>
    </xdr:from>
    <xdr:to>
      <xdr:col>1</xdr:col>
      <xdr:colOff>590550</xdr:colOff>
      <xdr:row>88</xdr:row>
      <xdr:rowOff>0</xdr:rowOff>
    </xdr:to>
    <xdr:pic>
      <xdr:nvPicPr>
        <xdr:cNvPr id="512" name="Рисунок 7">
          <a:extLst>
            <a:ext uri="{FF2B5EF4-FFF2-40B4-BE49-F238E27FC236}">
              <a16:creationId xmlns:a16="http://schemas.microsoft.com/office/drawing/2014/main" id="{1D669A3D-9EF5-4D26-8157-5E0BC9E5DDC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87</xdr:row>
      <xdr:rowOff>0</xdr:rowOff>
    </xdr:from>
    <xdr:to>
      <xdr:col>1</xdr:col>
      <xdr:colOff>590550</xdr:colOff>
      <xdr:row>88</xdr:row>
      <xdr:rowOff>0</xdr:rowOff>
    </xdr:to>
    <xdr:pic>
      <xdr:nvPicPr>
        <xdr:cNvPr id="513" name="Рисунок 7">
          <a:extLst>
            <a:ext uri="{FF2B5EF4-FFF2-40B4-BE49-F238E27FC236}">
              <a16:creationId xmlns:a16="http://schemas.microsoft.com/office/drawing/2014/main" id="{81F9668D-F0C0-4C93-9CF9-E4B95BDC3D7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87</xdr:row>
      <xdr:rowOff>0</xdr:rowOff>
    </xdr:from>
    <xdr:to>
      <xdr:col>1</xdr:col>
      <xdr:colOff>704850</xdr:colOff>
      <xdr:row>88</xdr:row>
      <xdr:rowOff>0</xdr:rowOff>
    </xdr:to>
    <xdr:pic>
      <xdr:nvPicPr>
        <xdr:cNvPr id="514" name="Рисунок 8">
          <a:extLst>
            <a:ext uri="{FF2B5EF4-FFF2-40B4-BE49-F238E27FC236}">
              <a16:creationId xmlns:a16="http://schemas.microsoft.com/office/drawing/2014/main" id="{05F0FBF4-A04B-4177-B245-1A05E38DAA3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87</xdr:row>
      <xdr:rowOff>0</xdr:rowOff>
    </xdr:from>
    <xdr:to>
      <xdr:col>1</xdr:col>
      <xdr:colOff>590550</xdr:colOff>
      <xdr:row>88</xdr:row>
      <xdr:rowOff>0</xdr:rowOff>
    </xdr:to>
    <xdr:pic>
      <xdr:nvPicPr>
        <xdr:cNvPr id="515" name="Рисунок 7">
          <a:extLst>
            <a:ext uri="{FF2B5EF4-FFF2-40B4-BE49-F238E27FC236}">
              <a16:creationId xmlns:a16="http://schemas.microsoft.com/office/drawing/2014/main" id="{FFFFEED4-BE50-4304-A2E3-BAF46F5B326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87</xdr:row>
      <xdr:rowOff>0</xdr:rowOff>
    </xdr:from>
    <xdr:to>
      <xdr:col>1</xdr:col>
      <xdr:colOff>590550</xdr:colOff>
      <xdr:row>88</xdr:row>
      <xdr:rowOff>0</xdr:rowOff>
    </xdr:to>
    <xdr:pic>
      <xdr:nvPicPr>
        <xdr:cNvPr id="516" name="Рисунок 7">
          <a:extLst>
            <a:ext uri="{FF2B5EF4-FFF2-40B4-BE49-F238E27FC236}">
              <a16:creationId xmlns:a16="http://schemas.microsoft.com/office/drawing/2014/main" id="{07049CB1-3E67-445B-8BB1-04EF324EDA5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87</xdr:row>
      <xdr:rowOff>0</xdr:rowOff>
    </xdr:from>
    <xdr:to>
      <xdr:col>1</xdr:col>
      <xdr:colOff>704850</xdr:colOff>
      <xdr:row>88</xdr:row>
      <xdr:rowOff>0</xdr:rowOff>
    </xdr:to>
    <xdr:pic>
      <xdr:nvPicPr>
        <xdr:cNvPr id="517" name="Рисунок 8">
          <a:extLst>
            <a:ext uri="{FF2B5EF4-FFF2-40B4-BE49-F238E27FC236}">
              <a16:creationId xmlns:a16="http://schemas.microsoft.com/office/drawing/2014/main" id="{9287D6BD-F43C-4E81-AF99-64BE15B5E8A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87</xdr:row>
      <xdr:rowOff>0</xdr:rowOff>
    </xdr:from>
    <xdr:to>
      <xdr:col>1</xdr:col>
      <xdr:colOff>552450</xdr:colOff>
      <xdr:row>88</xdr:row>
      <xdr:rowOff>0</xdr:rowOff>
    </xdr:to>
    <xdr:pic>
      <xdr:nvPicPr>
        <xdr:cNvPr id="518" name="Рисунок 9">
          <a:extLst>
            <a:ext uri="{FF2B5EF4-FFF2-40B4-BE49-F238E27FC236}">
              <a16:creationId xmlns:a16="http://schemas.microsoft.com/office/drawing/2014/main" id="{DB12F593-5DF2-4095-BDA9-66093DB58481}"/>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87</xdr:row>
      <xdr:rowOff>0</xdr:rowOff>
    </xdr:from>
    <xdr:to>
      <xdr:col>1</xdr:col>
      <xdr:colOff>590550</xdr:colOff>
      <xdr:row>88</xdr:row>
      <xdr:rowOff>0</xdr:rowOff>
    </xdr:to>
    <xdr:pic>
      <xdr:nvPicPr>
        <xdr:cNvPr id="519" name="Рисунок 7">
          <a:extLst>
            <a:ext uri="{FF2B5EF4-FFF2-40B4-BE49-F238E27FC236}">
              <a16:creationId xmlns:a16="http://schemas.microsoft.com/office/drawing/2014/main" id="{0978121F-EA5B-4E7B-ABA5-10D7B2827CE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87</xdr:row>
      <xdr:rowOff>0</xdr:rowOff>
    </xdr:from>
    <xdr:to>
      <xdr:col>1</xdr:col>
      <xdr:colOff>590550</xdr:colOff>
      <xdr:row>88</xdr:row>
      <xdr:rowOff>0</xdr:rowOff>
    </xdr:to>
    <xdr:pic>
      <xdr:nvPicPr>
        <xdr:cNvPr id="520" name="Рисунок 7">
          <a:extLst>
            <a:ext uri="{FF2B5EF4-FFF2-40B4-BE49-F238E27FC236}">
              <a16:creationId xmlns:a16="http://schemas.microsoft.com/office/drawing/2014/main" id="{46DB1FEC-5B38-4CBA-BDFC-B975AA50335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87</xdr:row>
      <xdr:rowOff>0</xdr:rowOff>
    </xdr:from>
    <xdr:to>
      <xdr:col>1</xdr:col>
      <xdr:colOff>590550</xdr:colOff>
      <xdr:row>88</xdr:row>
      <xdr:rowOff>0</xdr:rowOff>
    </xdr:to>
    <xdr:pic>
      <xdr:nvPicPr>
        <xdr:cNvPr id="521" name="Рисунок 7">
          <a:extLst>
            <a:ext uri="{FF2B5EF4-FFF2-40B4-BE49-F238E27FC236}">
              <a16:creationId xmlns:a16="http://schemas.microsoft.com/office/drawing/2014/main" id="{A966BA9D-A4D7-407B-98F9-6AF2778F05C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87</xdr:row>
      <xdr:rowOff>0</xdr:rowOff>
    </xdr:from>
    <xdr:to>
      <xdr:col>1</xdr:col>
      <xdr:colOff>704850</xdr:colOff>
      <xdr:row>88</xdr:row>
      <xdr:rowOff>0</xdr:rowOff>
    </xdr:to>
    <xdr:pic>
      <xdr:nvPicPr>
        <xdr:cNvPr id="522" name="Рисунок 8">
          <a:extLst>
            <a:ext uri="{FF2B5EF4-FFF2-40B4-BE49-F238E27FC236}">
              <a16:creationId xmlns:a16="http://schemas.microsoft.com/office/drawing/2014/main" id="{981DC453-D47A-42F5-8A59-19A4B213730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87</xdr:row>
      <xdr:rowOff>0</xdr:rowOff>
    </xdr:from>
    <xdr:to>
      <xdr:col>1</xdr:col>
      <xdr:colOff>590550</xdr:colOff>
      <xdr:row>88</xdr:row>
      <xdr:rowOff>0</xdr:rowOff>
    </xdr:to>
    <xdr:pic>
      <xdr:nvPicPr>
        <xdr:cNvPr id="523" name="Рисунок 7">
          <a:extLst>
            <a:ext uri="{FF2B5EF4-FFF2-40B4-BE49-F238E27FC236}">
              <a16:creationId xmlns:a16="http://schemas.microsoft.com/office/drawing/2014/main" id="{18EE8B60-77D9-4F66-87B3-0B9254612FA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87</xdr:row>
      <xdr:rowOff>0</xdr:rowOff>
    </xdr:from>
    <xdr:to>
      <xdr:col>1</xdr:col>
      <xdr:colOff>590550</xdr:colOff>
      <xdr:row>88</xdr:row>
      <xdr:rowOff>0</xdr:rowOff>
    </xdr:to>
    <xdr:pic>
      <xdr:nvPicPr>
        <xdr:cNvPr id="524" name="Рисунок 7">
          <a:extLst>
            <a:ext uri="{FF2B5EF4-FFF2-40B4-BE49-F238E27FC236}">
              <a16:creationId xmlns:a16="http://schemas.microsoft.com/office/drawing/2014/main" id="{EB227B59-DA59-45EB-870A-8228641AF738}"/>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87</xdr:row>
      <xdr:rowOff>0</xdr:rowOff>
    </xdr:from>
    <xdr:to>
      <xdr:col>1</xdr:col>
      <xdr:colOff>590550</xdr:colOff>
      <xdr:row>88</xdr:row>
      <xdr:rowOff>0</xdr:rowOff>
    </xdr:to>
    <xdr:pic>
      <xdr:nvPicPr>
        <xdr:cNvPr id="525" name="Рисунок 7">
          <a:extLst>
            <a:ext uri="{FF2B5EF4-FFF2-40B4-BE49-F238E27FC236}">
              <a16:creationId xmlns:a16="http://schemas.microsoft.com/office/drawing/2014/main" id="{8D9457F1-BDED-45EC-AB2E-49781252A2C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87</xdr:row>
      <xdr:rowOff>0</xdr:rowOff>
    </xdr:from>
    <xdr:to>
      <xdr:col>1</xdr:col>
      <xdr:colOff>704850</xdr:colOff>
      <xdr:row>88</xdr:row>
      <xdr:rowOff>0</xdr:rowOff>
    </xdr:to>
    <xdr:pic>
      <xdr:nvPicPr>
        <xdr:cNvPr id="526" name="Рисунок 8">
          <a:extLst>
            <a:ext uri="{FF2B5EF4-FFF2-40B4-BE49-F238E27FC236}">
              <a16:creationId xmlns:a16="http://schemas.microsoft.com/office/drawing/2014/main" id="{33455D38-5007-41FA-94E2-7241B19260B7}"/>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87</xdr:row>
      <xdr:rowOff>0</xdr:rowOff>
    </xdr:from>
    <xdr:to>
      <xdr:col>1</xdr:col>
      <xdr:colOff>552450</xdr:colOff>
      <xdr:row>88</xdr:row>
      <xdr:rowOff>0</xdr:rowOff>
    </xdr:to>
    <xdr:pic>
      <xdr:nvPicPr>
        <xdr:cNvPr id="527" name="Рисунок 9">
          <a:extLst>
            <a:ext uri="{FF2B5EF4-FFF2-40B4-BE49-F238E27FC236}">
              <a16:creationId xmlns:a16="http://schemas.microsoft.com/office/drawing/2014/main" id="{B2A547C0-9315-4010-81D1-CA510E901D96}"/>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87</xdr:row>
      <xdr:rowOff>0</xdr:rowOff>
    </xdr:from>
    <xdr:to>
      <xdr:col>1</xdr:col>
      <xdr:colOff>590550</xdr:colOff>
      <xdr:row>88</xdr:row>
      <xdr:rowOff>0</xdr:rowOff>
    </xdr:to>
    <xdr:pic>
      <xdr:nvPicPr>
        <xdr:cNvPr id="528" name="Рисунок 7">
          <a:extLst>
            <a:ext uri="{FF2B5EF4-FFF2-40B4-BE49-F238E27FC236}">
              <a16:creationId xmlns:a16="http://schemas.microsoft.com/office/drawing/2014/main" id="{EEADD2CA-AADD-4F69-9855-4A359948BE0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87</xdr:row>
      <xdr:rowOff>0</xdr:rowOff>
    </xdr:from>
    <xdr:to>
      <xdr:col>1</xdr:col>
      <xdr:colOff>590550</xdr:colOff>
      <xdr:row>88</xdr:row>
      <xdr:rowOff>0</xdr:rowOff>
    </xdr:to>
    <xdr:pic>
      <xdr:nvPicPr>
        <xdr:cNvPr id="529" name="Рисунок 7">
          <a:extLst>
            <a:ext uri="{FF2B5EF4-FFF2-40B4-BE49-F238E27FC236}">
              <a16:creationId xmlns:a16="http://schemas.microsoft.com/office/drawing/2014/main" id="{ABBF49C9-2829-4C36-B4C5-BFB1BF163D1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87</xdr:row>
      <xdr:rowOff>0</xdr:rowOff>
    </xdr:from>
    <xdr:to>
      <xdr:col>1</xdr:col>
      <xdr:colOff>590550</xdr:colOff>
      <xdr:row>88</xdr:row>
      <xdr:rowOff>0</xdr:rowOff>
    </xdr:to>
    <xdr:pic>
      <xdr:nvPicPr>
        <xdr:cNvPr id="530" name="Рисунок 7">
          <a:extLst>
            <a:ext uri="{FF2B5EF4-FFF2-40B4-BE49-F238E27FC236}">
              <a16:creationId xmlns:a16="http://schemas.microsoft.com/office/drawing/2014/main" id="{FE78FF03-E969-4F5A-86C4-E4474A99D6C8}"/>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87</xdr:row>
      <xdr:rowOff>0</xdr:rowOff>
    </xdr:from>
    <xdr:to>
      <xdr:col>1</xdr:col>
      <xdr:colOff>704850</xdr:colOff>
      <xdr:row>88</xdr:row>
      <xdr:rowOff>0</xdr:rowOff>
    </xdr:to>
    <xdr:pic>
      <xdr:nvPicPr>
        <xdr:cNvPr id="531" name="Рисунок 8">
          <a:extLst>
            <a:ext uri="{FF2B5EF4-FFF2-40B4-BE49-F238E27FC236}">
              <a16:creationId xmlns:a16="http://schemas.microsoft.com/office/drawing/2014/main" id="{F908D9DE-FC6A-48C3-BC26-4F16487C61F2}"/>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87</xdr:row>
      <xdr:rowOff>0</xdr:rowOff>
    </xdr:from>
    <xdr:to>
      <xdr:col>1</xdr:col>
      <xdr:colOff>590550</xdr:colOff>
      <xdr:row>88</xdr:row>
      <xdr:rowOff>0</xdr:rowOff>
    </xdr:to>
    <xdr:pic>
      <xdr:nvPicPr>
        <xdr:cNvPr id="532" name="Рисунок 7">
          <a:extLst>
            <a:ext uri="{FF2B5EF4-FFF2-40B4-BE49-F238E27FC236}">
              <a16:creationId xmlns:a16="http://schemas.microsoft.com/office/drawing/2014/main" id="{486C12CD-8E4B-4189-A9C3-9B57EA462B4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87</xdr:row>
      <xdr:rowOff>0</xdr:rowOff>
    </xdr:from>
    <xdr:to>
      <xdr:col>1</xdr:col>
      <xdr:colOff>590550</xdr:colOff>
      <xdr:row>88</xdr:row>
      <xdr:rowOff>0</xdr:rowOff>
    </xdr:to>
    <xdr:pic>
      <xdr:nvPicPr>
        <xdr:cNvPr id="533" name="Рисунок 7">
          <a:extLst>
            <a:ext uri="{FF2B5EF4-FFF2-40B4-BE49-F238E27FC236}">
              <a16:creationId xmlns:a16="http://schemas.microsoft.com/office/drawing/2014/main" id="{20BF9CDD-2412-4987-992A-2CAD1E3FEBA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87</xdr:row>
      <xdr:rowOff>0</xdr:rowOff>
    </xdr:from>
    <xdr:to>
      <xdr:col>1</xdr:col>
      <xdr:colOff>704850</xdr:colOff>
      <xdr:row>88</xdr:row>
      <xdr:rowOff>0</xdr:rowOff>
    </xdr:to>
    <xdr:pic>
      <xdr:nvPicPr>
        <xdr:cNvPr id="534" name="Рисунок 8">
          <a:extLst>
            <a:ext uri="{FF2B5EF4-FFF2-40B4-BE49-F238E27FC236}">
              <a16:creationId xmlns:a16="http://schemas.microsoft.com/office/drawing/2014/main" id="{5D9F09EA-B259-4CB5-9382-9BC35090509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87</xdr:row>
      <xdr:rowOff>0</xdr:rowOff>
    </xdr:from>
    <xdr:to>
      <xdr:col>1</xdr:col>
      <xdr:colOff>552450</xdr:colOff>
      <xdr:row>88</xdr:row>
      <xdr:rowOff>0</xdr:rowOff>
    </xdr:to>
    <xdr:pic>
      <xdr:nvPicPr>
        <xdr:cNvPr id="535" name="Рисунок 9">
          <a:extLst>
            <a:ext uri="{FF2B5EF4-FFF2-40B4-BE49-F238E27FC236}">
              <a16:creationId xmlns:a16="http://schemas.microsoft.com/office/drawing/2014/main" id="{65FFA999-7C2F-4032-8E0C-E13B447F4EC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87</xdr:row>
      <xdr:rowOff>0</xdr:rowOff>
    </xdr:from>
    <xdr:to>
      <xdr:col>1</xdr:col>
      <xdr:colOff>590550</xdr:colOff>
      <xdr:row>88</xdr:row>
      <xdr:rowOff>0</xdr:rowOff>
    </xdr:to>
    <xdr:pic>
      <xdr:nvPicPr>
        <xdr:cNvPr id="536" name="Рисунок 7">
          <a:extLst>
            <a:ext uri="{FF2B5EF4-FFF2-40B4-BE49-F238E27FC236}">
              <a16:creationId xmlns:a16="http://schemas.microsoft.com/office/drawing/2014/main" id="{9841BD60-B437-4AE4-B1BE-240E724638F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87</xdr:row>
      <xdr:rowOff>0</xdr:rowOff>
    </xdr:from>
    <xdr:to>
      <xdr:col>1</xdr:col>
      <xdr:colOff>590550</xdr:colOff>
      <xdr:row>88</xdr:row>
      <xdr:rowOff>0</xdr:rowOff>
    </xdr:to>
    <xdr:pic>
      <xdr:nvPicPr>
        <xdr:cNvPr id="537" name="Рисунок 7">
          <a:extLst>
            <a:ext uri="{FF2B5EF4-FFF2-40B4-BE49-F238E27FC236}">
              <a16:creationId xmlns:a16="http://schemas.microsoft.com/office/drawing/2014/main" id="{039B9A61-73C6-4EFA-8378-DC8C29D412A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87</xdr:row>
      <xdr:rowOff>0</xdr:rowOff>
    </xdr:from>
    <xdr:to>
      <xdr:col>1</xdr:col>
      <xdr:colOff>590550</xdr:colOff>
      <xdr:row>88</xdr:row>
      <xdr:rowOff>0</xdr:rowOff>
    </xdr:to>
    <xdr:pic>
      <xdr:nvPicPr>
        <xdr:cNvPr id="538" name="Рисунок 7">
          <a:extLst>
            <a:ext uri="{FF2B5EF4-FFF2-40B4-BE49-F238E27FC236}">
              <a16:creationId xmlns:a16="http://schemas.microsoft.com/office/drawing/2014/main" id="{29E7F291-61E5-4ED9-B586-06E4B6EBD14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87</xdr:row>
      <xdr:rowOff>0</xdr:rowOff>
    </xdr:from>
    <xdr:to>
      <xdr:col>1</xdr:col>
      <xdr:colOff>704850</xdr:colOff>
      <xdr:row>88</xdr:row>
      <xdr:rowOff>0</xdr:rowOff>
    </xdr:to>
    <xdr:pic>
      <xdr:nvPicPr>
        <xdr:cNvPr id="539" name="Рисунок 8">
          <a:extLst>
            <a:ext uri="{FF2B5EF4-FFF2-40B4-BE49-F238E27FC236}">
              <a16:creationId xmlns:a16="http://schemas.microsoft.com/office/drawing/2014/main" id="{F7541915-BF56-42FD-BFBD-E3035B2B254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87</xdr:row>
      <xdr:rowOff>0</xdr:rowOff>
    </xdr:from>
    <xdr:to>
      <xdr:col>1</xdr:col>
      <xdr:colOff>590550</xdr:colOff>
      <xdr:row>88</xdr:row>
      <xdr:rowOff>0</xdr:rowOff>
    </xdr:to>
    <xdr:pic>
      <xdr:nvPicPr>
        <xdr:cNvPr id="540" name="Рисунок 7">
          <a:extLst>
            <a:ext uri="{FF2B5EF4-FFF2-40B4-BE49-F238E27FC236}">
              <a16:creationId xmlns:a16="http://schemas.microsoft.com/office/drawing/2014/main" id="{8B287A52-D93A-4C5C-9380-F389A172071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87</xdr:row>
      <xdr:rowOff>0</xdr:rowOff>
    </xdr:from>
    <xdr:to>
      <xdr:col>1</xdr:col>
      <xdr:colOff>590550</xdr:colOff>
      <xdr:row>88</xdr:row>
      <xdr:rowOff>0</xdr:rowOff>
    </xdr:to>
    <xdr:pic>
      <xdr:nvPicPr>
        <xdr:cNvPr id="541" name="Рисунок 7">
          <a:extLst>
            <a:ext uri="{FF2B5EF4-FFF2-40B4-BE49-F238E27FC236}">
              <a16:creationId xmlns:a16="http://schemas.microsoft.com/office/drawing/2014/main" id="{9EFDD83D-B580-439B-9A0C-C41FD3A5948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87</xdr:row>
      <xdr:rowOff>0</xdr:rowOff>
    </xdr:from>
    <xdr:to>
      <xdr:col>1</xdr:col>
      <xdr:colOff>590550</xdr:colOff>
      <xdr:row>88</xdr:row>
      <xdr:rowOff>0</xdr:rowOff>
    </xdr:to>
    <xdr:pic>
      <xdr:nvPicPr>
        <xdr:cNvPr id="542" name="Рисунок 7">
          <a:extLst>
            <a:ext uri="{FF2B5EF4-FFF2-40B4-BE49-F238E27FC236}">
              <a16:creationId xmlns:a16="http://schemas.microsoft.com/office/drawing/2014/main" id="{42660753-0D07-4C1B-B7D5-B183D3A25368}"/>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87</xdr:row>
      <xdr:rowOff>0</xdr:rowOff>
    </xdr:from>
    <xdr:to>
      <xdr:col>1</xdr:col>
      <xdr:colOff>704850</xdr:colOff>
      <xdr:row>88</xdr:row>
      <xdr:rowOff>0</xdr:rowOff>
    </xdr:to>
    <xdr:pic>
      <xdr:nvPicPr>
        <xdr:cNvPr id="543" name="Рисунок 8">
          <a:extLst>
            <a:ext uri="{FF2B5EF4-FFF2-40B4-BE49-F238E27FC236}">
              <a16:creationId xmlns:a16="http://schemas.microsoft.com/office/drawing/2014/main" id="{68B64133-1F14-4316-8619-A1792BD80622}"/>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87</xdr:row>
      <xdr:rowOff>0</xdr:rowOff>
    </xdr:from>
    <xdr:to>
      <xdr:col>1</xdr:col>
      <xdr:colOff>552450</xdr:colOff>
      <xdr:row>88</xdr:row>
      <xdr:rowOff>0</xdr:rowOff>
    </xdr:to>
    <xdr:pic>
      <xdr:nvPicPr>
        <xdr:cNvPr id="544" name="Рисунок 9">
          <a:extLst>
            <a:ext uri="{FF2B5EF4-FFF2-40B4-BE49-F238E27FC236}">
              <a16:creationId xmlns:a16="http://schemas.microsoft.com/office/drawing/2014/main" id="{3CDBEDC0-AC5D-4D84-B39A-58515D37167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87</xdr:row>
      <xdr:rowOff>0</xdr:rowOff>
    </xdr:from>
    <xdr:to>
      <xdr:col>1</xdr:col>
      <xdr:colOff>590550</xdr:colOff>
      <xdr:row>88</xdr:row>
      <xdr:rowOff>0</xdr:rowOff>
    </xdr:to>
    <xdr:pic>
      <xdr:nvPicPr>
        <xdr:cNvPr id="545" name="Рисунок 7">
          <a:extLst>
            <a:ext uri="{FF2B5EF4-FFF2-40B4-BE49-F238E27FC236}">
              <a16:creationId xmlns:a16="http://schemas.microsoft.com/office/drawing/2014/main" id="{D0B62B9E-0552-4053-8B2F-2E2E64622BD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87</xdr:row>
      <xdr:rowOff>0</xdr:rowOff>
    </xdr:from>
    <xdr:to>
      <xdr:col>1</xdr:col>
      <xdr:colOff>590550</xdr:colOff>
      <xdr:row>88</xdr:row>
      <xdr:rowOff>0</xdr:rowOff>
    </xdr:to>
    <xdr:pic>
      <xdr:nvPicPr>
        <xdr:cNvPr id="546" name="Рисунок 7">
          <a:extLst>
            <a:ext uri="{FF2B5EF4-FFF2-40B4-BE49-F238E27FC236}">
              <a16:creationId xmlns:a16="http://schemas.microsoft.com/office/drawing/2014/main" id="{E6500E7F-C951-4A9C-B6C1-4AF32B18FA3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87</xdr:row>
      <xdr:rowOff>0</xdr:rowOff>
    </xdr:from>
    <xdr:to>
      <xdr:col>1</xdr:col>
      <xdr:colOff>590550</xdr:colOff>
      <xdr:row>88</xdr:row>
      <xdr:rowOff>0</xdr:rowOff>
    </xdr:to>
    <xdr:pic>
      <xdr:nvPicPr>
        <xdr:cNvPr id="547" name="Рисунок 7">
          <a:extLst>
            <a:ext uri="{FF2B5EF4-FFF2-40B4-BE49-F238E27FC236}">
              <a16:creationId xmlns:a16="http://schemas.microsoft.com/office/drawing/2014/main" id="{CFD81973-1128-4F10-A620-C5CB6EFADAB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87</xdr:row>
      <xdr:rowOff>0</xdr:rowOff>
    </xdr:from>
    <xdr:to>
      <xdr:col>1</xdr:col>
      <xdr:colOff>704850</xdr:colOff>
      <xdr:row>88</xdr:row>
      <xdr:rowOff>0</xdr:rowOff>
    </xdr:to>
    <xdr:pic>
      <xdr:nvPicPr>
        <xdr:cNvPr id="548" name="Рисунок 8">
          <a:extLst>
            <a:ext uri="{FF2B5EF4-FFF2-40B4-BE49-F238E27FC236}">
              <a16:creationId xmlns:a16="http://schemas.microsoft.com/office/drawing/2014/main" id="{EAE37098-711D-4D55-95CD-D368DF9E266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87</xdr:row>
      <xdr:rowOff>0</xdr:rowOff>
    </xdr:from>
    <xdr:to>
      <xdr:col>1</xdr:col>
      <xdr:colOff>590550</xdr:colOff>
      <xdr:row>88</xdr:row>
      <xdr:rowOff>0</xdr:rowOff>
    </xdr:to>
    <xdr:pic>
      <xdr:nvPicPr>
        <xdr:cNvPr id="549" name="Рисунок 7">
          <a:extLst>
            <a:ext uri="{FF2B5EF4-FFF2-40B4-BE49-F238E27FC236}">
              <a16:creationId xmlns:a16="http://schemas.microsoft.com/office/drawing/2014/main" id="{FB9D1711-5DFA-435B-A4E8-C33C6A88A08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87</xdr:row>
      <xdr:rowOff>0</xdr:rowOff>
    </xdr:from>
    <xdr:to>
      <xdr:col>1</xdr:col>
      <xdr:colOff>590550</xdr:colOff>
      <xdr:row>88</xdr:row>
      <xdr:rowOff>0</xdr:rowOff>
    </xdr:to>
    <xdr:pic>
      <xdr:nvPicPr>
        <xdr:cNvPr id="550" name="Рисунок 7">
          <a:extLst>
            <a:ext uri="{FF2B5EF4-FFF2-40B4-BE49-F238E27FC236}">
              <a16:creationId xmlns:a16="http://schemas.microsoft.com/office/drawing/2014/main" id="{BF1CAA38-FA6A-4866-B5C1-B75BF31174F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87</xdr:row>
      <xdr:rowOff>0</xdr:rowOff>
    </xdr:from>
    <xdr:to>
      <xdr:col>1</xdr:col>
      <xdr:colOff>704850</xdr:colOff>
      <xdr:row>88</xdr:row>
      <xdr:rowOff>0</xdr:rowOff>
    </xdr:to>
    <xdr:pic>
      <xdr:nvPicPr>
        <xdr:cNvPr id="551" name="Рисунок 8">
          <a:extLst>
            <a:ext uri="{FF2B5EF4-FFF2-40B4-BE49-F238E27FC236}">
              <a16:creationId xmlns:a16="http://schemas.microsoft.com/office/drawing/2014/main" id="{4D1FB2E7-AB95-4BD1-AA77-940BEAFC6453}"/>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87</xdr:row>
      <xdr:rowOff>0</xdr:rowOff>
    </xdr:from>
    <xdr:to>
      <xdr:col>1</xdr:col>
      <xdr:colOff>552450</xdr:colOff>
      <xdr:row>88</xdr:row>
      <xdr:rowOff>0</xdr:rowOff>
    </xdr:to>
    <xdr:pic>
      <xdr:nvPicPr>
        <xdr:cNvPr id="552" name="Рисунок 9">
          <a:extLst>
            <a:ext uri="{FF2B5EF4-FFF2-40B4-BE49-F238E27FC236}">
              <a16:creationId xmlns:a16="http://schemas.microsoft.com/office/drawing/2014/main" id="{038BE5B0-806B-4891-AF08-77178A17E5ED}"/>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87</xdr:row>
      <xdr:rowOff>0</xdr:rowOff>
    </xdr:from>
    <xdr:to>
      <xdr:col>1</xdr:col>
      <xdr:colOff>590550</xdr:colOff>
      <xdr:row>88</xdr:row>
      <xdr:rowOff>0</xdr:rowOff>
    </xdr:to>
    <xdr:pic>
      <xdr:nvPicPr>
        <xdr:cNvPr id="553" name="Рисунок 7">
          <a:extLst>
            <a:ext uri="{FF2B5EF4-FFF2-40B4-BE49-F238E27FC236}">
              <a16:creationId xmlns:a16="http://schemas.microsoft.com/office/drawing/2014/main" id="{FFA6E8DE-D50E-4CBB-83DF-DECCB6C67C4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87</xdr:row>
      <xdr:rowOff>0</xdr:rowOff>
    </xdr:from>
    <xdr:to>
      <xdr:col>1</xdr:col>
      <xdr:colOff>590550</xdr:colOff>
      <xdr:row>88</xdr:row>
      <xdr:rowOff>0</xdr:rowOff>
    </xdr:to>
    <xdr:pic>
      <xdr:nvPicPr>
        <xdr:cNvPr id="554" name="Рисунок 7">
          <a:extLst>
            <a:ext uri="{FF2B5EF4-FFF2-40B4-BE49-F238E27FC236}">
              <a16:creationId xmlns:a16="http://schemas.microsoft.com/office/drawing/2014/main" id="{F1CFACA5-AA58-4C97-A73A-827A09B937D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87</xdr:row>
      <xdr:rowOff>0</xdr:rowOff>
    </xdr:from>
    <xdr:to>
      <xdr:col>1</xdr:col>
      <xdr:colOff>590550</xdr:colOff>
      <xdr:row>88</xdr:row>
      <xdr:rowOff>0</xdr:rowOff>
    </xdr:to>
    <xdr:pic>
      <xdr:nvPicPr>
        <xdr:cNvPr id="555" name="Рисунок 7">
          <a:extLst>
            <a:ext uri="{FF2B5EF4-FFF2-40B4-BE49-F238E27FC236}">
              <a16:creationId xmlns:a16="http://schemas.microsoft.com/office/drawing/2014/main" id="{11FEBE57-E198-42BB-96EF-D0FD77EF607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87</xdr:row>
      <xdr:rowOff>0</xdr:rowOff>
    </xdr:from>
    <xdr:to>
      <xdr:col>1</xdr:col>
      <xdr:colOff>704850</xdr:colOff>
      <xdr:row>88</xdr:row>
      <xdr:rowOff>0</xdr:rowOff>
    </xdr:to>
    <xdr:pic>
      <xdr:nvPicPr>
        <xdr:cNvPr id="556" name="Рисунок 8">
          <a:extLst>
            <a:ext uri="{FF2B5EF4-FFF2-40B4-BE49-F238E27FC236}">
              <a16:creationId xmlns:a16="http://schemas.microsoft.com/office/drawing/2014/main" id="{BECFC9AE-5E62-4E97-B6E4-926B16BB61A2}"/>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87</xdr:row>
      <xdr:rowOff>0</xdr:rowOff>
    </xdr:from>
    <xdr:to>
      <xdr:col>1</xdr:col>
      <xdr:colOff>590550</xdr:colOff>
      <xdr:row>88</xdr:row>
      <xdr:rowOff>0</xdr:rowOff>
    </xdr:to>
    <xdr:pic>
      <xdr:nvPicPr>
        <xdr:cNvPr id="557" name="Рисунок 7">
          <a:extLst>
            <a:ext uri="{FF2B5EF4-FFF2-40B4-BE49-F238E27FC236}">
              <a16:creationId xmlns:a16="http://schemas.microsoft.com/office/drawing/2014/main" id="{36DE8A2B-FB5E-49E8-9884-8AB28BCDBDC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1431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85</xdr:row>
      <xdr:rowOff>0</xdr:rowOff>
    </xdr:from>
    <xdr:to>
      <xdr:col>1</xdr:col>
      <xdr:colOff>590550</xdr:colOff>
      <xdr:row>87</xdr:row>
      <xdr:rowOff>0</xdr:rowOff>
    </xdr:to>
    <xdr:pic>
      <xdr:nvPicPr>
        <xdr:cNvPr id="558" name="Рисунок 7">
          <a:extLst>
            <a:ext uri="{FF2B5EF4-FFF2-40B4-BE49-F238E27FC236}">
              <a16:creationId xmlns:a16="http://schemas.microsoft.com/office/drawing/2014/main" id="{D812ED69-FE08-4936-AFF2-687EC4D5817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1525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85</xdr:row>
      <xdr:rowOff>0</xdr:rowOff>
    </xdr:from>
    <xdr:to>
      <xdr:col>1</xdr:col>
      <xdr:colOff>704850</xdr:colOff>
      <xdr:row>87</xdr:row>
      <xdr:rowOff>0</xdr:rowOff>
    </xdr:to>
    <xdr:pic>
      <xdr:nvPicPr>
        <xdr:cNvPr id="559" name="Рисунок 8">
          <a:extLst>
            <a:ext uri="{FF2B5EF4-FFF2-40B4-BE49-F238E27FC236}">
              <a16:creationId xmlns:a16="http://schemas.microsoft.com/office/drawing/2014/main" id="{C3C27C0E-01F0-4155-9239-C06B9C9E41C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1525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85</xdr:row>
      <xdr:rowOff>0</xdr:rowOff>
    </xdr:from>
    <xdr:to>
      <xdr:col>1</xdr:col>
      <xdr:colOff>552450</xdr:colOff>
      <xdr:row>87</xdr:row>
      <xdr:rowOff>0</xdr:rowOff>
    </xdr:to>
    <xdr:pic>
      <xdr:nvPicPr>
        <xdr:cNvPr id="560" name="Рисунок 9">
          <a:extLst>
            <a:ext uri="{FF2B5EF4-FFF2-40B4-BE49-F238E27FC236}">
              <a16:creationId xmlns:a16="http://schemas.microsoft.com/office/drawing/2014/main" id="{ACD8A012-2933-441F-B4C7-810F54FD37E4}"/>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1525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85</xdr:row>
      <xdr:rowOff>0</xdr:rowOff>
    </xdr:from>
    <xdr:to>
      <xdr:col>1</xdr:col>
      <xdr:colOff>590550</xdr:colOff>
      <xdr:row>87</xdr:row>
      <xdr:rowOff>0</xdr:rowOff>
    </xdr:to>
    <xdr:pic>
      <xdr:nvPicPr>
        <xdr:cNvPr id="561" name="Рисунок 7">
          <a:extLst>
            <a:ext uri="{FF2B5EF4-FFF2-40B4-BE49-F238E27FC236}">
              <a16:creationId xmlns:a16="http://schemas.microsoft.com/office/drawing/2014/main" id="{7DC6AA24-E091-4B99-9C39-09916E1BE53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1525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85</xdr:row>
      <xdr:rowOff>0</xdr:rowOff>
    </xdr:from>
    <xdr:to>
      <xdr:col>1</xdr:col>
      <xdr:colOff>590550</xdr:colOff>
      <xdr:row>87</xdr:row>
      <xdr:rowOff>0</xdr:rowOff>
    </xdr:to>
    <xdr:pic>
      <xdr:nvPicPr>
        <xdr:cNvPr id="562" name="Рисунок 7">
          <a:extLst>
            <a:ext uri="{FF2B5EF4-FFF2-40B4-BE49-F238E27FC236}">
              <a16:creationId xmlns:a16="http://schemas.microsoft.com/office/drawing/2014/main" id="{5DA17A01-42E2-447E-B62A-74DCB72F90B8}"/>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1525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85</xdr:row>
      <xdr:rowOff>0</xdr:rowOff>
    </xdr:from>
    <xdr:to>
      <xdr:col>1</xdr:col>
      <xdr:colOff>590550</xdr:colOff>
      <xdr:row>87</xdr:row>
      <xdr:rowOff>0</xdr:rowOff>
    </xdr:to>
    <xdr:pic>
      <xdr:nvPicPr>
        <xdr:cNvPr id="563" name="Рисунок 7">
          <a:extLst>
            <a:ext uri="{FF2B5EF4-FFF2-40B4-BE49-F238E27FC236}">
              <a16:creationId xmlns:a16="http://schemas.microsoft.com/office/drawing/2014/main" id="{68455419-E855-4BB4-9054-2B851D689A1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1525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85</xdr:row>
      <xdr:rowOff>0</xdr:rowOff>
    </xdr:from>
    <xdr:to>
      <xdr:col>1</xdr:col>
      <xdr:colOff>704850</xdr:colOff>
      <xdr:row>87</xdr:row>
      <xdr:rowOff>0</xdr:rowOff>
    </xdr:to>
    <xdr:pic>
      <xdr:nvPicPr>
        <xdr:cNvPr id="564" name="Рисунок 8">
          <a:extLst>
            <a:ext uri="{FF2B5EF4-FFF2-40B4-BE49-F238E27FC236}">
              <a16:creationId xmlns:a16="http://schemas.microsoft.com/office/drawing/2014/main" id="{B9186DE2-8014-4E52-B9F2-E1417CA4DCAD}"/>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1525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85</xdr:row>
      <xdr:rowOff>0</xdr:rowOff>
    </xdr:from>
    <xdr:to>
      <xdr:col>1</xdr:col>
      <xdr:colOff>590550</xdr:colOff>
      <xdr:row>87</xdr:row>
      <xdr:rowOff>0</xdr:rowOff>
    </xdr:to>
    <xdr:pic>
      <xdr:nvPicPr>
        <xdr:cNvPr id="565" name="Рисунок 7">
          <a:extLst>
            <a:ext uri="{FF2B5EF4-FFF2-40B4-BE49-F238E27FC236}">
              <a16:creationId xmlns:a16="http://schemas.microsoft.com/office/drawing/2014/main" id="{D32D7448-A897-441A-9229-A8B9D9E13A2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1525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86</xdr:row>
      <xdr:rowOff>0</xdr:rowOff>
    </xdr:from>
    <xdr:to>
      <xdr:col>1</xdr:col>
      <xdr:colOff>590550</xdr:colOff>
      <xdr:row>87</xdr:row>
      <xdr:rowOff>0</xdr:rowOff>
    </xdr:to>
    <xdr:pic>
      <xdr:nvPicPr>
        <xdr:cNvPr id="566" name="Рисунок 7">
          <a:extLst>
            <a:ext uri="{FF2B5EF4-FFF2-40B4-BE49-F238E27FC236}">
              <a16:creationId xmlns:a16="http://schemas.microsoft.com/office/drawing/2014/main" id="{910A693D-4110-41FD-AF5B-B37801D0097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86</xdr:row>
      <xdr:rowOff>0</xdr:rowOff>
    </xdr:from>
    <xdr:to>
      <xdr:col>1</xdr:col>
      <xdr:colOff>704850</xdr:colOff>
      <xdr:row>87</xdr:row>
      <xdr:rowOff>0</xdr:rowOff>
    </xdr:to>
    <xdr:pic>
      <xdr:nvPicPr>
        <xdr:cNvPr id="567" name="Рисунок 8">
          <a:extLst>
            <a:ext uri="{FF2B5EF4-FFF2-40B4-BE49-F238E27FC236}">
              <a16:creationId xmlns:a16="http://schemas.microsoft.com/office/drawing/2014/main" id="{AAFD5B37-3F38-47FC-89B8-EF90F75FD41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86</xdr:row>
      <xdr:rowOff>0</xdr:rowOff>
    </xdr:from>
    <xdr:to>
      <xdr:col>1</xdr:col>
      <xdr:colOff>552450</xdr:colOff>
      <xdr:row>87</xdr:row>
      <xdr:rowOff>0</xdr:rowOff>
    </xdr:to>
    <xdr:pic>
      <xdr:nvPicPr>
        <xdr:cNvPr id="568" name="Рисунок 9">
          <a:extLst>
            <a:ext uri="{FF2B5EF4-FFF2-40B4-BE49-F238E27FC236}">
              <a16:creationId xmlns:a16="http://schemas.microsoft.com/office/drawing/2014/main" id="{5E6DBC4B-D121-4489-AD25-AF819B154C0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86</xdr:row>
      <xdr:rowOff>0</xdr:rowOff>
    </xdr:from>
    <xdr:to>
      <xdr:col>1</xdr:col>
      <xdr:colOff>590550</xdr:colOff>
      <xdr:row>87</xdr:row>
      <xdr:rowOff>0</xdr:rowOff>
    </xdr:to>
    <xdr:pic>
      <xdr:nvPicPr>
        <xdr:cNvPr id="569" name="Рисунок 7">
          <a:extLst>
            <a:ext uri="{FF2B5EF4-FFF2-40B4-BE49-F238E27FC236}">
              <a16:creationId xmlns:a16="http://schemas.microsoft.com/office/drawing/2014/main" id="{242C9CC3-E9D7-4D77-A30D-90D8CA9BEBF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86</xdr:row>
      <xdr:rowOff>0</xdr:rowOff>
    </xdr:from>
    <xdr:to>
      <xdr:col>1</xdr:col>
      <xdr:colOff>590550</xdr:colOff>
      <xdr:row>87</xdr:row>
      <xdr:rowOff>0</xdr:rowOff>
    </xdr:to>
    <xdr:pic>
      <xdr:nvPicPr>
        <xdr:cNvPr id="570" name="Рисунок 7">
          <a:extLst>
            <a:ext uri="{FF2B5EF4-FFF2-40B4-BE49-F238E27FC236}">
              <a16:creationId xmlns:a16="http://schemas.microsoft.com/office/drawing/2014/main" id="{EF43A285-141A-49DB-B504-59309890E16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86</xdr:row>
      <xdr:rowOff>0</xdr:rowOff>
    </xdr:from>
    <xdr:to>
      <xdr:col>1</xdr:col>
      <xdr:colOff>590550</xdr:colOff>
      <xdr:row>87</xdr:row>
      <xdr:rowOff>0</xdr:rowOff>
    </xdr:to>
    <xdr:pic>
      <xdr:nvPicPr>
        <xdr:cNvPr id="571" name="Рисунок 7">
          <a:extLst>
            <a:ext uri="{FF2B5EF4-FFF2-40B4-BE49-F238E27FC236}">
              <a16:creationId xmlns:a16="http://schemas.microsoft.com/office/drawing/2014/main" id="{727EAE10-4915-43CA-A7BE-255EF37B5F0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86</xdr:row>
      <xdr:rowOff>0</xdr:rowOff>
    </xdr:from>
    <xdr:to>
      <xdr:col>1</xdr:col>
      <xdr:colOff>704850</xdr:colOff>
      <xdr:row>87</xdr:row>
      <xdr:rowOff>0</xdr:rowOff>
    </xdr:to>
    <xdr:pic>
      <xdr:nvPicPr>
        <xdr:cNvPr id="572" name="Рисунок 8">
          <a:extLst>
            <a:ext uri="{FF2B5EF4-FFF2-40B4-BE49-F238E27FC236}">
              <a16:creationId xmlns:a16="http://schemas.microsoft.com/office/drawing/2014/main" id="{A51F8A22-851D-4F24-A8BD-5EC2A239663D}"/>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86</xdr:row>
      <xdr:rowOff>0</xdr:rowOff>
    </xdr:from>
    <xdr:to>
      <xdr:col>1</xdr:col>
      <xdr:colOff>590550</xdr:colOff>
      <xdr:row>87</xdr:row>
      <xdr:rowOff>0</xdr:rowOff>
    </xdr:to>
    <xdr:pic>
      <xdr:nvPicPr>
        <xdr:cNvPr id="573" name="Рисунок 7">
          <a:extLst>
            <a:ext uri="{FF2B5EF4-FFF2-40B4-BE49-F238E27FC236}">
              <a16:creationId xmlns:a16="http://schemas.microsoft.com/office/drawing/2014/main" id="{67F914BB-0D92-4C7A-8FC2-44084F54525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86</xdr:row>
      <xdr:rowOff>0</xdr:rowOff>
    </xdr:from>
    <xdr:to>
      <xdr:col>1</xdr:col>
      <xdr:colOff>590550</xdr:colOff>
      <xdr:row>87</xdr:row>
      <xdr:rowOff>0</xdr:rowOff>
    </xdr:to>
    <xdr:pic>
      <xdr:nvPicPr>
        <xdr:cNvPr id="574" name="Рисунок 7">
          <a:extLst>
            <a:ext uri="{FF2B5EF4-FFF2-40B4-BE49-F238E27FC236}">
              <a16:creationId xmlns:a16="http://schemas.microsoft.com/office/drawing/2014/main" id="{94F72466-B3C3-4293-8E95-F306E7BF0A4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86</xdr:row>
      <xdr:rowOff>0</xdr:rowOff>
    </xdr:from>
    <xdr:to>
      <xdr:col>1</xdr:col>
      <xdr:colOff>704850</xdr:colOff>
      <xdr:row>87</xdr:row>
      <xdr:rowOff>0</xdr:rowOff>
    </xdr:to>
    <xdr:pic>
      <xdr:nvPicPr>
        <xdr:cNvPr id="575" name="Рисунок 8">
          <a:extLst>
            <a:ext uri="{FF2B5EF4-FFF2-40B4-BE49-F238E27FC236}">
              <a16:creationId xmlns:a16="http://schemas.microsoft.com/office/drawing/2014/main" id="{6ACEC1AF-B37F-478A-9AB7-8B1E5EDAE6FD}"/>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86</xdr:row>
      <xdr:rowOff>0</xdr:rowOff>
    </xdr:from>
    <xdr:to>
      <xdr:col>1</xdr:col>
      <xdr:colOff>552450</xdr:colOff>
      <xdr:row>87</xdr:row>
      <xdr:rowOff>0</xdr:rowOff>
    </xdr:to>
    <xdr:pic>
      <xdr:nvPicPr>
        <xdr:cNvPr id="576" name="Рисунок 9">
          <a:extLst>
            <a:ext uri="{FF2B5EF4-FFF2-40B4-BE49-F238E27FC236}">
              <a16:creationId xmlns:a16="http://schemas.microsoft.com/office/drawing/2014/main" id="{AC297850-7FEE-4A15-9D43-F0C459E8C523}"/>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86</xdr:row>
      <xdr:rowOff>0</xdr:rowOff>
    </xdr:from>
    <xdr:to>
      <xdr:col>1</xdr:col>
      <xdr:colOff>590550</xdr:colOff>
      <xdr:row>87</xdr:row>
      <xdr:rowOff>0</xdr:rowOff>
    </xdr:to>
    <xdr:pic>
      <xdr:nvPicPr>
        <xdr:cNvPr id="577" name="Рисунок 7">
          <a:extLst>
            <a:ext uri="{FF2B5EF4-FFF2-40B4-BE49-F238E27FC236}">
              <a16:creationId xmlns:a16="http://schemas.microsoft.com/office/drawing/2014/main" id="{CA530B15-E897-4C5C-BA6F-E08C29D7857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86</xdr:row>
      <xdr:rowOff>0</xdr:rowOff>
    </xdr:from>
    <xdr:to>
      <xdr:col>1</xdr:col>
      <xdr:colOff>590550</xdr:colOff>
      <xdr:row>87</xdr:row>
      <xdr:rowOff>0</xdr:rowOff>
    </xdr:to>
    <xdr:pic>
      <xdr:nvPicPr>
        <xdr:cNvPr id="578" name="Рисунок 7">
          <a:extLst>
            <a:ext uri="{FF2B5EF4-FFF2-40B4-BE49-F238E27FC236}">
              <a16:creationId xmlns:a16="http://schemas.microsoft.com/office/drawing/2014/main" id="{7B8ECC7A-8098-4E25-B69F-56D2A5ECC20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86</xdr:row>
      <xdr:rowOff>0</xdr:rowOff>
    </xdr:from>
    <xdr:to>
      <xdr:col>1</xdr:col>
      <xdr:colOff>590550</xdr:colOff>
      <xdr:row>87</xdr:row>
      <xdr:rowOff>0</xdr:rowOff>
    </xdr:to>
    <xdr:pic>
      <xdr:nvPicPr>
        <xdr:cNvPr id="579" name="Рисунок 7">
          <a:extLst>
            <a:ext uri="{FF2B5EF4-FFF2-40B4-BE49-F238E27FC236}">
              <a16:creationId xmlns:a16="http://schemas.microsoft.com/office/drawing/2014/main" id="{8E3F7A23-3A9C-4DF1-948D-FA4F66E45E1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86</xdr:row>
      <xdr:rowOff>0</xdr:rowOff>
    </xdr:from>
    <xdr:to>
      <xdr:col>1</xdr:col>
      <xdr:colOff>704850</xdr:colOff>
      <xdr:row>87</xdr:row>
      <xdr:rowOff>0</xdr:rowOff>
    </xdr:to>
    <xdr:pic>
      <xdr:nvPicPr>
        <xdr:cNvPr id="580" name="Рисунок 8">
          <a:extLst>
            <a:ext uri="{FF2B5EF4-FFF2-40B4-BE49-F238E27FC236}">
              <a16:creationId xmlns:a16="http://schemas.microsoft.com/office/drawing/2014/main" id="{F8F7D108-6C3E-4526-B56E-10DC1CACEE1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86</xdr:row>
      <xdr:rowOff>0</xdr:rowOff>
    </xdr:from>
    <xdr:to>
      <xdr:col>1</xdr:col>
      <xdr:colOff>590550</xdr:colOff>
      <xdr:row>87</xdr:row>
      <xdr:rowOff>0</xdr:rowOff>
    </xdr:to>
    <xdr:pic>
      <xdr:nvPicPr>
        <xdr:cNvPr id="581" name="Рисунок 7">
          <a:extLst>
            <a:ext uri="{FF2B5EF4-FFF2-40B4-BE49-F238E27FC236}">
              <a16:creationId xmlns:a16="http://schemas.microsoft.com/office/drawing/2014/main" id="{1E2F5B21-F555-4298-B536-A6F7AB01880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85</xdr:row>
      <xdr:rowOff>0</xdr:rowOff>
    </xdr:from>
    <xdr:to>
      <xdr:col>1</xdr:col>
      <xdr:colOff>590550</xdr:colOff>
      <xdr:row>87</xdr:row>
      <xdr:rowOff>0</xdr:rowOff>
    </xdr:to>
    <xdr:pic>
      <xdr:nvPicPr>
        <xdr:cNvPr id="582" name="Рисунок 7">
          <a:extLst>
            <a:ext uri="{FF2B5EF4-FFF2-40B4-BE49-F238E27FC236}">
              <a16:creationId xmlns:a16="http://schemas.microsoft.com/office/drawing/2014/main" id="{C494C893-747F-418C-9CAD-8C129252A2F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1525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85</xdr:row>
      <xdr:rowOff>0</xdr:rowOff>
    </xdr:from>
    <xdr:to>
      <xdr:col>1</xdr:col>
      <xdr:colOff>704850</xdr:colOff>
      <xdr:row>87</xdr:row>
      <xdr:rowOff>0</xdr:rowOff>
    </xdr:to>
    <xdr:pic>
      <xdr:nvPicPr>
        <xdr:cNvPr id="583" name="Рисунок 8">
          <a:extLst>
            <a:ext uri="{FF2B5EF4-FFF2-40B4-BE49-F238E27FC236}">
              <a16:creationId xmlns:a16="http://schemas.microsoft.com/office/drawing/2014/main" id="{C3224699-5976-4227-81E6-A9F3FB134D4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1525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85</xdr:row>
      <xdr:rowOff>0</xdr:rowOff>
    </xdr:from>
    <xdr:to>
      <xdr:col>1</xdr:col>
      <xdr:colOff>552450</xdr:colOff>
      <xdr:row>87</xdr:row>
      <xdr:rowOff>0</xdr:rowOff>
    </xdr:to>
    <xdr:pic>
      <xdr:nvPicPr>
        <xdr:cNvPr id="584" name="Рисунок 9">
          <a:extLst>
            <a:ext uri="{FF2B5EF4-FFF2-40B4-BE49-F238E27FC236}">
              <a16:creationId xmlns:a16="http://schemas.microsoft.com/office/drawing/2014/main" id="{56357D3E-E6E7-4BDF-93BE-28E83B88A132}"/>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1525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85</xdr:row>
      <xdr:rowOff>0</xdr:rowOff>
    </xdr:from>
    <xdr:to>
      <xdr:col>1</xdr:col>
      <xdr:colOff>590550</xdr:colOff>
      <xdr:row>87</xdr:row>
      <xdr:rowOff>0</xdr:rowOff>
    </xdr:to>
    <xdr:pic>
      <xdr:nvPicPr>
        <xdr:cNvPr id="585" name="Рисунок 7">
          <a:extLst>
            <a:ext uri="{FF2B5EF4-FFF2-40B4-BE49-F238E27FC236}">
              <a16:creationId xmlns:a16="http://schemas.microsoft.com/office/drawing/2014/main" id="{2BDC98EC-7239-478A-AE04-C989D1D82D2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1525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85</xdr:row>
      <xdr:rowOff>0</xdr:rowOff>
    </xdr:from>
    <xdr:to>
      <xdr:col>1</xdr:col>
      <xdr:colOff>590550</xdr:colOff>
      <xdr:row>87</xdr:row>
      <xdr:rowOff>0</xdr:rowOff>
    </xdr:to>
    <xdr:pic>
      <xdr:nvPicPr>
        <xdr:cNvPr id="586" name="Рисунок 7">
          <a:extLst>
            <a:ext uri="{FF2B5EF4-FFF2-40B4-BE49-F238E27FC236}">
              <a16:creationId xmlns:a16="http://schemas.microsoft.com/office/drawing/2014/main" id="{134B71A6-3BE9-40F4-8B0D-D6ED4E0460C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1525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85</xdr:row>
      <xdr:rowOff>0</xdr:rowOff>
    </xdr:from>
    <xdr:to>
      <xdr:col>1</xdr:col>
      <xdr:colOff>590550</xdr:colOff>
      <xdr:row>87</xdr:row>
      <xdr:rowOff>0</xdr:rowOff>
    </xdr:to>
    <xdr:pic>
      <xdr:nvPicPr>
        <xdr:cNvPr id="587" name="Рисунок 7">
          <a:extLst>
            <a:ext uri="{FF2B5EF4-FFF2-40B4-BE49-F238E27FC236}">
              <a16:creationId xmlns:a16="http://schemas.microsoft.com/office/drawing/2014/main" id="{5B4AD2F2-5ABD-48C4-A0F9-09C8E96B040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1525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85</xdr:row>
      <xdr:rowOff>0</xdr:rowOff>
    </xdr:from>
    <xdr:to>
      <xdr:col>1</xdr:col>
      <xdr:colOff>704850</xdr:colOff>
      <xdr:row>87</xdr:row>
      <xdr:rowOff>0</xdr:rowOff>
    </xdr:to>
    <xdr:pic>
      <xdr:nvPicPr>
        <xdr:cNvPr id="588" name="Рисунок 8">
          <a:extLst>
            <a:ext uri="{FF2B5EF4-FFF2-40B4-BE49-F238E27FC236}">
              <a16:creationId xmlns:a16="http://schemas.microsoft.com/office/drawing/2014/main" id="{498867DE-8EC2-4F5E-8F71-82CC4626D21A}"/>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1525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85</xdr:row>
      <xdr:rowOff>0</xdr:rowOff>
    </xdr:from>
    <xdr:to>
      <xdr:col>1</xdr:col>
      <xdr:colOff>590550</xdr:colOff>
      <xdr:row>87</xdr:row>
      <xdr:rowOff>0</xdr:rowOff>
    </xdr:to>
    <xdr:pic>
      <xdr:nvPicPr>
        <xdr:cNvPr id="589" name="Рисунок 7">
          <a:extLst>
            <a:ext uri="{FF2B5EF4-FFF2-40B4-BE49-F238E27FC236}">
              <a16:creationId xmlns:a16="http://schemas.microsoft.com/office/drawing/2014/main" id="{28CA5654-B113-4F10-9BAF-84901F5F69A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1525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86</xdr:row>
      <xdr:rowOff>0</xdr:rowOff>
    </xdr:from>
    <xdr:to>
      <xdr:col>1</xdr:col>
      <xdr:colOff>590550</xdr:colOff>
      <xdr:row>87</xdr:row>
      <xdr:rowOff>0</xdr:rowOff>
    </xdr:to>
    <xdr:pic>
      <xdr:nvPicPr>
        <xdr:cNvPr id="590" name="Рисунок 7">
          <a:extLst>
            <a:ext uri="{FF2B5EF4-FFF2-40B4-BE49-F238E27FC236}">
              <a16:creationId xmlns:a16="http://schemas.microsoft.com/office/drawing/2014/main" id="{0175B5C8-4CAB-4FE4-8CCB-0596AF6AB15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86</xdr:row>
      <xdr:rowOff>0</xdr:rowOff>
    </xdr:from>
    <xdr:to>
      <xdr:col>1</xdr:col>
      <xdr:colOff>704850</xdr:colOff>
      <xdr:row>87</xdr:row>
      <xdr:rowOff>0</xdr:rowOff>
    </xdr:to>
    <xdr:pic>
      <xdr:nvPicPr>
        <xdr:cNvPr id="591" name="Рисунок 8">
          <a:extLst>
            <a:ext uri="{FF2B5EF4-FFF2-40B4-BE49-F238E27FC236}">
              <a16:creationId xmlns:a16="http://schemas.microsoft.com/office/drawing/2014/main" id="{68F9403B-AF58-4105-BEA8-F23BFA27D54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86</xdr:row>
      <xdr:rowOff>0</xdr:rowOff>
    </xdr:from>
    <xdr:to>
      <xdr:col>1</xdr:col>
      <xdr:colOff>552450</xdr:colOff>
      <xdr:row>87</xdr:row>
      <xdr:rowOff>0</xdr:rowOff>
    </xdr:to>
    <xdr:pic>
      <xdr:nvPicPr>
        <xdr:cNvPr id="592" name="Рисунок 9">
          <a:extLst>
            <a:ext uri="{FF2B5EF4-FFF2-40B4-BE49-F238E27FC236}">
              <a16:creationId xmlns:a16="http://schemas.microsoft.com/office/drawing/2014/main" id="{3094D029-A6B2-414E-B0EA-C88970DA0EF6}"/>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86</xdr:row>
      <xdr:rowOff>0</xdr:rowOff>
    </xdr:from>
    <xdr:to>
      <xdr:col>1</xdr:col>
      <xdr:colOff>590550</xdr:colOff>
      <xdr:row>87</xdr:row>
      <xdr:rowOff>0</xdr:rowOff>
    </xdr:to>
    <xdr:pic>
      <xdr:nvPicPr>
        <xdr:cNvPr id="593" name="Рисунок 7">
          <a:extLst>
            <a:ext uri="{FF2B5EF4-FFF2-40B4-BE49-F238E27FC236}">
              <a16:creationId xmlns:a16="http://schemas.microsoft.com/office/drawing/2014/main" id="{03641213-1D4D-4C82-BD2C-9A66C1BE33F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86</xdr:row>
      <xdr:rowOff>0</xdr:rowOff>
    </xdr:from>
    <xdr:to>
      <xdr:col>1</xdr:col>
      <xdr:colOff>590550</xdr:colOff>
      <xdr:row>87</xdr:row>
      <xdr:rowOff>0</xdr:rowOff>
    </xdr:to>
    <xdr:pic>
      <xdr:nvPicPr>
        <xdr:cNvPr id="594" name="Рисунок 7">
          <a:extLst>
            <a:ext uri="{FF2B5EF4-FFF2-40B4-BE49-F238E27FC236}">
              <a16:creationId xmlns:a16="http://schemas.microsoft.com/office/drawing/2014/main" id="{B465FCEF-F9F4-4AC2-A3F3-1035DBC4E2B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86</xdr:row>
      <xdr:rowOff>0</xdr:rowOff>
    </xdr:from>
    <xdr:to>
      <xdr:col>1</xdr:col>
      <xdr:colOff>590550</xdr:colOff>
      <xdr:row>87</xdr:row>
      <xdr:rowOff>0</xdr:rowOff>
    </xdr:to>
    <xdr:pic>
      <xdr:nvPicPr>
        <xdr:cNvPr id="595" name="Рисунок 7">
          <a:extLst>
            <a:ext uri="{FF2B5EF4-FFF2-40B4-BE49-F238E27FC236}">
              <a16:creationId xmlns:a16="http://schemas.microsoft.com/office/drawing/2014/main" id="{E212C7B3-CAE0-46EB-AC1C-79EC6240396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86</xdr:row>
      <xdr:rowOff>0</xdr:rowOff>
    </xdr:from>
    <xdr:to>
      <xdr:col>1</xdr:col>
      <xdr:colOff>704850</xdr:colOff>
      <xdr:row>87</xdr:row>
      <xdr:rowOff>0</xdr:rowOff>
    </xdr:to>
    <xdr:pic>
      <xdr:nvPicPr>
        <xdr:cNvPr id="596" name="Рисунок 8">
          <a:extLst>
            <a:ext uri="{FF2B5EF4-FFF2-40B4-BE49-F238E27FC236}">
              <a16:creationId xmlns:a16="http://schemas.microsoft.com/office/drawing/2014/main" id="{CBEF0532-9BC4-45B6-8881-48ACF1BEED66}"/>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86</xdr:row>
      <xdr:rowOff>0</xdr:rowOff>
    </xdr:from>
    <xdr:to>
      <xdr:col>1</xdr:col>
      <xdr:colOff>590550</xdr:colOff>
      <xdr:row>87</xdr:row>
      <xdr:rowOff>0</xdr:rowOff>
    </xdr:to>
    <xdr:pic>
      <xdr:nvPicPr>
        <xdr:cNvPr id="597" name="Рисунок 7">
          <a:extLst>
            <a:ext uri="{FF2B5EF4-FFF2-40B4-BE49-F238E27FC236}">
              <a16:creationId xmlns:a16="http://schemas.microsoft.com/office/drawing/2014/main" id="{9B4985BF-A61B-4542-A1D7-5C4FFD497F3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86</xdr:row>
      <xdr:rowOff>0</xdr:rowOff>
    </xdr:from>
    <xdr:to>
      <xdr:col>1</xdr:col>
      <xdr:colOff>590550</xdr:colOff>
      <xdr:row>87</xdr:row>
      <xdr:rowOff>0</xdr:rowOff>
    </xdr:to>
    <xdr:pic>
      <xdr:nvPicPr>
        <xdr:cNvPr id="598" name="Рисунок 7">
          <a:extLst>
            <a:ext uri="{FF2B5EF4-FFF2-40B4-BE49-F238E27FC236}">
              <a16:creationId xmlns:a16="http://schemas.microsoft.com/office/drawing/2014/main" id="{CCC35BD3-7081-4FF6-8E2A-272C492B052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86</xdr:row>
      <xdr:rowOff>0</xdr:rowOff>
    </xdr:from>
    <xdr:to>
      <xdr:col>1</xdr:col>
      <xdr:colOff>704850</xdr:colOff>
      <xdr:row>87</xdr:row>
      <xdr:rowOff>0</xdr:rowOff>
    </xdr:to>
    <xdr:pic>
      <xdr:nvPicPr>
        <xdr:cNvPr id="599" name="Рисунок 8">
          <a:extLst>
            <a:ext uri="{FF2B5EF4-FFF2-40B4-BE49-F238E27FC236}">
              <a16:creationId xmlns:a16="http://schemas.microsoft.com/office/drawing/2014/main" id="{ACA1E446-4BEF-4A52-AA55-91F31F55F0AC}"/>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86</xdr:row>
      <xdr:rowOff>0</xdr:rowOff>
    </xdr:from>
    <xdr:to>
      <xdr:col>1</xdr:col>
      <xdr:colOff>552450</xdr:colOff>
      <xdr:row>87</xdr:row>
      <xdr:rowOff>0</xdr:rowOff>
    </xdr:to>
    <xdr:pic>
      <xdr:nvPicPr>
        <xdr:cNvPr id="600" name="Рисунок 9">
          <a:extLst>
            <a:ext uri="{FF2B5EF4-FFF2-40B4-BE49-F238E27FC236}">
              <a16:creationId xmlns:a16="http://schemas.microsoft.com/office/drawing/2014/main" id="{41289CC5-0747-4DE6-9A02-F97D5173625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86</xdr:row>
      <xdr:rowOff>0</xdr:rowOff>
    </xdr:from>
    <xdr:to>
      <xdr:col>1</xdr:col>
      <xdr:colOff>590550</xdr:colOff>
      <xdr:row>87</xdr:row>
      <xdr:rowOff>0</xdr:rowOff>
    </xdr:to>
    <xdr:pic>
      <xdr:nvPicPr>
        <xdr:cNvPr id="601" name="Рисунок 7">
          <a:extLst>
            <a:ext uri="{FF2B5EF4-FFF2-40B4-BE49-F238E27FC236}">
              <a16:creationId xmlns:a16="http://schemas.microsoft.com/office/drawing/2014/main" id="{99252564-9195-49EF-B867-90C8C737F48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86</xdr:row>
      <xdr:rowOff>0</xdr:rowOff>
    </xdr:from>
    <xdr:to>
      <xdr:col>1</xdr:col>
      <xdr:colOff>590550</xdr:colOff>
      <xdr:row>87</xdr:row>
      <xdr:rowOff>0</xdr:rowOff>
    </xdr:to>
    <xdr:pic>
      <xdr:nvPicPr>
        <xdr:cNvPr id="602" name="Рисунок 7">
          <a:extLst>
            <a:ext uri="{FF2B5EF4-FFF2-40B4-BE49-F238E27FC236}">
              <a16:creationId xmlns:a16="http://schemas.microsoft.com/office/drawing/2014/main" id="{B8E1C801-5F94-487F-82D9-5ABE0803A7F8}"/>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86</xdr:row>
      <xdr:rowOff>0</xdr:rowOff>
    </xdr:from>
    <xdr:to>
      <xdr:col>1</xdr:col>
      <xdr:colOff>590550</xdr:colOff>
      <xdr:row>87</xdr:row>
      <xdr:rowOff>0</xdr:rowOff>
    </xdr:to>
    <xdr:pic>
      <xdr:nvPicPr>
        <xdr:cNvPr id="603" name="Рисунок 7">
          <a:extLst>
            <a:ext uri="{FF2B5EF4-FFF2-40B4-BE49-F238E27FC236}">
              <a16:creationId xmlns:a16="http://schemas.microsoft.com/office/drawing/2014/main" id="{EA78B993-E163-483B-A1BE-545638782138}"/>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86</xdr:row>
      <xdr:rowOff>0</xdr:rowOff>
    </xdr:from>
    <xdr:to>
      <xdr:col>1</xdr:col>
      <xdr:colOff>704850</xdr:colOff>
      <xdr:row>87</xdr:row>
      <xdr:rowOff>0</xdr:rowOff>
    </xdr:to>
    <xdr:pic>
      <xdr:nvPicPr>
        <xdr:cNvPr id="604" name="Рисунок 8">
          <a:extLst>
            <a:ext uri="{FF2B5EF4-FFF2-40B4-BE49-F238E27FC236}">
              <a16:creationId xmlns:a16="http://schemas.microsoft.com/office/drawing/2014/main" id="{5328B794-E8F8-4BF8-B349-398794758416}"/>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86</xdr:row>
      <xdr:rowOff>0</xdr:rowOff>
    </xdr:from>
    <xdr:to>
      <xdr:col>1</xdr:col>
      <xdr:colOff>590550</xdr:colOff>
      <xdr:row>87</xdr:row>
      <xdr:rowOff>0</xdr:rowOff>
    </xdr:to>
    <xdr:pic>
      <xdr:nvPicPr>
        <xdr:cNvPr id="605" name="Рисунок 7">
          <a:extLst>
            <a:ext uri="{FF2B5EF4-FFF2-40B4-BE49-F238E27FC236}">
              <a16:creationId xmlns:a16="http://schemas.microsoft.com/office/drawing/2014/main" id="{A5106AD2-2BFF-4BCA-A233-62C4855AC95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86</xdr:row>
      <xdr:rowOff>0</xdr:rowOff>
    </xdr:from>
    <xdr:to>
      <xdr:col>1</xdr:col>
      <xdr:colOff>590550</xdr:colOff>
      <xdr:row>87</xdr:row>
      <xdr:rowOff>0</xdr:rowOff>
    </xdr:to>
    <xdr:pic>
      <xdr:nvPicPr>
        <xdr:cNvPr id="606" name="Рисунок 7">
          <a:extLst>
            <a:ext uri="{FF2B5EF4-FFF2-40B4-BE49-F238E27FC236}">
              <a16:creationId xmlns:a16="http://schemas.microsoft.com/office/drawing/2014/main" id="{889D2CB2-1893-4E7B-96C4-F43BF5EB27E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86</xdr:row>
      <xdr:rowOff>0</xdr:rowOff>
    </xdr:from>
    <xdr:to>
      <xdr:col>1</xdr:col>
      <xdr:colOff>704850</xdr:colOff>
      <xdr:row>87</xdr:row>
      <xdr:rowOff>0</xdr:rowOff>
    </xdr:to>
    <xdr:pic>
      <xdr:nvPicPr>
        <xdr:cNvPr id="607" name="Рисунок 8">
          <a:extLst>
            <a:ext uri="{FF2B5EF4-FFF2-40B4-BE49-F238E27FC236}">
              <a16:creationId xmlns:a16="http://schemas.microsoft.com/office/drawing/2014/main" id="{1D777229-BF62-4775-8D5B-194FE414EEFD}"/>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86</xdr:row>
      <xdr:rowOff>0</xdr:rowOff>
    </xdr:from>
    <xdr:to>
      <xdr:col>1</xdr:col>
      <xdr:colOff>552450</xdr:colOff>
      <xdr:row>87</xdr:row>
      <xdr:rowOff>0</xdr:rowOff>
    </xdr:to>
    <xdr:pic>
      <xdr:nvPicPr>
        <xdr:cNvPr id="608" name="Рисунок 9">
          <a:extLst>
            <a:ext uri="{FF2B5EF4-FFF2-40B4-BE49-F238E27FC236}">
              <a16:creationId xmlns:a16="http://schemas.microsoft.com/office/drawing/2014/main" id="{F045A5C5-53D0-46B4-AB3C-A27CF1D10CDF}"/>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86</xdr:row>
      <xdr:rowOff>0</xdr:rowOff>
    </xdr:from>
    <xdr:to>
      <xdr:col>1</xdr:col>
      <xdr:colOff>590550</xdr:colOff>
      <xdr:row>87</xdr:row>
      <xdr:rowOff>0</xdr:rowOff>
    </xdr:to>
    <xdr:pic>
      <xdr:nvPicPr>
        <xdr:cNvPr id="609" name="Рисунок 7">
          <a:extLst>
            <a:ext uri="{FF2B5EF4-FFF2-40B4-BE49-F238E27FC236}">
              <a16:creationId xmlns:a16="http://schemas.microsoft.com/office/drawing/2014/main" id="{853BF946-3BFB-4505-8BDC-719758DB78A8}"/>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86</xdr:row>
      <xdr:rowOff>0</xdr:rowOff>
    </xdr:from>
    <xdr:to>
      <xdr:col>1</xdr:col>
      <xdr:colOff>590550</xdr:colOff>
      <xdr:row>87</xdr:row>
      <xdr:rowOff>0</xdr:rowOff>
    </xdr:to>
    <xdr:pic>
      <xdr:nvPicPr>
        <xdr:cNvPr id="610" name="Рисунок 7">
          <a:extLst>
            <a:ext uri="{FF2B5EF4-FFF2-40B4-BE49-F238E27FC236}">
              <a16:creationId xmlns:a16="http://schemas.microsoft.com/office/drawing/2014/main" id="{E2D3DBFB-F193-401F-86B5-D3064A76838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86</xdr:row>
      <xdr:rowOff>0</xdr:rowOff>
    </xdr:from>
    <xdr:to>
      <xdr:col>1</xdr:col>
      <xdr:colOff>590550</xdr:colOff>
      <xdr:row>87</xdr:row>
      <xdr:rowOff>0</xdr:rowOff>
    </xdr:to>
    <xdr:pic>
      <xdr:nvPicPr>
        <xdr:cNvPr id="611" name="Рисунок 7">
          <a:extLst>
            <a:ext uri="{FF2B5EF4-FFF2-40B4-BE49-F238E27FC236}">
              <a16:creationId xmlns:a16="http://schemas.microsoft.com/office/drawing/2014/main" id="{0656147F-0310-480F-926A-7D4BE5727CD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86</xdr:row>
      <xdr:rowOff>0</xdr:rowOff>
    </xdr:from>
    <xdr:to>
      <xdr:col>1</xdr:col>
      <xdr:colOff>704850</xdr:colOff>
      <xdr:row>87</xdr:row>
      <xdr:rowOff>0</xdr:rowOff>
    </xdr:to>
    <xdr:pic>
      <xdr:nvPicPr>
        <xdr:cNvPr id="612" name="Рисунок 8">
          <a:extLst>
            <a:ext uri="{FF2B5EF4-FFF2-40B4-BE49-F238E27FC236}">
              <a16:creationId xmlns:a16="http://schemas.microsoft.com/office/drawing/2014/main" id="{DCC4DB4A-DA57-441F-BF98-DD3E955D14D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86</xdr:row>
      <xdr:rowOff>0</xdr:rowOff>
    </xdr:from>
    <xdr:to>
      <xdr:col>1</xdr:col>
      <xdr:colOff>590550</xdr:colOff>
      <xdr:row>87</xdr:row>
      <xdr:rowOff>0</xdr:rowOff>
    </xdr:to>
    <xdr:pic>
      <xdr:nvPicPr>
        <xdr:cNvPr id="613" name="Рисунок 7">
          <a:extLst>
            <a:ext uri="{FF2B5EF4-FFF2-40B4-BE49-F238E27FC236}">
              <a16:creationId xmlns:a16="http://schemas.microsoft.com/office/drawing/2014/main" id="{1F6CAB67-1231-43AB-9F5F-31D7F05E0FD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86</xdr:row>
      <xdr:rowOff>0</xdr:rowOff>
    </xdr:from>
    <xdr:to>
      <xdr:col>1</xdr:col>
      <xdr:colOff>590550</xdr:colOff>
      <xdr:row>87</xdr:row>
      <xdr:rowOff>0</xdr:rowOff>
    </xdr:to>
    <xdr:pic>
      <xdr:nvPicPr>
        <xdr:cNvPr id="614" name="Рисунок 7">
          <a:extLst>
            <a:ext uri="{FF2B5EF4-FFF2-40B4-BE49-F238E27FC236}">
              <a16:creationId xmlns:a16="http://schemas.microsoft.com/office/drawing/2014/main" id="{08948EA3-24B8-4439-8665-8AF62B40F1D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86</xdr:row>
      <xdr:rowOff>0</xdr:rowOff>
    </xdr:from>
    <xdr:to>
      <xdr:col>1</xdr:col>
      <xdr:colOff>704850</xdr:colOff>
      <xdr:row>87</xdr:row>
      <xdr:rowOff>0</xdr:rowOff>
    </xdr:to>
    <xdr:pic>
      <xdr:nvPicPr>
        <xdr:cNvPr id="615" name="Рисунок 8">
          <a:extLst>
            <a:ext uri="{FF2B5EF4-FFF2-40B4-BE49-F238E27FC236}">
              <a16:creationId xmlns:a16="http://schemas.microsoft.com/office/drawing/2014/main" id="{7874089F-DF33-4D97-980A-FFEA66C5D692}"/>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86</xdr:row>
      <xdr:rowOff>0</xdr:rowOff>
    </xdr:from>
    <xdr:to>
      <xdr:col>1</xdr:col>
      <xdr:colOff>552450</xdr:colOff>
      <xdr:row>87</xdr:row>
      <xdr:rowOff>0</xdr:rowOff>
    </xdr:to>
    <xdr:pic>
      <xdr:nvPicPr>
        <xdr:cNvPr id="616" name="Рисунок 9">
          <a:extLst>
            <a:ext uri="{FF2B5EF4-FFF2-40B4-BE49-F238E27FC236}">
              <a16:creationId xmlns:a16="http://schemas.microsoft.com/office/drawing/2014/main" id="{8454A1BC-47C0-422B-B8E7-86C820EE2D8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86</xdr:row>
      <xdr:rowOff>0</xdr:rowOff>
    </xdr:from>
    <xdr:to>
      <xdr:col>1</xdr:col>
      <xdr:colOff>590550</xdr:colOff>
      <xdr:row>87</xdr:row>
      <xdr:rowOff>0</xdr:rowOff>
    </xdr:to>
    <xdr:pic>
      <xdr:nvPicPr>
        <xdr:cNvPr id="617" name="Рисунок 7">
          <a:extLst>
            <a:ext uri="{FF2B5EF4-FFF2-40B4-BE49-F238E27FC236}">
              <a16:creationId xmlns:a16="http://schemas.microsoft.com/office/drawing/2014/main" id="{A78071B6-BCF2-42FA-98AE-AC90181BFF5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86</xdr:row>
      <xdr:rowOff>0</xdr:rowOff>
    </xdr:from>
    <xdr:to>
      <xdr:col>1</xdr:col>
      <xdr:colOff>590550</xdr:colOff>
      <xdr:row>87</xdr:row>
      <xdr:rowOff>0</xdr:rowOff>
    </xdr:to>
    <xdr:pic>
      <xdr:nvPicPr>
        <xdr:cNvPr id="618" name="Рисунок 7">
          <a:extLst>
            <a:ext uri="{FF2B5EF4-FFF2-40B4-BE49-F238E27FC236}">
              <a16:creationId xmlns:a16="http://schemas.microsoft.com/office/drawing/2014/main" id="{1F183F9D-2B13-4D9D-83C7-B05CBE73E61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86</xdr:row>
      <xdr:rowOff>0</xdr:rowOff>
    </xdr:from>
    <xdr:to>
      <xdr:col>1</xdr:col>
      <xdr:colOff>590550</xdr:colOff>
      <xdr:row>87</xdr:row>
      <xdr:rowOff>0</xdr:rowOff>
    </xdr:to>
    <xdr:pic>
      <xdr:nvPicPr>
        <xdr:cNvPr id="619" name="Рисунок 7">
          <a:extLst>
            <a:ext uri="{FF2B5EF4-FFF2-40B4-BE49-F238E27FC236}">
              <a16:creationId xmlns:a16="http://schemas.microsoft.com/office/drawing/2014/main" id="{8B75A4FD-3AA9-48EB-9DE7-49869BAC697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86</xdr:row>
      <xdr:rowOff>0</xdr:rowOff>
    </xdr:from>
    <xdr:to>
      <xdr:col>1</xdr:col>
      <xdr:colOff>704850</xdr:colOff>
      <xdr:row>87</xdr:row>
      <xdr:rowOff>0</xdr:rowOff>
    </xdr:to>
    <xdr:pic>
      <xdr:nvPicPr>
        <xdr:cNvPr id="620" name="Рисунок 8">
          <a:extLst>
            <a:ext uri="{FF2B5EF4-FFF2-40B4-BE49-F238E27FC236}">
              <a16:creationId xmlns:a16="http://schemas.microsoft.com/office/drawing/2014/main" id="{1F66A3BB-3493-421C-964C-4B5A4C639557}"/>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86</xdr:row>
      <xdr:rowOff>0</xdr:rowOff>
    </xdr:from>
    <xdr:to>
      <xdr:col>1</xdr:col>
      <xdr:colOff>590550</xdr:colOff>
      <xdr:row>87</xdr:row>
      <xdr:rowOff>0</xdr:rowOff>
    </xdr:to>
    <xdr:pic>
      <xdr:nvPicPr>
        <xdr:cNvPr id="621" name="Рисунок 7">
          <a:extLst>
            <a:ext uri="{FF2B5EF4-FFF2-40B4-BE49-F238E27FC236}">
              <a16:creationId xmlns:a16="http://schemas.microsoft.com/office/drawing/2014/main" id="{0505299C-4672-4B5A-AA9A-6D26B5B139C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86</xdr:row>
      <xdr:rowOff>19050</xdr:rowOff>
    </xdr:from>
    <xdr:to>
      <xdr:col>1</xdr:col>
      <xdr:colOff>1143000</xdr:colOff>
      <xdr:row>86</xdr:row>
      <xdr:rowOff>809625</xdr:rowOff>
    </xdr:to>
    <xdr:pic>
      <xdr:nvPicPr>
        <xdr:cNvPr id="622" name="Рисунок 148" descr="C:\Users\saltanov\AppData\Local\Temp\SNAGHTML246c08b2.PNG">
          <a:extLst>
            <a:ext uri="{FF2B5EF4-FFF2-40B4-BE49-F238E27FC236}">
              <a16:creationId xmlns:a16="http://schemas.microsoft.com/office/drawing/2014/main" id="{D9513C84-1C65-43A2-A91C-2A56ED9B9106}"/>
            </a:ext>
          </a:extLst>
        </xdr:cNvPr>
        <xdr:cNvPicPr>
          <a:picLocks noChangeAspect="1" noChangeArrowheads="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2190750" y="77343000"/>
          <a:ext cx="8001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86</xdr:row>
      <xdr:rowOff>0</xdr:rowOff>
    </xdr:from>
    <xdr:to>
      <xdr:col>1</xdr:col>
      <xdr:colOff>590550</xdr:colOff>
      <xdr:row>87</xdr:row>
      <xdr:rowOff>0</xdr:rowOff>
    </xdr:to>
    <xdr:pic>
      <xdr:nvPicPr>
        <xdr:cNvPr id="623" name="Рисунок 7">
          <a:extLst>
            <a:ext uri="{FF2B5EF4-FFF2-40B4-BE49-F238E27FC236}">
              <a16:creationId xmlns:a16="http://schemas.microsoft.com/office/drawing/2014/main" id="{10BCB234-840E-4374-A117-C0A9489C4898}"/>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86</xdr:row>
      <xdr:rowOff>0</xdr:rowOff>
    </xdr:from>
    <xdr:to>
      <xdr:col>1</xdr:col>
      <xdr:colOff>704850</xdr:colOff>
      <xdr:row>87</xdr:row>
      <xdr:rowOff>0</xdr:rowOff>
    </xdr:to>
    <xdr:pic>
      <xdr:nvPicPr>
        <xdr:cNvPr id="624" name="Рисунок 8">
          <a:extLst>
            <a:ext uri="{FF2B5EF4-FFF2-40B4-BE49-F238E27FC236}">
              <a16:creationId xmlns:a16="http://schemas.microsoft.com/office/drawing/2014/main" id="{922CBB1A-8755-4FC2-B8B7-801F8E639F75}"/>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86</xdr:row>
      <xdr:rowOff>0</xdr:rowOff>
    </xdr:from>
    <xdr:to>
      <xdr:col>1</xdr:col>
      <xdr:colOff>552450</xdr:colOff>
      <xdr:row>87</xdr:row>
      <xdr:rowOff>0</xdr:rowOff>
    </xdr:to>
    <xdr:pic>
      <xdr:nvPicPr>
        <xdr:cNvPr id="625" name="Рисунок 9">
          <a:extLst>
            <a:ext uri="{FF2B5EF4-FFF2-40B4-BE49-F238E27FC236}">
              <a16:creationId xmlns:a16="http://schemas.microsoft.com/office/drawing/2014/main" id="{9E44C7EB-CD4C-44AD-99BC-5A806B25A278}"/>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86</xdr:row>
      <xdr:rowOff>0</xdr:rowOff>
    </xdr:from>
    <xdr:to>
      <xdr:col>1</xdr:col>
      <xdr:colOff>590550</xdr:colOff>
      <xdr:row>87</xdr:row>
      <xdr:rowOff>0</xdr:rowOff>
    </xdr:to>
    <xdr:pic>
      <xdr:nvPicPr>
        <xdr:cNvPr id="626" name="Рисунок 7">
          <a:extLst>
            <a:ext uri="{FF2B5EF4-FFF2-40B4-BE49-F238E27FC236}">
              <a16:creationId xmlns:a16="http://schemas.microsoft.com/office/drawing/2014/main" id="{C510C267-9281-4B5C-A8FB-DA40A89C561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86</xdr:row>
      <xdr:rowOff>0</xdr:rowOff>
    </xdr:from>
    <xdr:to>
      <xdr:col>1</xdr:col>
      <xdr:colOff>590550</xdr:colOff>
      <xdr:row>87</xdr:row>
      <xdr:rowOff>0</xdr:rowOff>
    </xdr:to>
    <xdr:pic>
      <xdr:nvPicPr>
        <xdr:cNvPr id="627" name="Рисунок 7">
          <a:extLst>
            <a:ext uri="{FF2B5EF4-FFF2-40B4-BE49-F238E27FC236}">
              <a16:creationId xmlns:a16="http://schemas.microsoft.com/office/drawing/2014/main" id="{60AA3A3F-3630-4EA6-AEB0-1CFAFA1E084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86</xdr:row>
      <xdr:rowOff>0</xdr:rowOff>
    </xdr:from>
    <xdr:to>
      <xdr:col>1</xdr:col>
      <xdr:colOff>590550</xdr:colOff>
      <xdr:row>87</xdr:row>
      <xdr:rowOff>0</xdr:rowOff>
    </xdr:to>
    <xdr:pic>
      <xdr:nvPicPr>
        <xdr:cNvPr id="628" name="Рисунок 7">
          <a:extLst>
            <a:ext uri="{FF2B5EF4-FFF2-40B4-BE49-F238E27FC236}">
              <a16:creationId xmlns:a16="http://schemas.microsoft.com/office/drawing/2014/main" id="{2F559118-72DC-4F53-A043-017BBB79F8B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86</xdr:row>
      <xdr:rowOff>0</xdr:rowOff>
    </xdr:from>
    <xdr:to>
      <xdr:col>1</xdr:col>
      <xdr:colOff>704850</xdr:colOff>
      <xdr:row>87</xdr:row>
      <xdr:rowOff>0</xdr:rowOff>
    </xdr:to>
    <xdr:pic>
      <xdr:nvPicPr>
        <xdr:cNvPr id="629" name="Рисунок 8">
          <a:extLst>
            <a:ext uri="{FF2B5EF4-FFF2-40B4-BE49-F238E27FC236}">
              <a16:creationId xmlns:a16="http://schemas.microsoft.com/office/drawing/2014/main" id="{2EC8BE2B-8196-4445-8816-08A8BA9BCA45}"/>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86</xdr:row>
      <xdr:rowOff>0</xdr:rowOff>
    </xdr:from>
    <xdr:to>
      <xdr:col>1</xdr:col>
      <xdr:colOff>590550</xdr:colOff>
      <xdr:row>87</xdr:row>
      <xdr:rowOff>0</xdr:rowOff>
    </xdr:to>
    <xdr:pic>
      <xdr:nvPicPr>
        <xdr:cNvPr id="630" name="Рисунок 7">
          <a:extLst>
            <a:ext uri="{FF2B5EF4-FFF2-40B4-BE49-F238E27FC236}">
              <a16:creationId xmlns:a16="http://schemas.microsoft.com/office/drawing/2014/main" id="{E5601D0F-F51A-49ED-B586-5CC4DC4B894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86</xdr:row>
      <xdr:rowOff>0</xdr:rowOff>
    </xdr:from>
    <xdr:to>
      <xdr:col>1</xdr:col>
      <xdr:colOff>590550</xdr:colOff>
      <xdr:row>87</xdr:row>
      <xdr:rowOff>0</xdr:rowOff>
    </xdr:to>
    <xdr:pic>
      <xdr:nvPicPr>
        <xdr:cNvPr id="631" name="Рисунок 7">
          <a:extLst>
            <a:ext uri="{FF2B5EF4-FFF2-40B4-BE49-F238E27FC236}">
              <a16:creationId xmlns:a16="http://schemas.microsoft.com/office/drawing/2014/main" id="{880B6E6A-78D6-425F-B480-EDEE5D43EFA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86</xdr:row>
      <xdr:rowOff>0</xdr:rowOff>
    </xdr:from>
    <xdr:to>
      <xdr:col>1</xdr:col>
      <xdr:colOff>704850</xdr:colOff>
      <xdr:row>87</xdr:row>
      <xdr:rowOff>0</xdr:rowOff>
    </xdr:to>
    <xdr:pic>
      <xdr:nvPicPr>
        <xdr:cNvPr id="632" name="Рисунок 8">
          <a:extLst>
            <a:ext uri="{FF2B5EF4-FFF2-40B4-BE49-F238E27FC236}">
              <a16:creationId xmlns:a16="http://schemas.microsoft.com/office/drawing/2014/main" id="{D6D8926B-C0E8-4DAC-8DC2-0FD79D3B3C8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86</xdr:row>
      <xdr:rowOff>0</xdr:rowOff>
    </xdr:from>
    <xdr:to>
      <xdr:col>1</xdr:col>
      <xdr:colOff>552450</xdr:colOff>
      <xdr:row>87</xdr:row>
      <xdr:rowOff>0</xdr:rowOff>
    </xdr:to>
    <xdr:pic>
      <xdr:nvPicPr>
        <xdr:cNvPr id="633" name="Рисунок 9">
          <a:extLst>
            <a:ext uri="{FF2B5EF4-FFF2-40B4-BE49-F238E27FC236}">
              <a16:creationId xmlns:a16="http://schemas.microsoft.com/office/drawing/2014/main" id="{C621621E-1B15-4F5D-99CE-C76B63EFFC5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86</xdr:row>
      <xdr:rowOff>0</xdr:rowOff>
    </xdr:from>
    <xdr:to>
      <xdr:col>1</xdr:col>
      <xdr:colOff>590550</xdr:colOff>
      <xdr:row>87</xdr:row>
      <xdr:rowOff>0</xdr:rowOff>
    </xdr:to>
    <xdr:pic>
      <xdr:nvPicPr>
        <xdr:cNvPr id="634" name="Рисунок 7">
          <a:extLst>
            <a:ext uri="{FF2B5EF4-FFF2-40B4-BE49-F238E27FC236}">
              <a16:creationId xmlns:a16="http://schemas.microsoft.com/office/drawing/2014/main" id="{42686334-1B69-4D8A-B577-B50F6A161FB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86</xdr:row>
      <xdr:rowOff>0</xdr:rowOff>
    </xdr:from>
    <xdr:to>
      <xdr:col>1</xdr:col>
      <xdr:colOff>590550</xdr:colOff>
      <xdr:row>87</xdr:row>
      <xdr:rowOff>0</xdr:rowOff>
    </xdr:to>
    <xdr:pic>
      <xdr:nvPicPr>
        <xdr:cNvPr id="635" name="Рисунок 7">
          <a:extLst>
            <a:ext uri="{FF2B5EF4-FFF2-40B4-BE49-F238E27FC236}">
              <a16:creationId xmlns:a16="http://schemas.microsoft.com/office/drawing/2014/main" id="{6D675247-1C34-488F-BB4A-B4E26EF5E0C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86</xdr:row>
      <xdr:rowOff>0</xdr:rowOff>
    </xdr:from>
    <xdr:to>
      <xdr:col>1</xdr:col>
      <xdr:colOff>590550</xdr:colOff>
      <xdr:row>87</xdr:row>
      <xdr:rowOff>0</xdr:rowOff>
    </xdr:to>
    <xdr:pic>
      <xdr:nvPicPr>
        <xdr:cNvPr id="636" name="Рисунок 7">
          <a:extLst>
            <a:ext uri="{FF2B5EF4-FFF2-40B4-BE49-F238E27FC236}">
              <a16:creationId xmlns:a16="http://schemas.microsoft.com/office/drawing/2014/main" id="{221843F3-13F8-49EF-9F4C-8A14631B206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86</xdr:row>
      <xdr:rowOff>0</xdr:rowOff>
    </xdr:from>
    <xdr:to>
      <xdr:col>1</xdr:col>
      <xdr:colOff>704850</xdr:colOff>
      <xdr:row>87</xdr:row>
      <xdr:rowOff>0</xdr:rowOff>
    </xdr:to>
    <xdr:pic>
      <xdr:nvPicPr>
        <xdr:cNvPr id="637" name="Рисунок 8">
          <a:extLst>
            <a:ext uri="{FF2B5EF4-FFF2-40B4-BE49-F238E27FC236}">
              <a16:creationId xmlns:a16="http://schemas.microsoft.com/office/drawing/2014/main" id="{F93D4BFF-8EDC-4152-840C-8075BA58A6DC}"/>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86</xdr:row>
      <xdr:rowOff>0</xdr:rowOff>
    </xdr:from>
    <xdr:to>
      <xdr:col>1</xdr:col>
      <xdr:colOff>590550</xdr:colOff>
      <xdr:row>87</xdr:row>
      <xdr:rowOff>0</xdr:rowOff>
    </xdr:to>
    <xdr:pic>
      <xdr:nvPicPr>
        <xdr:cNvPr id="638" name="Рисунок 7">
          <a:extLst>
            <a:ext uri="{FF2B5EF4-FFF2-40B4-BE49-F238E27FC236}">
              <a16:creationId xmlns:a16="http://schemas.microsoft.com/office/drawing/2014/main" id="{5CFBB6B8-BBB9-438B-91BA-55EF7E22DDF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86</xdr:row>
      <xdr:rowOff>0</xdr:rowOff>
    </xdr:from>
    <xdr:to>
      <xdr:col>1</xdr:col>
      <xdr:colOff>590550</xdr:colOff>
      <xdr:row>87</xdr:row>
      <xdr:rowOff>0</xdr:rowOff>
    </xdr:to>
    <xdr:pic>
      <xdr:nvPicPr>
        <xdr:cNvPr id="639" name="Рисунок 7">
          <a:extLst>
            <a:ext uri="{FF2B5EF4-FFF2-40B4-BE49-F238E27FC236}">
              <a16:creationId xmlns:a16="http://schemas.microsoft.com/office/drawing/2014/main" id="{3E6E6D91-11A2-4875-B4C5-403817E7936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86</xdr:row>
      <xdr:rowOff>0</xdr:rowOff>
    </xdr:from>
    <xdr:to>
      <xdr:col>1</xdr:col>
      <xdr:colOff>590550</xdr:colOff>
      <xdr:row>87</xdr:row>
      <xdr:rowOff>0</xdr:rowOff>
    </xdr:to>
    <xdr:pic>
      <xdr:nvPicPr>
        <xdr:cNvPr id="640" name="Рисунок 7">
          <a:extLst>
            <a:ext uri="{FF2B5EF4-FFF2-40B4-BE49-F238E27FC236}">
              <a16:creationId xmlns:a16="http://schemas.microsoft.com/office/drawing/2014/main" id="{4B2DB93D-564D-4A1F-B588-EAD87DDA264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86</xdr:row>
      <xdr:rowOff>0</xdr:rowOff>
    </xdr:from>
    <xdr:to>
      <xdr:col>1</xdr:col>
      <xdr:colOff>704850</xdr:colOff>
      <xdr:row>87</xdr:row>
      <xdr:rowOff>0</xdr:rowOff>
    </xdr:to>
    <xdr:pic>
      <xdr:nvPicPr>
        <xdr:cNvPr id="641" name="Рисунок 8">
          <a:extLst>
            <a:ext uri="{FF2B5EF4-FFF2-40B4-BE49-F238E27FC236}">
              <a16:creationId xmlns:a16="http://schemas.microsoft.com/office/drawing/2014/main" id="{04EECBA8-C3ED-49BD-94E6-E6FD01140112}"/>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86</xdr:row>
      <xdr:rowOff>0</xdr:rowOff>
    </xdr:from>
    <xdr:to>
      <xdr:col>1</xdr:col>
      <xdr:colOff>552450</xdr:colOff>
      <xdr:row>87</xdr:row>
      <xdr:rowOff>0</xdr:rowOff>
    </xdr:to>
    <xdr:pic>
      <xdr:nvPicPr>
        <xdr:cNvPr id="642" name="Рисунок 9">
          <a:extLst>
            <a:ext uri="{FF2B5EF4-FFF2-40B4-BE49-F238E27FC236}">
              <a16:creationId xmlns:a16="http://schemas.microsoft.com/office/drawing/2014/main" id="{C89A51B5-00BC-4260-8CAD-EE74BF49ED8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86</xdr:row>
      <xdr:rowOff>0</xdr:rowOff>
    </xdr:from>
    <xdr:to>
      <xdr:col>1</xdr:col>
      <xdr:colOff>590550</xdr:colOff>
      <xdr:row>87</xdr:row>
      <xdr:rowOff>0</xdr:rowOff>
    </xdr:to>
    <xdr:pic>
      <xdr:nvPicPr>
        <xdr:cNvPr id="643" name="Рисунок 7">
          <a:extLst>
            <a:ext uri="{FF2B5EF4-FFF2-40B4-BE49-F238E27FC236}">
              <a16:creationId xmlns:a16="http://schemas.microsoft.com/office/drawing/2014/main" id="{5F7EFF0E-B268-413D-B0DB-2BE4A2BD473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86</xdr:row>
      <xdr:rowOff>0</xdr:rowOff>
    </xdr:from>
    <xdr:to>
      <xdr:col>1</xdr:col>
      <xdr:colOff>590550</xdr:colOff>
      <xdr:row>87</xdr:row>
      <xdr:rowOff>0</xdr:rowOff>
    </xdr:to>
    <xdr:pic>
      <xdr:nvPicPr>
        <xdr:cNvPr id="644" name="Рисунок 7">
          <a:extLst>
            <a:ext uri="{FF2B5EF4-FFF2-40B4-BE49-F238E27FC236}">
              <a16:creationId xmlns:a16="http://schemas.microsoft.com/office/drawing/2014/main" id="{46BDFAB6-4638-41A4-B616-03057CE4E0D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86</xdr:row>
      <xdr:rowOff>0</xdr:rowOff>
    </xdr:from>
    <xdr:to>
      <xdr:col>1</xdr:col>
      <xdr:colOff>590550</xdr:colOff>
      <xdr:row>87</xdr:row>
      <xdr:rowOff>0</xdr:rowOff>
    </xdr:to>
    <xdr:pic>
      <xdr:nvPicPr>
        <xdr:cNvPr id="645" name="Рисунок 7">
          <a:extLst>
            <a:ext uri="{FF2B5EF4-FFF2-40B4-BE49-F238E27FC236}">
              <a16:creationId xmlns:a16="http://schemas.microsoft.com/office/drawing/2014/main" id="{EE606E5D-DCD1-4F16-9D03-E8782DFC184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86</xdr:row>
      <xdr:rowOff>0</xdr:rowOff>
    </xdr:from>
    <xdr:to>
      <xdr:col>1</xdr:col>
      <xdr:colOff>704850</xdr:colOff>
      <xdr:row>87</xdr:row>
      <xdr:rowOff>0</xdr:rowOff>
    </xdr:to>
    <xdr:pic>
      <xdr:nvPicPr>
        <xdr:cNvPr id="646" name="Рисунок 8">
          <a:extLst>
            <a:ext uri="{FF2B5EF4-FFF2-40B4-BE49-F238E27FC236}">
              <a16:creationId xmlns:a16="http://schemas.microsoft.com/office/drawing/2014/main" id="{1A92656F-F938-4944-A92C-880030FFD56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86</xdr:row>
      <xdr:rowOff>0</xdr:rowOff>
    </xdr:from>
    <xdr:to>
      <xdr:col>1</xdr:col>
      <xdr:colOff>590550</xdr:colOff>
      <xdr:row>87</xdr:row>
      <xdr:rowOff>0</xdr:rowOff>
    </xdr:to>
    <xdr:pic>
      <xdr:nvPicPr>
        <xdr:cNvPr id="647" name="Рисунок 7">
          <a:extLst>
            <a:ext uri="{FF2B5EF4-FFF2-40B4-BE49-F238E27FC236}">
              <a16:creationId xmlns:a16="http://schemas.microsoft.com/office/drawing/2014/main" id="{315F1EED-0990-4AFD-A36E-8FAC9D4089F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86</xdr:row>
      <xdr:rowOff>0</xdr:rowOff>
    </xdr:from>
    <xdr:to>
      <xdr:col>1</xdr:col>
      <xdr:colOff>590550</xdr:colOff>
      <xdr:row>87</xdr:row>
      <xdr:rowOff>0</xdr:rowOff>
    </xdr:to>
    <xdr:pic>
      <xdr:nvPicPr>
        <xdr:cNvPr id="648" name="Рисунок 7">
          <a:extLst>
            <a:ext uri="{FF2B5EF4-FFF2-40B4-BE49-F238E27FC236}">
              <a16:creationId xmlns:a16="http://schemas.microsoft.com/office/drawing/2014/main" id="{A6E1F8E6-89C6-4E38-A083-05B201CB568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86</xdr:row>
      <xdr:rowOff>0</xdr:rowOff>
    </xdr:from>
    <xdr:to>
      <xdr:col>1</xdr:col>
      <xdr:colOff>704850</xdr:colOff>
      <xdr:row>87</xdr:row>
      <xdr:rowOff>0</xdr:rowOff>
    </xdr:to>
    <xdr:pic>
      <xdr:nvPicPr>
        <xdr:cNvPr id="649" name="Рисунок 8">
          <a:extLst>
            <a:ext uri="{FF2B5EF4-FFF2-40B4-BE49-F238E27FC236}">
              <a16:creationId xmlns:a16="http://schemas.microsoft.com/office/drawing/2014/main" id="{BE72C1EE-0173-4F74-8441-DED1C66CFEA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86</xdr:row>
      <xdr:rowOff>0</xdr:rowOff>
    </xdr:from>
    <xdr:to>
      <xdr:col>1</xdr:col>
      <xdr:colOff>552450</xdr:colOff>
      <xdr:row>87</xdr:row>
      <xdr:rowOff>0</xdr:rowOff>
    </xdr:to>
    <xdr:pic>
      <xdr:nvPicPr>
        <xdr:cNvPr id="650" name="Рисунок 9">
          <a:extLst>
            <a:ext uri="{FF2B5EF4-FFF2-40B4-BE49-F238E27FC236}">
              <a16:creationId xmlns:a16="http://schemas.microsoft.com/office/drawing/2014/main" id="{FCB17B79-73FE-48FA-9702-3748C75793B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86</xdr:row>
      <xdr:rowOff>0</xdr:rowOff>
    </xdr:from>
    <xdr:to>
      <xdr:col>1</xdr:col>
      <xdr:colOff>590550</xdr:colOff>
      <xdr:row>87</xdr:row>
      <xdr:rowOff>0</xdr:rowOff>
    </xdr:to>
    <xdr:pic>
      <xdr:nvPicPr>
        <xdr:cNvPr id="651" name="Рисунок 7">
          <a:extLst>
            <a:ext uri="{FF2B5EF4-FFF2-40B4-BE49-F238E27FC236}">
              <a16:creationId xmlns:a16="http://schemas.microsoft.com/office/drawing/2014/main" id="{267D09EB-2C22-473C-AC9C-7E7E7F2B487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86</xdr:row>
      <xdr:rowOff>0</xdr:rowOff>
    </xdr:from>
    <xdr:to>
      <xdr:col>1</xdr:col>
      <xdr:colOff>590550</xdr:colOff>
      <xdr:row>87</xdr:row>
      <xdr:rowOff>0</xdr:rowOff>
    </xdr:to>
    <xdr:pic>
      <xdr:nvPicPr>
        <xdr:cNvPr id="652" name="Рисунок 7">
          <a:extLst>
            <a:ext uri="{FF2B5EF4-FFF2-40B4-BE49-F238E27FC236}">
              <a16:creationId xmlns:a16="http://schemas.microsoft.com/office/drawing/2014/main" id="{8865F518-185B-4D34-AA31-E9530F171B7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86</xdr:row>
      <xdr:rowOff>0</xdr:rowOff>
    </xdr:from>
    <xdr:to>
      <xdr:col>1</xdr:col>
      <xdr:colOff>590550</xdr:colOff>
      <xdr:row>87</xdr:row>
      <xdr:rowOff>0</xdr:rowOff>
    </xdr:to>
    <xdr:pic>
      <xdr:nvPicPr>
        <xdr:cNvPr id="653" name="Рисунок 7">
          <a:extLst>
            <a:ext uri="{FF2B5EF4-FFF2-40B4-BE49-F238E27FC236}">
              <a16:creationId xmlns:a16="http://schemas.microsoft.com/office/drawing/2014/main" id="{0B5523BC-6225-4907-8860-2222A1A3918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86</xdr:row>
      <xdr:rowOff>0</xdr:rowOff>
    </xdr:from>
    <xdr:to>
      <xdr:col>1</xdr:col>
      <xdr:colOff>704850</xdr:colOff>
      <xdr:row>87</xdr:row>
      <xdr:rowOff>0</xdr:rowOff>
    </xdr:to>
    <xdr:pic>
      <xdr:nvPicPr>
        <xdr:cNvPr id="654" name="Рисунок 8">
          <a:extLst>
            <a:ext uri="{FF2B5EF4-FFF2-40B4-BE49-F238E27FC236}">
              <a16:creationId xmlns:a16="http://schemas.microsoft.com/office/drawing/2014/main" id="{E712903A-4CEE-462E-8910-7813B67F8453}"/>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86</xdr:row>
      <xdr:rowOff>0</xdr:rowOff>
    </xdr:from>
    <xdr:to>
      <xdr:col>1</xdr:col>
      <xdr:colOff>590550</xdr:colOff>
      <xdr:row>87</xdr:row>
      <xdr:rowOff>0</xdr:rowOff>
    </xdr:to>
    <xdr:pic>
      <xdr:nvPicPr>
        <xdr:cNvPr id="655" name="Рисунок 7">
          <a:extLst>
            <a:ext uri="{FF2B5EF4-FFF2-40B4-BE49-F238E27FC236}">
              <a16:creationId xmlns:a16="http://schemas.microsoft.com/office/drawing/2014/main" id="{258566E7-A2A0-4410-83A9-0B4B4C65BE5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86</xdr:row>
      <xdr:rowOff>0</xdr:rowOff>
    </xdr:from>
    <xdr:to>
      <xdr:col>1</xdr:col>
      <xdr:colOff>590550</xdr:colOff>
      <xdr:row>87</xdr:row>
      <xdr:rowOff>0</xdr:rowOff>
    </xdr:to>
    <xdr:pic>
      <xdr:nvPicPr>
        <xdr:cNvPr id="656" name="Рисунок 7">
          <a:extLst>
            <a:ext uri="{FF2B5EF4-FFF2-40B4-BE49-F238E27FC236}">
              <a16:creationId xmlns:a16="http://schemas.microsoft.com/office/drawing/2014/main" id="{66FC79FD-6932-4C54-BBC4-6DE1345F30C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86</xdr:row>
      <xdr:rowOff>0</xdr:rowOff>
    </xdr:from>
    <xdr:to>
      <xdr:col>1</xdr:col>
      <xdr:colOff>590550</xdr:colOff>
      <xdr:row>87</xdr:row>
      <xdr:rowOff>0</xdr:rowOff>
    </xdr:to>
    <xdr:pic>
      <xdr:nvPicPr>
        <xdr:cNvPr id="657" name="Рисунок 7">
          <a:extLst>
            <a:ext uri="{FF2B5EF4-FFF2-40B4-BE49-F238E27FC236}">
              <a16:creationId xmlns:a16="http://schemas.microsoft.com/office/drawing/2014/main" id="{C7FEDA0A-F95F-474D-8306-CD54155954C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86</xdr:row>
      <xdr:rowOff>0</xdr:rowOff>
    </xdr:from>
    <xdr:to>
      <xdr:col>1</xdr:col>
      <xdr:colOff>704850</xdr:colOff>
      <xdr:row>87</xdr:row>
      <xdr:rowOff>0</xdr:rowOff>
    </xdr:to>
    <xdr:pic>
      <xdr:nvPicPr>
        <xdr:cNvPr id="658" name="Рисунок 8">
          <a:extLst>
            <a:ext uri="{FF2B5EF4-FFF2-40B4-BE49-F238E27FC236}">
              <a16:creationId xmlns:a16="http://schemas.microsoft.com/office/drawing/2014/main" id="{021C677F-CC9B-4300-B7E8-120F6EC2B70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86</xdr:row>
      <xdr:rowOff>0</xdr:rowOff>
    </xdr:from>
    <xdr:to>
      <xdr:col>1</xdr:col>
      <xdr:colOff>552450</xdr:colOff>
      <xdr:row>87</xdr:row>
      <xdr:rowOff>0</xdr:rowOff>
    </xdr:to>
    <xdr:pic>
      <xdr:nvPicPr>
        <xdr:cNvPr id="659" name="Рисунок 9">
          <a:extLst>
            <a:ext uri="{FF2B5EF4-FFF2-40B4-BE49-F238E27FC236}">
              <a16:creationId xmlns:a16="http://schemas.microsoft.com/office/drawing/2014/main" id="{902D7225-FAB4-4538-BD0F-0A33884B2B28}"/>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86</xdr:row>
      <xdr:rowOff>0</xdr:rowOff>
    </xdr:from>
    <xdr:to>
      <xdr:col>1</xdr:col>
      <xdr:colOff>590550</xdr:colOff>
      <xdr:row>87</xdr:row>
      <xdr:rowOff>0</xdr:rowOff>
    </xdr:to>
    <xdr:pic>
      <xdr:nvPicPr>
        <xdr:cNvPr id="660" name="Рисунок 7">
          <a:extLst>
            <a:ext uri="{FF2B5EF4-FFF2-40B4-BE49-F238E27FC236}">
              <a16:creationId xmlns:a16="http://schemas.microsoft.com/office/drawing/2014/main" id="{9C688CD6-7EEC-4C4D-906F-49FC92DA809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86</xdr:row>
      <xdr:rowOff>0</xdr:rowOff>
    </xdr:from>
    <xdr:to>
      <xdr:col>1</xdr:col>
      <xdr:colOff>590550</xdr:colOff>
      <xdr:row>87</xdr:row>
      <xdr:rowOff>0</xdr:rowOff>
    </xdr:to>
    <xdr:pic>
      <xdr:nvPicPr>
        <xdr:cNvPr id="661" name="Рисунок 7">
          <a:extLst>
            <a:ext uri="{FF2B5EF4-FFF2-40B4-BE49-F238E27FC236}">
              <a16:creationId xmlns:a16="http://schemas.microsoft.com/office/drawing/2014/main" id="{20FB1FCA-AE4E-4CB2-B35E-18376A057CC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86</xdr:row>
      <xdr:rowOff>0</xdr:rowOff>
    </xdr:from>
    <xdr:to>
      <xdr:col>1</xdr:col>
      <xdr:colOff>590550</xdr:colOff>
      <xdr:row>87</xdr:row>
      <xdr:rowOff>0</xdr:rowOff>
    </xdr:to>
    <xdr:pic>
      <xdr:nvPicPr>
        <xdr:cNvPr id="662" name="Рисунок 7">
          <a:extLst>
            <a:ext uri="{FF2B5EF4-FFF2-40B4-BE49-F238E27FC236}">
              <a16:creationId xmlns:a16="http://schemas.microsoft.com/office/drawing/2014/main" id="{64F069E8-E96D-4D32-8814-13B3D0332B4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86</xdr:row>
      <xdr:rowOff>0</xdr:rowOff>
    </xdr:from>
    <xdr:to>
      <xdr:col>1</xdr:col>
      <xdr:colOff>704850</xdr:colOff>
      <xdr:row>87</xdr:row>
      <xdr:rowOff>0</xdr:rowOff>
    </xdr:to>
    <xdr:pic>
      <xdr:nvPicPr>
        <xdr:cNvPr id="663" name="Рисунок 8">
          <a:extLst>
            <a:ext uri="{FF2B5EF4-FFF2-40B4-BE49-F238E27FC236}">
              <a16:creationId xmlns:a16="http://schemas.microsoft.com/office/drawing/2014/main" id="{235270B2-F60D-49D3-8F76-7CA76C221CA5}"/>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86</xdr:row>
      <xdr:rowOff>0</xdr:rowOff>
    </xdr:from>
    <xdr:to>
      <xdr:col>1</xdr:col>
      <xdr:colOff>590550</xdr:colOff>
      <xdr:row>87</xdr:row>
      <xdr:rowOff>0</xdr:rowOff>
    </xdr:to>
    <xdr:pic>
      <xdr:nvPicPr>
        <xdr:cNvPr id="664" name="Рисунок 7">
          <a:extLst>
            <a:ext uri="{FF2B5EF4-FFF2-40B4-BE49-F238E27FC236}">
              <a16:creationId xmlns:a16="http://schemas.microsoft.com/office/drawing/2014/main" id="{7B33D163-66DA-4B73-9286-B13687D1A53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86</xdr:row>
      <xdr:rowOff>0</xdr:rowOff>
    </xdr:from>
    <xdr:to>
      <xdr:col>1</xdr:col>
      <xdr:colOff>590550</xdr:colOff>
      <xdr:row>87</xdr:row>
      <xdr:rowOff>0</xdr:rowOff>
    </xdr:to>
    <xdr:pic>
      <xdr:nvPicPr>
        <xdr:cNvPr id="665" name="Рисунок 7">
          <a:extLst>
            <a:ext uri="{FF2B5EF4-FFF2-40B4-BE49-F238E27FC236}">
              <a16:creationId xmlns:a16="http://schemas.microsoft.com/office/drawing/2014/main" id="{F895B3A3-2A67-431A-989B-46491AAD941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86</xdr:row>
      <xdr:rowOff>0</xdr:rowOff>
    </xdr:from>
    <xdr:to>
      <xdr:col>1</xdr:col>
      <xdr:colOff>704850</xdr:colOff>
      <xdr:row>87</xdr:row>
      <xdr:rowOff>0</xdr:rowOff>
    </xdr:to>
    <xdr:pic>
      <xdr:nvPicPr>
        <xdr:cNvPr id="666" name="Рисунок 8">
          <a:extLst>
            <a:ext uri="{FF2B5EF4-FFF2-40B4-BE49-F238E27FC236}">
              <a16:creationId xmlns:a16="http://schemas.microsoft.com/office/drawing/2014/main" id="{4D2EA2DB-96BB-497D-9CA3-FBDA823EF6C5}"/>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86</xdr:row>
      <xdr:rowOff>0</xdr:rowOff>
    </xdr:from>
    <xdr:to>
      <xdr:col>1</xdr:col>
      <xdr:colOff>552450</xdr:colOff>
      <xdr:row>87</xdr:row>
      <xdr:rowOff>0</xdr:rowOff>
    </xdr:to>
    <xdr:pic>
      <xdr:nvPicPr>
        <xdr:cNvPr id="667" name="Рисунок 9">
          <a:extLst>
            <a:ext uri="{FF2B5EF4-FFF2-40B4-BE49-F238E27FC236}">
              <a16:creationId xmlns:a16="http://schemas.microsoft.com/office/drawing/2014/main" id="{6089C712-B6A4-4636-90F9-084A2A1F7C2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86</xdr:row>
      <xdr:rowOff>0</xdr:rowOff>
    </xdr:from>
    <xdr:to>
      <xdr:col>1</xdr:col>
      <xdr:colOff>590550</xdr:colOff>
      <xdr:row>87</xdr:row>
      <xdr:rowOff>0</xdr:rowOff>
    </xdr:to>
    <xdr:pic>
      <xdr:nvPicPr>
        <xdr:cNvPr id="668" name="Рисунок 7">
          <a:extLst>
            <a:ext uri="{FF2B5EF4-FFF2-40B4-BE49-F238E27FC236}">
              <a16:creationId xmlns:a16="http://schemas.microsoft.com/office/drawing/2014/main" id="{FF827F0D-1F11-4694-BAAA-0BFD470B38A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86</xdr:row>
      <xdr:rowOff>0</xdr:rowOff>
    </xdr:from>
    <xdr:to>
      <xdr:col>1</xdr:col>
      <xdr:colOff>590550</xdr:colOff>
      <xdr:row>87</xdr:row>
      <xdr:rowOff>0</xdr:rowOff>
    </xdr:to>
    <xdr:pic>
      <xdr:nvPicPr>
        <xdr:cNvPr id="669" name="Рисунок 7">
          <a:extLst>
            <a:ext uri="{FF2B5EF4-FFF2-40B4-BE49-F238E27FC236}">
              <a16:creationId xmlns:a16="http://schemas.microsoft.com/office/drawing/2014/main" id="{92AB3DFD-8A11-4407-AB3D-10DE552AAAA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86</xdr:row>
      <xdr:rowOff>0</xdr:rowOff>
    </xdr:from>
    <xdr:to>
      <xdr:col>1</xdr:col>
      <xdr:colOff>590550</xdr:colOff>
      <xdr:row>87</xdr:row>
      <xdr:rowOff>0</xdr:rowOff>
    </xdr:to>
    <xdr:pic>
      <xdr:nvPicPr>
        <xdr:cNvPr id="670" name="Рисунок 7">
          <a:extLst>
            <a:ext uri="{FF2B5EF4-FFF2-40B4-BE49-F238E27FC236}">
              <a16:creationId xmlns:a16="http://schemas.microsoft.com/office/drawing/2014/main" id="{8593FB75-DDA2-4F04-9BB5-8720108B683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86</xdr:row>
      <xdr:rowOff>0</xdr:rowOff>
    </xdr:from>
    <xdr:to>
      <xdr:col>1</xdr:col>
      <xdr:colOff>704850</xdr:colOff>
      <xdr:row>87</xdr:row>
      <xdr:rowOff>0</xdr:rowOff>
    </xdr:to>
    <xdr:pic>
      <xdr:nvPicPr>
        <xdr:cNvPr id="671" name="Рисунок 8">
          <a:extLst>
            <a:ext uri="{FF2B5EF4-FFF2-40B4-BE49-F238E27FC236}">
              <a16:creationId xmlns:a16="http://schemas.microsoft.com/office/drawing/2014/main" id="{C07EBC58-7BB9-43FE-9B8A-6223A252C425}"/>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86</xdr:row>
      <xdr:rowOff>0</xdr:rowOff>
    </xdr:from>
    <xdr:to>
      <xdr:col>1</xdr:col>
      <xdr:colOff>590550</xdr:colOff>
      <xdr:row>87</xdr:row>
      <xdr:rowOff>0</xdr:rowOff>
    </xdr:to>
    <xdr:pic>
      <xdr:nvPicPr>
        <xdr:cNvPr id="672" name="Рисунок 7">
          <a:extLst>
            <a:ext uri="{FF2B5EF4-FFF2-40B4-BE49-F238E27FC236}">
              <a16:creationId xmlns:a16="http://schemas.microsoft.com/office/drawing/2014/main" id="{0FE30C3F-C9DB-4E3B-BB37-8AB8E9211FE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3239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266700</xdr:colOff>
      <xdr:row>72</xdr:row>
      <xdr:rowOff>19050</xdr:rowOff>
    </xdr:from>
    <xdr:to>
      <xdr:col>1</xdr:col>
      <xdr:colOff>1209675</xdr:colOff>
      <xdr:row>72</xdr:row>
      <xdr:rowOff>914400</xdr:rowOff>
    </xdr:to>
    <xdr:pic>
      <xdr:nvPicPr>
        <xdr:cNvPr id="673" name="Рисунок 723" descr="C:\Users\saltanov\AppData\Local\Temp\SNAGHTML5d85139.PNG">
          <a:extLst>
            <a:ext uri="{FF2B5EF4-FFF2-40B4-BE49-F238E27FC236}">
              <a16:creationId xmlns:a16="http://schemas.microsoft.com/office/drawing/2014/main" id="{92E87534-78D7-4DAD-9FDE-BEC0A379A674}"/>
            </a:ext>
          </a:extLst>
        </xdr:cNvPr>
        <xdr:cNvPicPr>
          <a:picLocks noChangeAspect="1" noChangeArrowheads="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2114550" y="65160525"/>
          <a:ext cx="94297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228600</xdr:colOff>
      <xdr:row>73</xdr:row>
      <xdr:rowOff>19050</xdr:rowOff>
    </xdr:from>
    <xdr:to>
      <xdr:col>1</xdr:col>
      <xdr:colOff>1190625</xdr:colOff>
      <xdr:row>73</xdr:row>
      <xdr:rowOff>962025</xdr:rowOff>
    </xdr:to>
    <xdr:pic>
      <xdr:nvPicPr>
        <xdr:cNvPr id="674" name="Рисунок 724" descr="C:\Users\saltanov\AppData\Local\Temp\SNAGHTML5dc21a2.PNG">
          <a:extLst>
            <a:ext uri="{FF2B5EF4-FFF2-40B4-BE49-F238E27FC236}">
              <a16:creationId xmlns:a16="http://schemas.microsoft.com/office/drawing/2014/main" id="{3E6D08DA-689C-4092-A3D6-163ED4FAAE5D}"/>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2076450" y="66093975"/>
          <a:ext cx="96202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266700</xdr:colOff>
      <xdr:row>75</xdr:row>
      <xdr:rowOff>19050</xdr:rowOff>
    </xdr:from>
    <xdr:to>
      <xdr:col>1</xdr:col>
      <xdr:colOff>1228725</xdr:colOff>
      <xdr:row>75</xdr:row>
      <xdr:rowOff>923925</xdr:rowOff>
    </xdr:to>
    <xdr:pic>
      <xdr:nvPicPr>
        <xdr:cNvPr id="675" name="Рисунок 725" descr="C:\Users\saltanov\AppData\Local\Temp\SNAGHTML5e10a3b.PNG">
          <a:extLst>
            <a:ext uri="{FF2B5EF4-FFF2-40B4-BE49-F238E27FC236}">
              <a16:creationId xmlns:a16="http://schemas.microsoft.com/office/drawing/2014/main" id="{822C24AA-FD31-4033-AD6C-BBA72CECA069}"/>
            </a:ext>
          </a:extLst>
        </xdr:cNvPr>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2114550" y="68056125"/>
          <a:ext cx="96202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838200</xdr:colOff>
      <xdr:row>76</xdr:row>
      <xdr:rowOff>28575</xdr:rowOff>
    </xdr:from>
    <xdr:to>
      <xdr:col>1</xdr:col>
      <xdr:colOff>838200</xdr:colOff>
      <xdr:row>76</xdr:row>
      <xdr:rowOff>933450</xdr:rowOff>
    </xdr:to>
    <xdr:pic>
      <xdr:nvPicPr>
        <xdr:cNvPr id="676" name="Рисунок 6">
          <a:extLst>
            <a:ext uri="{FF2B5EF4-FFF2-40B4-BE49-F238E27FC236}">
              <a16:creationId xmlns:a16="http://schemas.microsoft.com/office/drawing/2014/main" id="{EF3A6DC7-BBA7-4FB4-81F6-0267BC22BD02}"/>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686050" y="6900862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266700</xdr:colOff>
      <xdr:row>76</xdr:row>
      <xdr:rowOff>28575</xdr:rowOff>
    </xdr:from>
    <xdr:to>
      <xdr:col>1</xdr:col>
      <xdr:colOff>1228725</xdr:colOff>
      <xdr:row>76</xdr:row>
      <xdr:rowOff>923925</xdr:rowOff>
    </xdr:to>
    <xdr:pic>
      <xdr:nvPicPr>
        <xdr:cNvPr id="677" name="Рисунок 727" descr="C:\Users\saltanov\AppData\Local\Temp\SNAGHTML5e10a3b.PNG">
          <a:extLst>
            <a:ext uri="{FF2B5EF4-FFF2-40B4-BE49-F238E27FC236}">
              <a16:creationId xmlns:a16="http://schemas.microsoft.com/office/drawing/2014/main" id="{390E638A-DDCE-479F-BC84-FC802ED6EA86}"/>
            </a:ext>
          </a:extLst>
        </xdr:cNvPr>
        <xdr:cNvPicPr>
          <a:picLocks noChangeAspect="1" noChangeArrowheads="1"/>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a:fillRect/>
        </a:stretch>
      </xdr:blipFill>
      <xdr:spPr bwMode="auto">
        <a:xfrm>
          <a:off x="2114550" y="69008625"/>
          <a:ext cx="9620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209550</xdr:colOff>
      <xdr:row>77</xdr:row>
      <xdr:rowOff>19050</xdr:rowOff>
    </xdr:from>
    <xdr:to>
      <xdr:col>1</xdr:col>
      <xdr:colOff>1257300</xdr:colOff>
      <xdr:row>77</xdr:row>
      <xdr:rowOff>981075</xdr:rowOff>
    </xdr:to>
    <xdr:pic>
      <xdr:nvPicPr>
        <xdr:cNvPr id="678" name="Рисунок 728" descr="C:\Users\saltanov\AppData\Local\Temp\SNAGHTML5e6e167.PNG">
          <a:extLst>
            <a:ext uri="{FF2B5EF4-FFF2-40B4-BE49-F238E27FC236}">
              <a16:creationId xmlns:a16="http://schemas.microsoft.com/office/drawing/2014/main" id="{68F7A2CC-932F-4806-93C7-AE8EEB342D32}"/>
            </a:ext>
          </a:extLst>
        </xdr:cNvPr>
        <xdr:cNvPicPr>
          <a:picLocks noChangeAspect="1" noChangeArrowheads="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bwMode="auto">
        <a:xfrm>
          <a:off x="2057400" y="69951600"/>
          <a:ext cx="10477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247650</xdr:colOff>
      <xdr:row>79</xdr:row>
      <xdr:rowOff>28575</xdr:rowOff>
    </xdr:from>
    <xdr:to>
      <xdr:col>1</xdr:col>
      <xdr:colOff>1219200</xdr:colOff>
      <xdr:row>79</xdr:row>
      <xdr:rowOff>1009650</xdr:rowOff>
    </xdr:to>
    <xdr:pic>
      <xdr:nvPicPr>
        <xdr:cNvPr id="679" name="Рисунок 729" descr="C:\Users\saltanov\AppData\Local\Temp\SNAGHTML5ee83dd.PNG">
          <a:extLst>
            <a:ext uri="{FF2B5EF4-FFF2-40B4-BE49-F238E27FC236}">
              <a16:creationId xmlns:a16="http://schemas.microsoft.com/office/drawing/2014/main" id="{26807B7E-ABD1-4D25-875A-2C1DEE819716}"/>
            </a:ext>
          </a:extLst>
        </xdr:cNvPr>
        <xdr:cNvPicPr>
          <a:picLocks noChangeAspect="1" noChangeArrowheads="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a:fillRect/>
        </a:stretch>
      </xdr:blipFill>
      <xdr:spPr bwMode="auto">
        <a:xfrm>
          <a:off x="2095500" y="71932800"/>
          <a:ext cx="97155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390525</xdr:colOff>
      <xdr:row>84</xdr:row>
      <xdr:rowOff>19050</xdr:rowOff>
    </xdr:from>
    <xdr:to>
      <xdr:col>1</xdr:col>
      <xdr:colOff>1181100</xdr:colOff>
      <xdr:row>84</xdr:row>
      <xdr:rowOff>838200</xdr:rowOff>
    </xdr:to>
    <xdr:pic>
      <xdr:nvPicPr>
        <xdr:cNvPr id="680" name="Рисунок 53">
          <a:extLst>
            <a:ext uri="{FF2B5EF4-FFF2-40B4-BE49-F238E27FC236}">
              <a16:creationId xmlns:a16="http://schemas.microsoft.com/office/drawing/2014/main" id="{81D9488E-0FC3-43C8-BB05-4F5C5039403D}"/>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2238375" y="76304775"/>
          <a:ext cx="79057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390525</xdr:colOff>
      <xdr:row>80</xdr:row>
      <xdr:rowOff>28575</xdr:rowOff>
    </xdr:from>
    <xdr:to>
      <xdr:col>1</xdr:col>
      <xdr:colOff>1133475</xdr:colOff>
      <xdr:row>80</xdr:row>
      <xdr:rowOff>819150</xdr:rowOff>
    </xdr:to>
    <xdr:pic>
      <xdr:nvPicPr>
        <xdr:cNvPr id="681" name="Рисунок 731" descr="C:\Users\saltanov\AppData\Local\Temp\SNAGHTML5f6e406.PNG">
          <a:extLst>
            <a:ext uri="{FF2B5EF4-FFF2-40B4-BE49-F238E27FC236}">
              <a16:creationId xmlns:a16="http://schemas.microsoft.com/office/drawing/2014/main" id="{FA9F6BD2-2B15-4193-92C1-2B0D00141D30}"/>
            </a:ext>
          </a:extLst>
        </xdr:cNvPr>
        <xdr:cNvPicPr>
          <a:picLocks noChangeAspect="1" noChangeArrowheads="1"/>
        </xdr:cNvPicPr>
      </xdr:nvPicPr>
      <xdr:blipFill>
        <a:blip xmlns:r="http://schemas.openxmlformats.org/officeDocument/2006/relationships" r:embed="rId26" cstate="email">
          <a:extLst>
            <a:ext uri="{28A0092B-C50C-407E-A947-70E740481C1C}">
              <a14:useLocalDpi xmlns:a14="http://schemas.microsoft.com/office/drawing/2010/main"/>
            </a:ext>
          </a:extLst>
        </a:blip>
        <a:srcRect/>
        <a:stretch>
          <a:fillRect/>
        </a:stretch>
      </xdr:blipFill>
      <xdr:spPr bwMode="auto">
        <a:xfrm>
          <a:off x="2238375" y="72961500"/>
          <a:ext cx="74295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209550</xdr:colOff>
      <xdr:row>52</xdr:row>
      <xdr:rowOff>19050</xdr:rowOff>
    </xdr:from>
    <xdr:to>
      <xdr:col>1</xdr:col>
      <xdr:colOff>1343025</xdr:colOff>
      <xdr:row>52</xdr:row>
      <xdr:rowOff>1143000</xdr:rowOff>
    </xdr:to>
    <xdr:pic>
      <xdr:nvPicPr>
        <xdr:cNvPr id="682" name="Рисунок 729" descr="C:\Users\saltanov\AppData\Local\Temp\SNAGHTMLfa5478c.PNG">
          <a:extLst>
            <a:ext uri="{FF2B5EF4-FFF2-40B4-BE49-F238E27FC236}">
              <a16:creationId xmlns:a16="http://schemas.microsoft.com/office/drawing/2014/main" id="{F61548C9-57E7-42E5-B512-CF5F3A2E7533}"/>
            </a:ext>
          </a:extLst>
        </xdr:cNvPr>
        <xdr:cNvPicPr>
          <a:picLocks noChangeAspect="1" noChangeArrowheads="1"/>
        </xdr:cNvPicPr>
      </xdr:nvPicPr>
      <xdr:blipFill>
        <a:blip xmlns:r="http://schemas.openxmlformats.org/officeDocument/2006/relationships" r:embed="rId27" cstate="email">
          <a:extLst>
            <a:ext uri="{28A0092B-C50C-407E-A947-70E740481C1C}">
              <a14:useLocalDpi xmlns:a14="http://schemas.microsoft.com/office/drawing/2010/main"/>
            </a:ext>
          </a:extLst>
        </a:blip>
        <a:srcRect/>
        <a:stretch>
          <a:fillRect/>
        </a:stretch>
      </xdr:blipFill>
      <xdr:spPr bwMode="auto">
        <a:xfrm>
          <a:off x="2057400" y="46805850"/>
          <a:ext cx="1133475"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209550</xdr:colOff>
      <xdr:row>53</xdr:row>
      <xdr:rowOff>19050</xdr:rowOff>
    </xdr:from>
    <xdr:to>
      <xdr:col>1</xdr:col>
      <xdr:colOff>1343025</xdr:colOff>
      <xdr:row>53</xdr:row>
      <xdr:rowOff>1143000</xdr:rowOff>
    </xdr:to>
    <xdr:pic>
      <xdr:nvPicPr>
        <xdr:cNvPr id="683" name="Рисунок 730" descr="C:\Users\saltanov\AppData\Local\Temp\SNAGHTMLfa5478c.PNG">
          <a:extLst>
            <a:ext uri="{FF2B5EF4-FFF2-40B4-BE49-F238E27FC236}">
              <a16:creationId xmlns:a16="http://schemas.microsoft.com/office/drawing/2014/main" id="{6DB36C98-3BE5-448C-9FAF-C4F554FB52E3}"/>
            </a:ext>
          </a:extLst>
        </xdr:cNvPr>
        <xdr:cNvPicPr>
          <a:picLocks noChangeAspect="1" noChangeArrowheads="1"/>
        </xdr:cNvPicPr>
      </xdr:nvPicPr>
      <xdr:blipFill>
        <a:blip xmlns:r="http://schemas.openxmlformats.org/officeDocument/2006/relationships" r:embed="rId27" cstate="email">
          <a:extLst>
            <a:ext uri="{28A0092B-C50C-407E-A947-70E740481C1C}">
              <a14:useLocalDpi xmlns:a14="http://schemas.microsoft.com/office/drawing/2010/main"/>
            </a:ext>
          </a:extLst>
        </a:blip>
        <a:srcRect/>
        <a:stretch>
          <a:fillRect/>
        </a:stretch>
      </xdr:blipFill>
      <xdr:spPr bwMode="auto">
        <a:xfrm>
          <a:off x="2057400" y="47967900"/>
          <a:ext cx="1133475"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54</xdr:row>
      <xdr:rowOff>38100</xdr:rowOff>
    </xdr:from>
    <xdr:to>
      <xdr:col>1</xdr:col>
      <xdr:colOff>1485900</xdr:colOff>
      <xdr:row>54</xdr:row>
      <xdr:rowOff>1143000</xdr:rowOff>
    </xdr:to>
    <xdr:pic>
      <xdr:nvPicPr>
        <xdr:cNvPr id="684" name="Рисунок 731" descr="C:\Users\saltanov\AppData\Local\Temp\SNAGHTMLfa659e4.PNG">
          <a:extLst>
            <a:ext uri="{FF2B5EF4-FFF2-40B4-BE49-F238E27FC236}">
              <a16:creationId xmlns:a16="http://schemas.microsoft.com/office/drawing/2014/main" id="{0604E5AC-C477-4B70-BDA8-8BDFB6957387}"/>
            </a:ext>
          </a:extLst>
        </xdr:cNvPr>
        <xdr:cNvPicPr>
          <a:picLocks noChangeAspect="1" noChangeArrowheads="1"/>
        </xdr:cNvPicPr>
      </xdr:nvPicPr>
      <xdr:blipFill>
        <a:blip xmlns:r="http://schemas.openxmlformats.org/officeDocument/2006/relationships" r:embed="rId28" cstate="email">
          <a:extLst>
            <a:ext uri="{28A0092B-C50C-407E-A947-70E740481C1C}">
              <a14:useLocalDpi xmlns:a14="http://schemas.microsoft.com/office/drawing/2010/main"/>
            </a:ext>
          </a:extLst>
        </a:blip>
        <a:srcRect/>
        <a:stretch>
          <a:fillRect/>
        </a:stretch>
      </xdr:blipFill>
      <xdr:spPr bwMode="auto">
        <a:xfrm>
          <a:off x="1905000" y="49149000"/>
          <a:ext cx="142875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142875</xdr:colOff>
      <xdr:row>63</xdr:row>
      <xdr:rowOff>19050</xdr:rowOff>
    </xdr:from>
    <xdr:to>
      <xdr:col>1</xdr:col>
      <xdr:colOff>1390650</xdr:colOff>
      <xdr:row>63</xdr:row>
      <xdr:rowOff>1390650</xdr:rowOff>
    </xdr:to>
    <xdr:pic>
      <xdr:nvPicPr>
        <xdr:cNvPr id="685" name="Рисунок 732" descr="C:\Users\saltanov\AppData\Local\Temp\SNAGHTMLfa7f4eb.PNG">
          <a:extLst>
            <a:ext uri="{FF2B5EF4-FFF2-40B4-BE49-F238E27FC236}">
              <a16:creationId xmlns:a16="http://schemas.microsoft.com/office/drawing/2014/main" id="{639D965C-D625-451D-BD75-7F8A9DFDB74E}"/>
            </a:ext>
          </a:extLst>
        </xdr:cNvPr>
        <xdr:cNvPicPr>
          <a:picLocks noChangeAspect="1" noChangeArrowheads="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a:off x="1990725" y="58121550"/>
          <a:ext cx="1247775"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98</xdr:row>
      <xdr:rowOff>0</xdr:rowOff>
    </xdr:from>
    <xdr:to>
      <xdr:col>1</xdr:col>
      <xdr:colOff>609600</xdr:colOff>
      <xdr:row>99</xdr:row>
      <xdr:rowOff>142875</xdr:rowOff>
    </xdr:to>
    <xdr:pic>
      <xdr:nvPicPr>
        <xdr:cNvPr id="686" name="Рисунок 5">
          <a:extLst>
            <a:ext uri="{FF2B5EF4-FFF2-40B4-BE49-F238E27FC236}">
              <a16:creationId xmlns:a16="http://schemas.microsoft.com/office/drawing/2014/main" id="{9529DA57-A161-4DFC-AD0B-E3C34BCBE42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642985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98</xdr:row>
      <xdr:rowOff>0</xdr:rowOff>
    </xdr:from>
    <xdr:to>
      <xdr:col>1</xdr:col>
      <xdr:colOff>704850</xdr:colOff>
      <xdr:row>99</xdr:row>
      <xdr:rowOff>142875</xdr:rowOff>
    </xdr:to>
    <xdr:pic>
      <xdr:nvPicPr>
        <xdr:cNvPr id="687" name="Рисунок 8">
          <a:extLst>
            <a:ext uri="{FF2B5EF4-FFF2-40B4-BE49-F238E27FC236}">
              <a16:creationId xmlns:a16="http://schemas.microsoft.com/office/drawing/2014/main" id="{AA2932FA-74E1-4F84-9D1A-88972F1176EA}"/>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642985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98</xdr:row>
      <xdr:rowOff>0</xdr:rowOff>
    </xdr:from>
    <xdr:to>
      <xdr:col>1</xdr:col>
      <xdr:colOff>552450</xdr:colOff>
      <xdr:row>98</xdr:row>
      <xdr:rowOff>123825</xdr:rowOff>
    </xdr:to>
    <xdr:pic>
      <xdr:nvPicPr>
        <xdr:cNvPr id="688" name="Рисунок 9">
          <a:extLst>
            <a:ext uri="{FF2B5EF4-FFF2-40B4-BE49-F238E27FC236}">
              <a16:creationId xmlns:a16="http://schemas.microsoft.com/office/drawing/2014/main" id="{2E71C23D-2C32-4520-B511-33939EEC41A1}"/>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98</xdr:row>
      <xdr:rowOff>0</xdr:rowOff>
    </xdr:from>
    <xdr:to>
      <xdr:col>1</xdr:col>
      <xdr:colOff>609600</xdr:colOff>
      <xdr:row>99</xdr:row>
      <xdr:rowOff>142875</xdr:rowOff>
    </xdr:to>
    <xdr:pic>
      <xdr:nvPicPr>
        <xdr:cNvPr id="689" name="Рисунок 5">
          <a:extLst>
            <a:ext uri="{FF2B5EF4-FFF2-40B4-BE49-F238E27FC236}">
              <a16:creationId xmlns:a16="http://schemas.microsoft.com/office/drawing/2014/main" id="{C80BAEE5-686F-44C7-9491-5CE09323BC2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642985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98</xdr:row>
      <xdr:rowOff>0</xdr:rowOff>
    </xdr:from>
    <xdr:to>
      <xdr:col>1</xdr:col>
      <xdr:colOff>609600</xdr:colOff>
      <xdr:row>99</xdr:row>
      <xdr:rowOff>142875</xdr:rowOff>
    </xdr:to>
    <xdr:pic>
      <xdr:nvPicPr>
        <xdr:cNvPr id="690" name="Рисунок 5">
          <a:extLst>
            <a:ext uri="{FF2B5EF4-FFF2-40B4-BE49-F238E27FC236}">
              <a16:creationId xmlns:a16="http://schemas.microsoft.com/office/drawing/2014/main" id="{EA4183CC-7789-48E9-A0DD-1AC9891FD76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642985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98</xdr:row>
      <xdr:rowOff>0</xdr:rowOff>
    </xdr:from>
    <xdr:to>
      <xdr:col>1</xdr:col>
      <xdr:colOff>609600</xdr:colOff>
      <xdr:row>99</xdr:row>
      <xdr:rowOff>142875</xdr:rowOff>
    </xdr:to>
    <xdr:pic>
      <xdr:nvPicPr>
        <xdr:cNvPr id="691" name="Рисунок 5">
          <a:extLst>
            <a:ext uri="{FF2B5EF4-FFF2-40B4-BE49-F238E27FC236}">
              <a16:creationId xmlns:a16="http://schemas.microsoft.com/office/drawing/2014/main" id="{F0F1D3CB-9532-43B2-8A68-2A168D65984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642985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98</xdr:row>
      <xdr:rowOff>0</xdr:rowOff>
    </xdr:from>
    <xdr:to>
      <xdr:col>1</xdr:col>
      <xdr:colOff>590550</xdr:colOff>
      <xdr:row>99</xdr:row>
      <xdr:rowOff>142875</xdr:rowOff>
    </xdr:to>
    <xdr:pic>
      <xdr:nvPicPr>
        <xdr:cNvPr id="692" name="Рисунок 7">
          <a:extLst>
            <a:ext uri="{FF2B5EF4-FFF2-40B4-BE49-F238E27FC236}">
              <a16:creationId xmlns:a16="http://schemas.microsoft.com/office/drawing/2014/main" id="{A26AE5A6-1C2B-423D-B03B-C311C9DBA8F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642985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98</xdr:row>
      <xdr:rowOff>0</xdr:rowOff>
    </xdr:from>
    <xdr:to>
      <xdr:col>1</xdr:col>
      <xdr:colOff>590550</xdr:colOff>
      <xdr:row>98</xdr:row>
      <xdr:rowOff>123825</xdr:rowOff>
    </xdr:to>
    <xdr:pic>
      <xdr:nvPicPr>
        <xdr:cNvPr id="693" name="Рисунок 7">
          <a:extLst>
            <a:ext uri="{FF2B5EF4-FFF2-40B4-BE49-F238E27FC236}">
              <a16:creationId xmlns:a16="http://schemas.microsoft.com/office/drawing/2014/main" id="{140BB1DB-3000-47CA-BB1D-DAC90E240AC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98</xdr:row>
      <xdr:rowOff>0</xdr:rowOff>
    </xdr:from>
    <xdr:to>
      <xdr:col>1</xdr:col>
      <xdr:colOff>552450</xdr:colOff>
      <xdr:row>98</xdr:row>
      <xdr:rowOff>123825</xdr:rowOff>
    </xdr:to>
    <xdr:pic>
      <xdr:nvPicPr>
        <xdr:cNvPr id="694" name="Рисунок 9">
          <a:extLst>
            <a:ext uri="{FF2B5EF4-FFF2-40B4-BE49-F238E27FC236}">
              <a16:creationId xmlns:a16="http://schemas.microsoft.com/office/drawing/2014/main" id="{AF38A410-4C5A-4A27-A687-EE7133A2BC44}"/>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98</xdr:row>
      <xdr:rowOff>0</xdr:rowOff>
    </xdr:from>
    <xdr:to>
      <xdr:col>1</xdr:col>
      <xdr:colOff>590550</xdr:colOff>
      <xdr:row>98</xdr:row>
      <xdr:rowOff>123825</xdr:rowOff>
    </xdr:to>
    <xdr:pic>
      <xdr:nvPicPr>
        <xdr:cNvPr id="695" name="Рисунок 7">
          <a:extLst>
            <a:ext uri="{FF2B5EF4-FFF2-40B4-BE49-F238E27FC236}">
              <a16:creationId xmlns:a16="http://schemas.microsoft.com/office/drawing/2014/main" id="{BEB32BE4-B5B9-40A7-8014-F346C1ED389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98</xdr:row>
      <xdr:rowOff>0</xdr:rowOff>
    </xdr:from>
    <xdr:to>
      <xdr:col>1</xdr:col>
      <xdr:colOff>552450</xdr:colOff>
      <xdr:row>98</xdr:row>
      <xdr:rowOff>123825</xdr:rowOff>
    </xdr:to>
    <xdr:pic>
      <xdr:nvPicPr>
        <xdr:cNvPr id="696" name="Рисунок 9">
          <a:extLst>
            <a:ext uri="{FF2B5EF4-FFF2-40B4-BE49-F238E27FC236}">
              <a16:creationId xmlns:a16="http://schemas.microsoft.com/office/drawing/2014/main" id="{F88B2781-B85F-4603-A7D7-32237C657748}"/>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98</xdr:row>
      <xdr:rowOff>0</xdr:rowOff>
    </xdr:from>
    <xdr:to>
      <xdr:col>1</xdr:col>
      <xdr:colOff>590550</xdr:colOff>
      <xdr:row>98</xdr:row>
      <xdr:rowOff>123825</xdr:rowOff>
    </xdr:to>
    <xdr:pic>
      <xdr:nvPicPr>
        <xdr:cNvPr id="697" name="Рисунок 7">
          <a:extLst>
            <a:ext uri="{FF2B5EF4-FFF2-40B4-BE49-F238E27FC236}">
              <a16:creationId xmlns:a16="http://schemas.microsoft.com/office/drawing/2014/main" id="{E3788C3A-B0DF-4943-8429-1ED76DA7127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98</xdr:row>
      <xdr:rowOff>0</xdr:rowOff>
    </xdr:from>
    <xdr:to>
      <xdr:col>1</xdr:col>
      <xdr:colOff>552450</xdr:colOff>
      <xdr:row>98</xdr:row>
      <xdr:rowOff>123825</xdr:rowOff>
    </xdr:to>
    <xdr:pic>
      <xdr:nvPicPr>
        <xdr:cNvPr id="698" name="Рисунок 9">
          <a:extLst>
            <a:ext uri="{FF2B5EF4-FFF2-40B4-BE49-F238E27FC236}">
              <a16:creationId xmlns:a16="http://schemas.microsoft.com/office/drawing/2014/main" id="{6F743F0A-ED6B-40EF-897A-ADA34D47B221}"/>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98</xdr:row>
      <xdr:rowOff>0</xdr:rowOff>
    </xdr:from>
    <xdr:to>
      <xdr:col>1</xdr:col>
      <xdr:colOff>590550</xdr:colOff>
      <xdr:row>98</xdr:row>
      <xdr:rowOff>123825</xdr:rowOff>
    </xdr:to>
    <xdr:pic>
      <xdr:nvPicPr>
        <xdr:cNvPr id="699" name="Рисунок 7">
          <a:extLst>
            <a:ext uri="{FF2B5EF4-FFF2-40B4-BE49-F238E27FC236}">
              <a16:creationId xmlns:a16="http://schemas.microsoft.com/office/drawing/2014/main" id="{E13E492F-274D-457F-9B95-3CB5D193963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98</xdr:row>
      <xdr:rowOff>0</xdr:rowOff>
    </xdr:from>
    <xdr:to>
      <xdr:col>1</xdr:col>
      <xdr:colOff>609600</xdr:colOff>
      <xdr:row>99</xdr:row>
      <xdr:rowOff>142875</xdr:rowOff>
    </xdr:to>
    <xdr:pic>
      <xdr:nvPicPr>
        <xdr:cNvPr id="700" name="Рисунок 5">
          <a:extLst>
            <a:ext uri="{FF2B5EF4-FFF2-40B4-BE49-F238E27FC236}">
              <a16:creationId xmlns:a16="http://schemas.microsoft.com/office/drawing/2014/main" id="{FC24B09B-404A-4434-B95A-462E1BFAD1A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642985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98</xdr:row>
      <xdr:rowOff>0</xdr:rowOff>
    </xdr:from>
    <xdr:to>
      <xdr:col>1</xdr:col>
      <xdr:colOff>609600</xdr:colOff>
      <xdr:row>99</xdr:row>
      <xdr:rowOff>142875</xdr:rowOff>
    </xdr:to>
    <xdr:pic>
      <xdr:nvPicPr>
        <xdr:cNvPr id="701" name="Рисунок 5">
          <a:extLst>
            <a:ext uri="{FF2B5EF4-FFF2-40B4-BE49-F238E27FC236}">
              <a16:creationId xmlns:a16="http://schemas.microsoft.com/office/drawing/2014/main" id="{6D295A29-798B-4136-B5E6-9962FC58E38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642985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98</xdr:row>
      <xdr:rowOff>0</xdr:rowOff>
    </xdr:from>
    <xdr:to>
      <xdr:col>1</xdr:col>
      <xdr:colOff>609600</xdr:colOff>
      <xdr:row>99</xdr:row>
      <xdr:rowOff>142875</xdr:rowOff>
    </xdr:to>
    <xdr:pic>
      <xdr:nvPicPr>
        <xdr:cNvPr id="702" name="Рисунок 5">
          <a:extLst>
            <a:ext uri="{FF2B5EF4-FFF2-40B4-BE49-F238E27FC236}">
              <a16:creationId xmlns:a16="http://schemas.microsoft.com/office/drawing/2014/main" id="{8CEB34D0-0394-4BBA-936C-CB702BBF6FC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642985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98</xdr:row>
      <xdr:rowOff>0</xdr:rowOff>
    </xdr:from>
    <xdr:to>
      <xdr:col>1</xdr:col>
      <xdr:colOff>609600</xdr:colOff>
      <xdr:row>99</xdr:row>
      <xdr:rowOff>142875</xdr:rowOff>
    </xdr:to>
    <xdr:pic>
      <xdr:nvPicPr>
        <xdr:cNvPr id="703" name="Рисунок 5">
          <a:extLst>
            <a:ext uri="{FF2B5EF4-FFF2-40B4-BE49-F238E27FC236}">
              <a16:creationId xmlns:a16="http://schemas.microsoft.com/office/drawing/2014/main" id="{968739E1-E73E-4E83-A811-1911E9FB533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642985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98</xdr:row>
      <xdr:rowOff>0</xdr:rowOff>
    </xdr:from>
    <xdr:to>
      <xdr:col>1</xdr:col>
      <xdr:colOff>704850</xdr:colOff>
      <xdr:row>99</xdr:row>
      <xdr:rowOff>142875</xdr:rowOff>
    </xdr:to>
    <xdr:pic>
      <xdr:nvPicPr>
        <xdr:cNvPr id="704" name="Рисунок 8">
          <a:extLst>
            <a:ext uri="{FF2B5EF4-FFF2-40B4-BE49-F238E27FC236}">
              <a16:creationId xmlns:a16="http://schemas.microsoft.com/office/drawing/2014/main" id="{19B9B032-C0AB-442D-BE4A-A0290DE57EA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642985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98</xdr:row>
      <xdr:rowOff>0</xdr:rowOff>
    </xdr:from>
    <xdr:to>
      <xdr:col>1</xdr:col>
      <xdr:colOff>590550</xdr:colOff>
      <xdr:row>99</xdr:row>
      <xdr:rowOff>142875</xdr:rowOff>
    </xdr:to>
    <xdr:pic>
      <xdr:nvPicPr>
        <xdr:cNvPr id="705" name="Рисунок 7">
          <a:extLst>
            <a:ext uri="{FF2B5EF4-FFF2-40B4-BE49-F238E27FC236}">
              <a16:creationId xmlns:a16="http://schemas.microsoft.com/office/drawing/2014/main" id="{FE664D92-3437-47BF-9113-88736F3F753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642985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98</xdr:row>
      <xdr:rowOff>0</xdr:rowOff>
    </xdr:from>
    <xdr:to>
      <xdr:col>1</xdr:col>
      <xdr:colOff>704850</xdr:colOff>
      <xdr:row>99</xdr:row>
      <xdr:rowOff>142875</xdr:rowOff>
    </xdr:to>
    <xdr:pic>
      <xdr:nvPicPr>
        <xdr:cNvPr id="706" name="Рисунок 8">
          <a:extLst>
            <a:ext uri="{FF2B5EF4-FFF2-40B4-BE49-F238E27FC236}">
              <a16:creationId xmlns:a16="http://schemas.microsoft.com/office/drawing/2014/main" id="{D86FEA7A-547F-46D7-B09B-DD509A431E23}"/>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642985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98</xdr:row>
      <xdr:rowOff>0</xdr:rowOff>
    </xdr:from>
    <xdr:to>
      <xdr:col>1</xdr:col>
      <xdr:colOff>590550</xdr:colOff>
      <xdr:row>99</xdr:row>
      <xdr:rowOff>142875</xdr:rowOff>
    </xdr:to>
    <xdr:pic>
      <xdr:nvPicPr>
        <xdr:cNvPr id="707" name="Рисунок 7">
          <a:extLst>
            <a:ext uri="{FF2B5EF4-FFF2-40B4-BE49-F238E27FC236}">
              <a16:creationId xmlns:a16="http://schemas.microsoft.com/office/drawing/2014/main" id="{FE4171B3-6C8D-4F6D-A22A-2EB22FD5847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642985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98</xdr:row>
      <xdr:rowOff>0</xdr:rowOff>
    </xdr:from>
    <xdr:to>
      <xdr:col>1</xdr:col>
      <xdr:colOff>704850</xdr:colOff>
      <xdr:row>99</xdr:row>
      <xdr:rowOff>142875</xdr:rowOff>
    </xdr:to>
    <xdr:pic>
      <xdr:nvPicPr>
        <xdr:cNvPr id="708" name="Рисунок 8">
          <a:extLst>
            <a:ext uri="{FF2B5EF4-FFF2-40B4-BE49-F238E27FC236}">
              <a16:creationId xmlns:a16="http://schemas.microsoft.com/office/drawing/2014/main" id="{95B0252C-F8FB-4D9B-889A-7F76D4D9BCB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642985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98</xdr:row>
      <xdr:rowOff>0</xdr:rowOff>
    </xdr:from>
    <xdr:to>
      <xdr:col>1</xdr:col>
      <xdr:colOff>590550</xdr:colOff>
      <xdr:row>99</xdr:row>
      <xdr:rowOff>142875</xdr:rowOff>
    </xdr:to>
    <xdr:pic>
      <xdr:nvPicPr>
        <xdr:cNvPr id="709" name="Рисунок 7">
          <a:extLst>
            <a:ext uri="{FF2B5EF4-FFF2-40B4-BE49-F238E27FC236}">
              <a16:creationId xmlns:a16="http://schemas.microsoft.com/office/drawing/2014/main" id="{DDC83AF2-FCE7-4103-AB7A-712B57FE568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642985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98</xdr:row>
      <xdr:rowOff>0</xdr:rowOff>
    </xdr:from>
    <xdr:to>
      <xdr:col>1</xdr:col>
      <xdr:colOff>609600</xdr:colOff>
      <xdr:row>99</xdr:row>
      <xdr:rowOff>142875</xdr:rowOff>
    </xdr:to>
    <xdr:pic>
      <xdr:nvPicPr>
        <xdr:cNvPr id="710" name="Рисунок 5">
          <a:extLst>
            <a:ext uri="{FF2B5EF4-FFF2-40B4-BE49-F238E27FC236}">
              <a16:creationId xmlns:a16="http://schemas.microsoft.com/office/drawing/2014/main" id="{C2585E8E-307F-4BA6-B012-27A91F40756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642985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98</xdr:row>
      <xdr:rowOff>0</xdr:rowOff>
    </xdr:from>
    <xdr:to>
      <xdr:col>1</xdr:col>
      <xdr:colOff>609600</xdr:colOff>
      <xdr:row>99</xdr:row>
      <xdr:rowOff>142875</xdr:rowOff>
    </xdr:to>
    <xdr:pic>
      <xdr:nvPicPr>
        <xdr:cNvPr id="711" name="Рисунок 5">
          <a:extLst>
            <a:ext uri="{FF2B5EF4-FFF2-40B4-BE49-F238E27FC236}">
              <a16:creationId xmlns:a16="http://schemas.microsoft.com/office/drawing/2014/main" id="{A0C8BF2F-B7C4-4A2A-BE6C-E3554CF6389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642985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98</xdr:row>
      <xdr:rowOff>0</xdr:rowOff>
    </xdr:from>
    <xdr:to>
      <xdr:col>1</xdr:col>
      <xdr:colOff>609600</xdr:colOff>
      <xdr:row>99</xdr:row>
      <xdr:rowOff>142875</xdr:rowOff>
    </xdr:to>
    <xdr:pic>
      <xdr:nvPicPr>
        <xdr:cNvPr id="712" name="Рисунок 5">
          <a:extLst>
            <a:ext uri="{FF2B5EF4-FFF2-40B4-BE49-F238E27FC236}">
              <a16:creationId xmlns:a16="http://schemas.microsoft.com/office/drawing/2014/main" id="{0D6AB335-F6FC-42B9-AB77-2070EBCB51C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642985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98</xdr:row>
      <xdr:rowOff>0</xdr:rowOff>
    </xdr:from>
    <xdr:to>
      <xdr:col>1</xdr:col>
      <xdr:colOff>609600</xdr:colOff>
      <xdr:row>99</xdr:row>
      <xdr:rowOff>142875</xdr:rowOff>
    </xdr:to>
    <xdr:pic>
      <xdr:nvPicPr>
        <xdr:cNvPr id="713" name="Рисунок 5">
          <a:extLst>
            <a:ext uri="{FF2B5EF4-FFF2-40B4-BE49-F238E27FC236}">
              <a16:creationId xmlns:a16="http://schemas.microsoft.com/office/drawing/2014/main" id="{9C99F9AF-03D9-43C2-A612-E5F4CF6FD59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642985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98</xdr:row>
      <xdr:rowOff>0</xdr:rowOff>
    </xdr:from>
    <xdr:to>
      <xdr:col>1</xdr:col>
      <xdr:colOff>552450</xdr:colOff>
      <xdr:row>98</xdr:row>
      <xdr:rowOff>123825</xdr:rowOff>
    </xdr:to>
    <xdr:pic>
      <xdr:nvPicPr>
        <xdr:cNvPr id="714" name="Рисунок 9">
          <a:extLst>
            <a:ext uri="{FF2B5EF4-FFF2-40B4-BE49-F238E27FC236}">
              <a16:creationId xmlns:a16="http://schemas.microsoft.com/office/drawing/2014/main" id="{5D1B807A-448E-4C46-91CD-EE2AFBD97172}"/>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98</xdr:row>
      <xdr:rowOff>0</xdr:rowOff>
    </xdr:from>
    <xdr:to>
      <xdr:col>1</xdr:col>
      <xdr:colOff>590550</xdr:colOff>
      <xdr:row>98</xdr:row>
      <xdr:rowOff>123825</xdr:rowOff>
    </xdr:to>
    <xdr:pic>
      <xdr:nvPicPr>
        <xdr:cNvPr id="715" name="Рисунок 7">
          <a:extLst>
            <a:ext uri="{FF2B5EF4-FFF2-40B4-BE49-F238E27FC236}">
              <a16:creationId xmlns:a16="http://schemas.microsoft.com/office/drawing/2014/main" id="{27AFA353-634D-4747-86D8-A807B632361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98</xdr:row>
      <xdr:rowOff>0</xdr:rowOff>
    </xdr:from>
    <xdr:to>
      <xdr:col>1</xdr:col>
      <xdr:colOff>552450</xdr:colOff>
      <xdr:row>98</xdr:row>
      <xdr:rowOff>123825</xdr:rowOff>
    </xdr:to>
    <xdr:pic>
      <xdr:nvPicPr>
        <xdr:cNvPr id="716" name="Рисунок 9">
          <a:extLst>
            <a:ext uri="{FF2B5EF4-FFF2-40B4-BE49-F238E27FC236}">
              <a16:creationId xmlns:a16="http://schemas.microsoft.com/office/drawing/2014/main" id="{F0E5F465-32A8-4B4E-B23B-CD0C9696744D}"/>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98</xdr:row>
      <xdr:rowOff>0</xdr:rowOff>
    </xdr:from>
    <xdr:to>
      <xdr:col>1</xdr:col>
      <xdr:colOff>590550</xdr:colOff>
      <xdr:row>98</xdr:row>
      <xdr:rowOff>123825</xdr:rowOff>
    </xdr:to>
    <xdr:pic>
      <xdr:nvPicPr>
        <xdr:cNvPr id="717" name="Рисунок 7">
          <a:extLst>
            <a:ext uri="{FF2B5EF4-FFF2-40B4-BE49-F238E27FC236}">
              <a16:creationId xmlns:a16="http://schemas.microsoft.com/office/drawing/2014/main" id="{2B19B9DE-4530-4E00-AEAD-946D98B93E1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98</xdr:row>
      <xdr:rowOff>0</xdr:rowOff>
    </xdr:from>
    <xdr:to>
      <xdr:col>1</xdr:col>
      <xdr:colOff>704850</xdr:colOff>
      <xdr:row>99</xdr:row>
      <xdr:rowOff>142875</xdr:rowOff>
    </xdr:to>
    <xdr:pic>
      <xdr:nvPicPr>
        <xdr:cNvPr id="718" name="Рисунок 8">
          <a:extLst>
            <a:ext uri="{FF2B5EF4-FFF2-40B4-BE49-F238E27FC236}">
              <a16:creationId xmlns:a16="http://schemas.microsoft.com/office/drawing/2014/main" id="{8AB096E2-F584-47E3-BA8B-C7985A4DF08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642985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98</xdr:row>
      <xdr:rowOff>0</xdr:rowOff>
    </xdr:from>
    <xdr:to>
      <xdr:col>1</xdr:col>
      <xdr:colOff>590550</xdr:colOff>
      <xdr:row>99</xdr:row>
      <xdr:rowOff>142875</xdr:rowOff>
    </xdr:to>
    <xdr:pic>
      <xdr:nvPicPr>
        <xdr:cNvPr id="719" name="Рисунок 7">
          <a:extLst>
            <a:ext uri="{FF2B5EF4-FFF2-40B4-BE49-F238E27FC236}">
              <a16:creationId xmlns:a16="http://schemas.microsoft.com/office/drawing/2014/main" id="{3DDE1FBF-E0A7-4110-B3E8-D2198924D13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642985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98</xdr:row>
      <xdr:rowOff>0</xdr:rowOff>
    </xdr:from>
    <xdr:to>
      <xdr:col>1</xdr:col>
      <xdr:colOff>552450</xdr:colOff>
      <xdr:row>98</xdr:row>
      <xdr:rowOff>123825</xdr:rowOff>
    </xdr:to>
    <xdr:pic>
      <xdr:nvPicPr>
        <xdr:cNvPr id="720" name="Рисунок 9">
          <a:extLst>
            <a:ext uri="{FF2B5EF4-FFF2-40B4-BE49-F238E27FC236}">
              <a16:creationId xmlns:a16="http://schemas.microsoft.com/office/drawing/2014/main" id="{2384BACA-BC29-45B1-B134-A4C6A7608D1C}"/>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98</xdr:row>
      <xdr:rowOff>0</xdr:rowOff>
    </xdr:from>
    <xdr:to>
      <xdr:col>1</xdr:col>
      <xdr:colOff>590550</xdr:colOff>
      <xdr:row>98</xdr:row>
      <xdr:rowOff>123825</xdr:rowOff>
    </xdr:to>
    <xdr:pic>
      <xdr:nvPicPr>
        <xdr:cNvPr id="721" name="Рисунок 7">
          <a:extLst>
            <a:ext uri="{FF2B5EF4-FFF2-40B4-BE49-F238E27FC236}">
              <a16:creationId xmlns:a16="http://schemas.microsoft.com/office/drawing/2014/main" id="{08BBCA54-3C60-46F0-B9C0-1BE87326F79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98</xdr:row>
      <xdr:rowOff>0</xdr:rowOff>
    </xdr:from>
    <xdr:to>
      <xdr:col>1</xdr:col>
      <xdr:colOff>552450</xdr:colOff>
      <xdr:row>98</xdr:row>
      <xdr:rowOff>123825</xdr:rowOff>
    </xdr:to>
    <xdr:pic>
      <xdr:nvPicPr>
        <xdr:cNvPr id="722" name="Рисунок 9">
          <a:extLst>
            <a:ext uri="{FF2B5EF4-FFF2-40B4-BE49-F238E27FC236}">
              <a16:creationId xmlns:a16="http://schemas.microsoft.com/office/drawing/2014/main" id="{62A36A0D-E1AE-440E-AC8C-F7D98F52783C}"/>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98</xdr:row>
      <xdr:rowOff>0</xdr:rowOff>
    </xdr:from>
    <xdr:to>
      <xdr:col>1</xdr:col>
      <xdr:colOff>590550</xdr:colOff>
      <xdr:row>98</xdr:row>
      <xdr:rowOff>123825</xdr:rowOff>
    </xdr:to>
    <xdr:pic>
      <xdr:nvPicPr>
        <xdr:cNvPr id="723" name="Рисунок 7">
          <a:extLst>
            <a:ext uri="{FF2B5EF4-FFF2-40B4-BE49-F238E27FC236}">
              <a16:creationId xmlns:a16="http://schemas.microsoft.com/office/drawing/2014/main" id="{063145DB-FD14-4228-A494-4675AC285B9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98</xdr:row>
      <xdr:rowOff>0</xdr:rowOff>
    </xdr:from>
    <xdr:to>
      <xdr:col>1</xdr:col>
      <xdr:colOff>704850</xdr:colOff>
      <xdr:row>99</xdr:row>
      <xdr:rowOff>142875</xdr:rowOff>
    </xdr:to>
    <xdr:pic>
      <xdr:nvPicPr>
        <xdr:cNvPr id="724" name="Рисунок 8">
          <a:extLst>
            <a:ext uri="{FF2B5EF4-FFF2-40B4-BE49-F238E27FC236}">
              <a16:creationId xmlns:a16="http://schemas.microsoft.com/office/drawing/2014/main" id="{1B04874E-6FBA-43F3-8FDD-1DD28C8A6E2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642985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98</xdr:row>
      <xdr:rowOff>0</xdr:rowOff>
    </xdr:from>
    <xdr:to>
      <xdr:col>1</xdr:col>
      <xdr:colOff>590550</xdr:colOff>
      <xdr:row>99</xdr:row>
      <xdr:rowOff>142875</xdr:rowOff>
    </xdr:to>
    <xdr:pic>
      <xdr:nvPicPr>
        <xdr:cNvPr id="725" name="Рисунок 7">
          <a:extLst>
            <a:ext uri="{FF2B5EF4-FFF2-40B4-BE49-F238E27FC236}">
              <a16:creationId xmlns:a16="http://schemas.microsoft.com/office/drawing/2014/main" id="{FD11353A-A062-4E25-A3E5-F547D96EDDB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642985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98</xdr:row>
      <xdr:rowOff>0</xdr:rowOff>
    </xdr:from>
    <xdr:to>
      <xdr:col>1</xdr:col>
      <xdr:colOff>552450</xdr:colOff>
      <xdr:row>98</xdr:row>
      <xdr:rowOff>123825</xdr:rowOff>
    </xdr:to>
    <xdr:pic>
      <xdr:nvPicPr>
        <xdr:cNvPr id="726" name="Рисунок 9">
          <a:extLst>
            <a:ext uri="{FF2B5EF4-FFF2-40B4-BE49-F238E27FC236}">
              <a16:creationId xmlns:a16="http://schemas.microsoft.com/office/drawing/2014/main" id="{C547ECAD-6862-4F67-958D-604E06A1B788}"/>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98</xdr:row>
      <xdr:rowOff>0</xdr:rowOff>
    </xdr:from>
    <xdr:to>
      <xdr:col>1</xdr:col>
      <xdr:colOff>590550</xdr:colOff>
      <xdr:row>98</xdr:row>
      <xdr:rowOff>123825</xdr:rowOff>
    </xdr:to>
    <xdr:pic>
      <xdr:nvPicPr>
        <xdr:cNvPr id="727" name="Рисунок 7">
          <a:extLst>
            <a:ext uri="{FF2B5EF4-FFF2-40B4-BE49-F238E27FC236}">
              <a16:creationId xmlns:a16="http://schemas.microsoft.com/office/drawing/2014/main" id="{789D0971-86A6-472A-B409-E2FF9F3B7E7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98</xdr:row>
      <xdr:rowOff>0</xdr:rowOff>
    </xdr:from>
    <xdr:to>
      <xdr:col>1</xdr:col>
      <xdr:colOff>552450</xdr:colOff>
      <xdr:row>98</xdr:row>
      <xdr:rowOff>123825</xdr:rowOff>
    </xdr:to>
    <xdr:pic>
      <xdr:nvPicPr>
        <xdr:cNvPr id="728" name="Рисунок 9">
          <a:extLst>
            <a:ext uri="{FF2B5EF4-FFF2-40B4-BE49-F238E27FC236}">
              <a16:creationId xmlns:a16="http://schemas.microsoft.com/office/drawing/2014/main" id="{A9281504-6495-4100-8651-9804A17D2F1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98</xdr:row>
      <xdr:rowOff>0</xdr:rowOff>
    </xdr:from>
    <xdr:to>
      <xdr:col>1</xdr:col>
      <xdr:colOff>590550</xdr:colOff>
      <xdr:row>98</xdr:row>
      <xdr:rowOff>123825</xdr:rowOff>
    </xdr:to>
    <xdr:pic>
      <xdr:nvPicPr>
        <xdr:cNvPr id="729" name="Рисунок 7">
          <a:extLst>
            <a:ext uri="{FF2B5EF4-FFF2-40B4-BE49-F238E27FC236}">
              <a16:creationId xmlns:a16="http://schemas.microsoft.com/office/drawing/2014/main" id="{0D1F1EA9-D982-41CC-A429-8F333A7D2C2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98</xdr:row>
      <xdr:rowOff>0</xdr:rowOff>
    </xdr:from>
    <xdr:to>
      <xdr:col>1</xdr:col>
      <xdr:colOff>552450</xdr:colOff>
      <xdr:row>98</xdr:row>
      <xdr:rowOff>123825</xdr:rowOff>
    </xdr:to>
    <xdr:pic>
      <xdr:nvPicPr>
        <xdr:cNvPr id="730" name="Рисунок 9">
          <a:extLst>
            <a:ext uri="{FF2B5EF4-FFF2-40B4-BE49-F238E27FC236}">
              <a16:creationId xmlns:a16="http://schemas.microsoft.com/office/drawing/2014/main" id="{8F1F9A63-BE94-436D-90BD-8255BFFFB148}"/>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98</xdr:row>
      <xdr:rowOff>0</xdr:rowOff>
    </xdr:from>
    <xdr:to>
      <xdr:col>1</xdr:col>
      <xdr:colOff>590550</xdr:colOff>
      <xdr:row>98</xdr:row>
      <xdr:rowOff>123825</xdr:rowOff>
    </xdr:to>
    <xdr:pic>
      <xdr:nvPicPr>
        <xdr:cNvPr id="731" name="Рисунок 7">
          <a:extLst>
            <a:ext uri="{FF2B5EF4-FFF2-40B4-BE49-F238E27FC236}">
              <a16:creationId xmlns:a16="http://schemas.microsoft.com/office/drawing/2014/main" id="{572A1D32-18AD-4156-BCC0-51B77091C90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98</xdr:row>
      <xdr:rowOff>0</xdr:rowOff>
    </xdr:from>
    <xdr:to>
      <xdr:col>1</xdr:col>
      <xdr:colOff>552450</xdr:colOff>
      <xdr:row>98</xdr:row>
      <xdr:rowOff>123825</xdr:rowOff>
    </xdr:to>
    <xdr:pic>
      <xdr:nvPicPr>
        <xdr:cNvPr id="732" name="Рисунок 9">
          <a:extLst>
            <a:ext uri="{FF2B5EF4-FFF2-40B4-BE49-F238E27FC236}">
              <a16:creationId xmlns:a16="http://schemas.microsoft.com/office/drawing/2014/main" id="{F815F5DB-7EB1-46E3-8DC9-A547AA5288F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98</xdr:row>
      <xdr:rowOff>0</xdr:rowOff>
    </xdr:from>
    <xdr:to>
      <xdr:col>1</xdr:col>
      <xdr:colOff>590550</xdr:colOff>
      <xdr:row>98</xdr:row>
      <xdr:rowOff>123825</xdr:rowOff>
    </xdr:to>
    <xdr:pic>
      <xdr:nvPicPr>
        <xdr:cNvPr id="733" name="Рисунок 7">
          <a:extLst>
            <a:ext uri="{FF2B5EF4-FFF2-40B4-BE49-F238E27FC236}">
              <a16:creationId xmlns:a16="http://schemas.microsoft.com/office/drawing/2014/main" id="{D5BD310E-0952-4332-9A4B-CB8227B3C31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98</xdr:row>
      <xdr:rowOff>0</xdr:rowOff>
    </xdr:from>
    <xdr:to>
      <xdr:col>1</xdr:col>
      <xdr:colOff>552450</xdr:colOff>
      <xdr:row>98</xdr:row>
      <xdr:rowOff>123825</xdr:rowOff>
    </xdr:to>
    <xdr:pic>
      <xdr:nvPicPr>
        <xdr:cNvPr id="734" name="Рисунок 9">
          <a:extLst>
            <a:ext uri="{FF2B5EF4-FFF2-40B4-BE49-F238E27FC236}">
              <a16:creationId xmlns:a16="http://schemas.microsoft.com/office/drawing/2014/main" id="{F8316602-1500-4329-92A7-BB14FA155E4D}"/>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98</xdr:row>
      <xdr:rowOff>0</xdr:rowOff>
    </xdr:from>
    <xdr:to>
      <xdr:col>1</xdr:col>
      <xdr:colOff>590550</xdr:colOff>
      <xdr:row>98</xdr:row>
      <xdr:rowOff>123825</xdr:rowOff>
    </xdr:to>
    <xdr:pic>
      <xdr:nvPicPr>
        <xdr:cNvPr id="735" name="Рисунок 7">
          <a:extLst>
            <a:ext uri="{FF2B5EF4-FFF2-40B4-BE49-F238E27FC236}">
              <a16:creationId xmlns:a16="http://schemas.microsoft.com/office/drawing/2014/main" id="{1EB77850-3902-4212-A37A-C6A390DCB40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98</xdr:row>
      <xdr:rowOff>0</xdr:rowOff>
    </xdr:from>
    <xdr:to>
      <xdr:col>1</xdr:col>
      <xdr:colOff>552450</xdr:colOff>
      <xdr:row>98</xdr:row>
      <xdr:rowOff>123825</xdr:rowOff>
    </xdr:to>
    <xdr:pic>
      <xdr:nvPicPr>
        <xdr:cNvPr id="736" name="Рисунок 9">
          <a:extLst>
            <a:ext uri="{FF2B5EF4-FFF2-40B4-BE49-F238E27FC236}">
              <a16:creationId xmlns:a16="http://schemas.microsoft.com/office/drawing/2014/main" id="{2C4ECFF5-1633-4927-8A47-966EC3059436}"/>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98</xdr:row>
      <xdr:rowOff>0</xdr:rowOff>
    </xdr:from>
    <xdr:to>
      <xdr:col>1</xdr:col>
      <xdr:colOff>590550</xdr:colOff>
      <xdr:row>98</xdr:row>
      <xdr:rowOff>123825</xdr:rowOff>
    </xdr:to>
    <xdr:pic>
      <xdr:nvPicPr>
        <xdr:cNvPr id="737" name="Рисунок 7">
          <a:extLst>
            <a:ext uri="{FF2B5EF4-FFF2-40B4-BE49-F238E27FC236}">
              <a16:creationId xmlns:a16="http://schemas.microsoft.com/office/drawing/2014/main" id="{DCD7CCFB-7DA0-4CB4-A0EB-6887B931420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98</xdr:row>
      <xdr:rowOff>0</xdr:rowOff>
    </xdr:from>
    <xdr:to>
      <xdr:col>1</xdr:col>
      <xdr:colOff>552450</xdr:colOff>
      <xdr:row>98</xdr:row>
      <xdr:rowOff>123825</xdr:rowOff>
    </xdr:to>
    <xdr:pic>
      <xdr:nvPicPr>
        <xdr:cNvPr id="738" name="Рисунок 9">
          <a:extLst>
            <a:ext uri="{FF2B5EF4-FFF2-40B4-BE49-F238E27FC236}">
              <a16:creationId xmlns:a16="http://schemas.microsoft.com/office/drawing/2014/main" id="{DE324C52-2546-4B5B-B08E-9F295B88C7C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98</xdr:row>
      <xdr:rowOff>0</xdr:rowOff>
    </xdr:from>
    <xdr:to>
      <xdr:col>1</xdr:col>
      <xdr:colOff>590550</xdr:colOff>
      <xdr:row>98</xdr:row>
      <xdr:rowOff>123825</xdr:rowOff>
    </xdr:to>
    <xdr:pic>
      <xdr:nvPicPr>
        <xdr:cNvPr id="739" name="Рисунок 7">
          <a:extLst>
            <a:ext uri="{FF2B5EF4-FFF2-40B4-BE49-F238E27FC236}">
              <a16:creationId xmlns:a16="http://schemas.microsoft.com/office/drawing/2014/main" id="{93778A55-EF1B-46F4-9E8A-9C9F1EB4269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98</xdr:row>
      <xdr:rowOff>0</xdr:rowOff>
    </xdr:from>
    <xdr:to>
      <xdr:col>1</xdr:col>
      <xdr:colOff>552450</xdr:colOff>
      <xdr:row>98</xdr:row>
      <xdr:rowOff>123825</xdr:rowOff>
    </xdr:to>
    <xdr:pic>
      <xdr:nvPicPr>
        <xdr:cNvPr id="740" name="Рисунок 9">
          <a:extLst>
            <a:ext uri="{FF2B5EF4-FFF2-40B4-BE49-F238E27FC236}">
              <a16:creationId xmlns:a16="http://schemas.microsoft.com/office/drawing/2014/main" id="{D4424050-6616-4612-B379-67679C37F3A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98</xdr:row>
      <xdr:rowOff>0</xdr:rowOff>
    </xdr:from>
    <xdr:to>
      <xdr:col>1</xdr:col>
      <xdr:colOff>590550</xdr:colOff>
      <xdr:row>98</xdr:row>
      <xdr:rowOff>123825</xdr:rowOff>
    </xdr:to>
    <xdr:pic>
      <xdr:nvPicPr>
        <xdr:cNvPr id="741" name="Рисунок 7">
          <a:extLst>
            <a:ext uri="{FF2B5EF4-FFF2-40B4-BE49-F238E27FC236}">
              <a16:creationId xmlns:a16="http://schemas.microsoft.com/office/drawing/2014/main" id="{13B70E3B-CA91-4F4F-9C4F-E57DF90CFD6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838200</xdr:colOff>
      <xdr:row>98</xdr:row>
      <xdr:rowOff>0</xdr:rowOff>
    </xdr:from>
    <xdr:to>
      <xdr:col>1</xdr:col>
      <xdr:colOff>838200</xdr:colOff>
      <xdr:row>99</xdr:row>
      <xdr:rowOff>142875</xdr:rowOff>
    </xdr:to>
    <xdr:pic>
      <xdr:nvPicPr>
        <xdr:cNvPr id="742" name="Рисунок 6">
          <a:extLst>
            <a:ext uri="{FF2B5EF4-FFF2-40B4-BE49-F238E27FC236}">
              <a16:creationId xmlns:a16="http://schemas.microsoft.com/office/drawing/2014/main" id="{2A6C1BC3-3FD9-4C5E-8B8C-55914AD2E517}"/>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686050" y="8642985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98</xdr:row>
      <xdr:rowOff>0</xdr:rowOff>
    </xdr:from>
    <xdr:to>
      <xdr:col>1</xdr:col>
      <xdr:colOff>552450</xdr:colOff>
      <xdr:row>98</xdr:row>
      <xdr:rowOff>123825</xdr:rowOff>
    </xdr:to>
    <xdr:pic>
      <xdr:nvPicPr>
        <xdr:cNvPr id="743" name="Рисунок 9">
          <a:extLst>
            <a:ext uri="{FF2B5EF4-FFF2-40B4-BE49-F238E27FC236}">
              <a16:creationId xmlns:a16="http://schemas.microsoft.com/office/drawing/2014/main" id="{CAE58E58-8568-477F-9500-676561E47E34}"/>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98</xdr:row>
      <xdr:rowOff>0</xdr:rowOff>
    </xdr:from>
    <xdr:to>
      <xdr:col>1</xdr:col>
      <xdr:colOff>590550</xdr:colOff>
      <xdr:row>98</xdr:row>
      <xdr:rowOff>123825</xdr:rowOff>
    </xdr:to>
    <xdr:pic>
      <xdr:nvPicPr>
        <xdr:cNvPr id="744" name="Рисунок 7">
          <a:extLst>
            <a:ext uri="{FF2B5EF4-FFF2-40B4-BE49-F238E27FC236}">
              <a16:creationId xmlns:a16="http://schemas.microsoft.com/office/drawing/2014/main" id="{9E7A813A-CF40-4151-AB28-D2A67A78237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98</xdr:row>
      <xdr:rowOff>0</xdr:rowOff>
    </xdr:from>
    <xdr:to>
      <xdr:col>1</xdr:col>
      <xdr:colOff>704850</xdr:colOff>
      <xdr:row>99</xdr:row>
      <xdr:rowOff>142875</xdr:rowOff>
    </xdr:to>
    <xdr:pic>
      <xdr:nvPicPr>
        <xdr:cNvPr id="745" name="Рисунок 8">
          <a:extLst>
            <a:ext uri="{FF2B5EF4-FFF2-40B4-BE49-F238E27FC236}">
              <a16:creationId xmlns:a16="http://schemas.microsoft.com/office/drawing/2014/main" id="{E6E62DCA-AEA0-4818-9A23-241236EB0AD3}"/>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642985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98</xdr:row>
      <xdr:rowOff>0</xdr:rowOff>
    </xdr:from>
    <xdr:to>
      <xdr:col>1</xdr:col>
      <xdr:colOff>590550</xdr:colOff>
      <xdr:row>99</xdr:row>
      <xdr:rowOff>142875</xdr:rowOff>
    </xdr:to>
    <xdr:pic>
      <xdr:nvPicPr>
        <xdr:cNvPr id="746" name="Рисунок 7">
          <a:extLst>
            <a:ext uri="{FF2B5EF4-FFF2-40B4-BE49-F238E27FC236}">
              <a16:creationId xmlns:a16="http://schemas.microsoft.com/office/drawing/2014/main" id="{32197897-FA2F-4F19-A296-F8CB8AD72C9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642985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98</xdr:row>
      <xdr:rowOff>0</xdr:rowOff>
    </xdr:from>
    <xdr:to>
      <xdr:col>1</xdr:col>
      <xdr:colOff>552450</xdr:colOff>
      <xdr:row>98</xdr:row>
      <xdr:rowOff>123825</xdr:rowOff>
    </xdr:to>
    <xdr:pic>
      <xdr:nvPicPr>
        <xdr:cNvPr id="747" name="Рисунок 9">
          <a:extLst>
            <a:ext uri="{FF2B5EF4-FFF2-40B4-BE49-F238E27FC236}">
              <a16:creationId xmlns:a16="http://schemas.microsoft.com/office/drawing/2014/main" id="{0A158E09-6DF5-42A6-9A64-AF9F10B0DF41}"/>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98</xdr:row>
      <xdr:rowOff>0</xdr:rowOff>
    </xdr:from>
    <xdr:to>
      <xdr:col>1</xdr:col>
      <xdr:colOff>590550</xdr:colOff>
      <xdr:row>98</xdr:row>
      <xdr:rowOff>123825</xdr:rowOff>
    </xdr:to>
    <xdr:pic>
      <xdr:nvPicPr>
        <xdr:cNvPr id="748" name="Рисунок 7">
          <a:extLst>
            <a:ext uri="{FF2B5EF4-FFF2-40B4-BE49-F238E27FC236}">
              <a16:creationId xmlns:a16="http://schemas.microsoft.com/office/drawing/2014/main" id="{5C633283-E172-43E9-8BC4-7B821750A44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98</xdr:row>
      <xdr:rowOff>0</xdr:rowOff>
    </xdr:from>
    <xdr:to>
      <xdr:col>1</xdr:col>
      <xdr:colOff>704850</xdr:colOff>
      <xdr:row>99</xdr:row>
      <xdr:rowOff>142875</xdr:rowOff>
    </xdr:to>
    <xdr:pic>
      <xdr:nvPicPr>
        <xdr:cNvPr id="749" name="Рисунок 8">
          <a:extLst>
            <a:ext uri="{FF2B5EF4-FFF2-40B4-BE49-F238E27FC236}">
              <a16:creationId xmlns:a16="http://schemas.microsoft.com/office/drawing/2014/main" id="{9E58ED8D-C7DE-4524-BD04-0A07C53DD1AD}"/>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642985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98</xdr:row>
      <xdr:rowOff>0</xdr:rowOff>
    </xdr:from>
    <xdr:to>
      <xdr:col>1</xdr:col>
      <xdr:colOff>590550</xdr:colOff>
      <xdr:row>99</xdr:row>
      <xdr:rowOff>142875</xdr:rowOff>
    </xdr:to>
    <xdr:pic>
      <xdr:nvPicPr>
        <xdr:cNvPr id="750" name="Рисунок 7">
          <a:extLst>
            <a:ext uri="{FF2B5EF4-FFF2-40B4-BE49-F238E27FC236}">
              <a16:creationId xmlns:a16="http://schemas.microsoft.com/office/drawing/2014/main" id="{867D8733-C16C-4FFD-B047-37DA2816BEA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642985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99</xdr:row>
      <xdr:rowOff>0</xdr:rowOff>
    </xdr:from>
    <xdr:to>
      <xdr:col>1</xdr:col>
      <xdr:colOff>552450</xdr:colOff>
      <xdr:row>99</xdr:row>
      <xdr:rowOff>123825</xdr:rowOff>
    </xdr:to>
    <xdr:pic>
      <xdr:nvPicPr>
        <xdr:cNvPr id="751" name="Рисунок 9">
          <a:extLst>
            <a:ext uri="{FF2B5EF4-FFF2-40B4-BE49-F238E27FC236}">
              <a16:creationId xmlns:a16="http://schemas.microsoft.com/office/drawing/2014/main" id="{B773A909-2AA3-4022-B155-BAA9B51D160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72394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99</xdr:row>
      <xdr:rowOff>0</xdr:rowOff>
    </xdr:from>
    <xdr:to>
      <xdr:col>1</xdr:col>
      <xdr:colOff>590550</xdr:colOff>
      <xdr:row>99</xdr:row>
      <xdr:rowOff>123825</xdr:rowOff>
    </xdr:to>
    <xdr:pic>
      <xdr:nvPicPr>
        <xdr:cNvPr id="752" name="Рисунок 7">
          <a:extLst>
            <a:ext uri="{FF2B5EF4-FFF2-40B4-BE49-F238E27FC236}">
              <a16:creationId xmlns:a16="http://schemas.microsoft.com/office/drawing/2014/main" id="{7011BC55-CFB4-4CEA-AFE4-B313808E21F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72394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99</xdr:row>
      <xdr:rowOff>0</xdr:rowOff>
    </xdr:from>
    <xdr:to>
      <xdr:col>1</xdr:col>
      <xdr:colOff>552450</xdr:colOff>
      <xdr:row>99</xdr:row>
      <xdr:rowOff>123825</xdr:rowOff>
    </xdr:to>
    <xdr:pic>
      <xdr:nvPicPr>
        <xdr:cNvPr id="753" name="Рисунок 9">
          <a:extLst>
            <a:ext uri="{FF2B5EF4-FFF2-40B4-BE49-F238E27FC236}">
              <a16:creationId xmlns:a16="http://schemas.microsoft.com/office/drawing/2014/main" id="{D57F1BA6-6539-4D33-84A4-400AC508F73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72394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99</xdr:row>
      <xdr:rowOff>0</xdr:rowOff>
    </xdr:from>
    <xdr:to>
      <xdr:col>1</xdr:col>
      <xdr:colOff>590550</xdr:colOff>
      <xdr:row>99</xdr:row>
      <xdr:rowOff>123825</xdr:rowOff>
    </xdr:to>
    <xdr:pic>
      <xdr:nvPicPr>
        <xdr:cNvPr id="754" name="Рисунок 7">
          <a:extLst>
            <a:ext uri="{FF2B5EF4-FFF2-40B4-BE49-F238E27FC236}">
              <a16:creationId xmlns:a16="http://schemas.microsoft.com/office/drawing/2014/main" id="{A2C2586F-796D-4E47-A751-701FC69ECA8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72394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99</xdr:row>
      <xdr:rowOff>0</xdr:rowOff>
    </xdr:from>
    <xdr:to>
      <xdr:col>1</xdr:col>
      <xdr:colOff>552450</xdr:colOff>
      <xdr:row>99</xdr:row>
      <xdr:rowOff>123825</xdr:rowOff>
    </xdr:to>
    <xdr:pic>
      <xdr:nvPicPr>
        <xdr:cNvPr id="755" name="Рисунок 9">
          <a:extLst>
            <a:ext uri="{FF2B5EF4-FFF2-40B4-BE49-F238E27FC236}">
              <a16:creationId xmlns:a16="http://schemas.microsoft.com/office/drawing/2014/main" id="{82D7D156-85E9-4409-AB3E-AB587B5214AA}"/>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72394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99</xdr:row>
      <xdr:rowOff>0</xdr:rowOff>
    </xdr:from>
    <xdr:to>
      <xdr:col>1</xdr:col>
      <xdr:colOff>590550</xdr:colOff>
      <xdr:row>99</xdr:row>
      <xdr:rowOff>123825</xdr:rowOff>
    </xdr:to>
    <xdr:pic>
      <xdr:nvPicPr>
        <xdr:cNvPr id="756" name="Рисунок 7">
          <a:extLst>
            <a:ext uri="{FF2B5EF4-FFF2-40B4-BE49-F238E27FC236}">
              <a16:creationId xmlns:a16="http://schemas.microsoft.com/office/drawing/2014/main" id="{68BE9ADC-AA78-4F23-9852-0D9B605CFD6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72394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99</xdr:row>
      <xdr:rowOff>0</xdr:rowOff>
    </xdr:from>
    <xdr:to>
      <xdr:col>1</xdr:col>
      <xdr:colOff>552450</xdr:colOff>
      <xdr:row>99</xdr:row>
      <xdr:rowOff>123825</xdr:rowOff>
    </xdr:to>
    <xdr:pic>
      <xdr:nvPicPr>
        <xdr:cNvPr id="757" name="Рисунок 9">
          <a:extLst>
            <a:ext uri="{FF2B5EF4-FFF2-40B4-BE49-F238E27FC236}">
              <a16:creationId xmlns:a16="http://schemas.microsoft.com/office/drawing/2014/main" id="{E5BCE907-5CBD-43C5-8399-5118CC699CD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72394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99</xdr:row>
      <xdr:rowOff>0</xdr:rowOff>
    </xdr:from>
    <xdr:to>
      <xdr:col>1</xdr:col>
      <xdr:colOff>590550</xdr:colOff>
      <xdr:row>99</xdr:row>
      <xdr:rowOff>123825</xdr:rowOff>
    </xdr:to>
    <xdr:pic>
      <xdr:nvPicPr>
        <xdr:cNvPr id="758" name="Рисунок 7">
          <a:extLst>
            <a:ext uri="{FF2B5EF4-FFF2-40B4-BE49-F238E27FC236}">
              <a16:creationId xmlns:a16="http://schemas.microsoft.com/office/drawing/2014/main" id="{7A95F651-06BC-4944-90BF-032D81AA2C9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72394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99</xdr:row>
      <xdr:rowOff>0</xdr:rowOff>
    </xdr:from>
    <xdr:to>
      <xdr:col>1</xdr:col>
      <xdr:colOff>552450</xdr:colOff>
      <xdr:row>99</xdr:row>
      <xdr:rowOff>123825</xdr:rowOff>
    </xdr:to>
    <xdr:pic>
      <xdr:nvPicPr>
        <xdr:cNvPr id="759" name="Рисунок 9">
          <a:extLst>
            <a:ext uri="{FF2B5EF4-FFF2-40B4-BE49-F238E27FC236}">
              <a16:creationId xmlns:a16="http://schemas.microsoft.com/office/drawing/2014/main" id="{24DCC385-5AE0-409A-A2EE-AE8A2BB23D0F}"/>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72394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99</xdr:row>
      <xdr:rowOff>0</xdr:rowOff>
    </xdr:from>
    <xdr:to>
      <xdr:col>1</xdr:col>
      <xdr:colOff>590550</xdr:colOff>
      <xdr:row>99</xdr:row>
      <xdr:rowOff>123825</xdr:rowOff>
    </xdr:to>
    <xdr:pic>
      <xdr:nvPicPr>
        <xdr:cNvPr id="760" name="Рисунок 7">
          <a:extLst>
            <a:ext uri="{FF2B5EF4-FFF2-40B4-BE49-F238E27FC236}">
              <a16:creationId xmlns:a16="http://schemas.microsoft.com/office/drawing/2014/main" id="{F4BF1ADA-F38F-4063-A652-883BAE04ACC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72394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99</xdr:row>
      <xdr:rowOff>0</xdr:rowOff>
    </xdr:from>
    <xdr:to>
      <xdr:col>1</xdr:col>
      <xdr:colOff>552450</xdr:colOff>
      <xdr:row>99</xdr:row>
      <xdr:rowOff>123825</xdr:rowOff>
    </xdr:to>
    <xdr:pic>
      <xdr:nvPicPr>
        <xdr:cNvPr id="761" name="Рисунок 9">
          <a:extLst>
            <a:ext uri="{FF2B5EF4-FFF2-40B4-BE49-F238E27FC236}">
              <a16:creationId xmlns:a16="http://schemas.microsoft.com/office/drawing/2014/main" id="{C66CAAD9-0FE8-43E4-A629-BA1DBB8D3C02}"/>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72394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99</xdr:row>
      <xdr:rowOff>0</xdr:rowOff>
    </xdr:from>
    <xdr:to>
      <xdr:col>1</xdr:col>
      <xdr:colOff>590550</xdr:colOff>
      <xdr:row>99</xdr:row>
      <xdr:rowOff>123825</xdr:rowOff>
    </xdr:to>
    <xdr:pic>
      <xdr:nvPicPr>
        <xdr:cNvPr id="762" name="Рисунок 7">
          <a:extLst>
            <a:ext uri="{FF2B5EF4-FFF2-40B4-BE49-F238E27FC236}">
              <a16:creationId xmlns:a16="http://schemas.microsoft.com/office/drawing/2014/main" id="{DA091A7A-BEE5-4311-BBA3-B42043E4EFF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72394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99</xdr:row>
      <xdr:rowOff>0</xdr:rowOff>
    </xdr:from>
    <xdr:to>
      <xdr:col>1</xdr:col>
      <xdr:colOff>552450</xdr:colOff>
      <xdr:row>99</xdr:row>
      <xdr:rowOff>123825</xdr:rowOff>
    </xdr:to>
    <xdr:pic>
      <xdr:nvPicPr>
        <xdr:cNvPr id="763" name="Рисунок 9">
          <a:extLst>
            <a:ext uri="{FF2B5EF4-FFF2-40B4-BE49-F238E27FC236}">
              <a16:creationId xmlns:a16="http://schemas.microsoft.com/office/drawing/2014/main" id="{495A4324-BE70-4071-A439-47C3202A6BC4}"/>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72394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99</xdr:row>
      <xdr:rowOff>0</xdr:rowOff>
    </xdr:from>
    <xdr:to>
      <xdr:col>1</xdr:col>
      <xdr:colOff>590550</xdr:colOff>
      <xdr:row>99</xdr:row>
      <xdr:rowOff>123825</xdr:rowOff>
    </xdr:to>
    <xdr:pic>
      <xdr:nvPicPr>
        <xdr:cNvPr id="764" name="Рисунок 7">
          <a:extLst>
            <a:ext uri="{FF2B5EF4-FFF2-40B4-BE49-F238E27FC236}">
              <a16:creationId xmlns:a16="http://schemas.microsoft.com/office/drawing/2014/main" id="{D11B3A49-E665-4776-95E9-D271CA51CCC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72394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99</xdr:row>
      <xdr:rowOff>0</xdr:rowOff>
    </xdr:from>
    <xdr:to>
      <xdr:col>1</xdr:col>
      <xdr:colOff>552450</xdr:colOff>
      <xdr:row>99</xdr:row>
      <xdr:rowOff>123825</xdr:rowOff>
    </xdr:to>
    <xdr:pic>
      <xdr:nvPicPr>
        <xdr:cNvPr id="765" name="Рисунок 9">
          <a:extLst>
            <a:ext uri="{FF2B5EF4-FFF2-40B4-BE49-F238E27FC236}">
              <a16:creationId xmlns:a16="http://schemas.microsoft.com/office/drawing/2014/main" id="{E7698B03-0F68-4924-AF52-224F7C37C50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72394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99</xdr:row>
      <xdr:rowOff>0</xdr:rowOff>
    </xdr:from>
    <xdr:to>
      <xdr:col>1</xdr:col>
      <xdr:colOff>590550</xdr:colOff>
      <xdr:row>99</xdr:row>
      <xdr:rowOff>123825</xdr:rowOff>
    </xdr:to>
    <xdr:pic>
      <xdr:nvPicPr>
        <xdr:cNvPr id="766" name="Рисунок 7">
          <a:extLst>
            <a:ext uri="{FF2B5EF4-FFF2-40B4-BE49-F238E27FC236}">
              <a16:creationId xmlns:a16="http://schemas.microsoft.com/office/drawing/2014/main" id="{D5B0AC67-B3C3-48E6-97A5-7C02742A0AD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72394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99</xdr:row>
      <xdr:rowOff>0</xdr:rowOff>
    </xdr:from>
    <xdr:to>
      <xdr:col>1</xdr:col>
      <xdr:colOff>552450</xdr:colOff>
      <xdr:row>99</xdr:row>
      <xdr:rowOff>123825</xdr:rowOff>
    </xdr:to>
    <xdr:pic>
      <xdr:nvPicPr>
        <xdr:cNvPr id="767" name="Рисунок 9">
          <a:extLst>
            <a:ext uri="{FF2B5EF4-FFF2-40B4-BE49-F238E27FC236}">
              <a16:creationId xmlns:a16="http://schemas.microsoft.com/office/drawing/2014/main" id="{9D288480-18F9-43EF-A174-C78D684AF4F4}"/>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72394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99</xdr:row>
      <xdr:rowOff>0</xdr:rowOff>
    </xdr:from>
    <xdr:to>
      <xdr:col>1</xdr:col>
      <xdr:colOff>590550</xdr:colOff>
      <xdr:row>99</xdr:row>
      <xdr:rowOff>123825</xdr:rowOff>
    </xdr:to>
    <xdr:pic>
      <xdr:nvPicPr>
        <xdr:cNvPr id="768" name="Рисунок 7">
          <a:extLst>
            <a:ext uri="{FF2B5EF4-FFF2-40B4-BE49-F238E27FC236}">
              <a16:creationId xmlns:a16="http://schemas.microsoft.com/office/drawing/2014/main" id="{86390DBA-FCA0-43FC-B193-F14BE8F0594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72394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99</xdr:row>
      <xdr:rowOff>0</xdr:rowOff>
    </xdr:from>
    <xdr:to>
      <xdr:col>1</xdr:col>
      <xdr:colOff>552450</xdr:colOff>
      <xdr:row>99</xdr:row>
      <xdr:rowOff>123825</xdr:rowOff>
    </xdr:to>
    <xdr:pic>
      <xdr:nvPicPr>
        <xdr:cNvPr id="769" name="Рисунок 9">
          <a:extLst>
            <a:ext uri="{FF2B5EF4-FFF2-40B4-BE49-F238E27FC236}">
              <a16:creationId xmlns:a16="http://schemas.microsoft.com/office/drawing/2014/main" id="{E27A004E-AA22-432A-BF13-27B1E3F7715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72394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99</xdr:row>
      <xdr:rowOff>0</xdr:rowOff>
    </xdr:from>
    <xdr:to>
      <xdr:col>1</xdr:col>
      <xdr:colOff>590550</xdr:colOff>
      <xdr:row>99</xdr:row>
      <xdr:rowOff>123825</xdr:rowOff>
    </xdr:to>
    <xdr:pic>
      <xdr:nvPicPr>
        <xdr:cNvPr id="770" name="Рисунок 7">
          <a:extLst>
            <a:ext uri="{FF2B5EF4-FFF2-40B4-BE49-F238E27FC236}">
              <a16:creationId xmlns:a16="http://schemas.microsoft.com/office/drawing/2014/main" id="{FD0EDA60-E7B8-48C8-90F1-A92072ACC17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72394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99</xdr:row>
      <xdr:rowOff>0</xdr:rowOff>
    </xdr:from>
    <xdr:to>
      <xdr:col>1</xdr:col>
      <xdr:colOff>552450</xdr:colOff>
      <xdr:row>99</xdr:row>
      <xdr:rowOff>123825</xdr:rowOff>
    </xdr:to>
    <xdr:pic>
      <xdr:nvPicPr>
        <xdr:cNvPr id="771" name="Рисунок 9">
          <a:extLst>
            <a:ext uri="{FF2B5EF4-FFF2-40B4-BE49-F238E27FC236}">
              <a16:creationId xmlns:a16="http://schemas.microsoft.com/office/drawing/2014/main" id="{C7F9F01D-09C5-4CA7-BD7A-234A9FAECB0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72394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99</xdr:row>
      <xdr:rowOff>0</xdr:rowOff>
    </xdr:from>
    <xdr:to>
      <xdr:col>1</xdr:col>
      <xdr:colOff>590550</xdr:colOff>
      <xdr:row>99</xdr:row>
      <xdr:rowOff>123825</xdr:rowOff>
    </xdr:to>
    <xdr:pic>
      <xdr:nvPicPr>
        <xdr:cNvPr id="772" name="Рисунок 7">
          <a:extLst>
            <a:ext uri="{FF2B5EF4-FFF2-40B4-BE49-F238E27FC236}">
              <a16:creationId xmlns:a16="http://schemas.microsoft.com/office/drawing/2014/main" id="{2B5C67CE-CFF2-469C-92CD-5F6D486FDDE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72394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99</xdr:row>
      <xdr:rowOff>0</xdr:rowOff>
    </xdr:from>
    <xdr:to>
      <xdr:col>1</xdr:col>
      <xdr:colOff>552450</xdr:colOff>
      <xdr:row>99</xdr:row>
      <xdr:rowOff>123825</xdr:rowOff>
    </xdr:to>
    <xdr:pic>
      <xdr:nvPicPr>
        <xdr:cNvPr id="773" name="Рисунок 9">
          <a:extLst>
            <a:ext uri="{FF2B5EF4-FFF2-40B4-BE49-F238E27FC236}">
              <a16:creationId xmlns:a16="http://schemas.microsoft.com/office/drawing/2014/main" id="{6ABDB45E-2D52-477D-A11E-EBBE501A9DF6}"/>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72394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99</xdr:row>
      <xdr:rowOff>0</xdr:rowOff>
    </xdr:from>
    <xdr:to>
      <xdr:col>1</xdr:col>
      <xdr:colOff>590550</xdr:colOff>
      <xdr:row>99</xdr:row>
      <xdr:rowOff>123825</xdr:rowOff>
    </xdr:to>
    <xdr:pic>
      <xdr:nvPicPr>
        <xdr:cNvPr id="774" name="Рисунок 7">
          <a:extLst>
            <a:ext uri="{FF2B5EF4-FFF2-40B4-BE49-F238E27FC236}">
              <a16:creationId xmlns:a16="http://schemas.microsoft.com/office/drawing/2014/main" id="{1B3F8643-D5CE-4322-87D0-01B455BB7D7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72394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99</xdr:row>
      <xdr:rowOff>0</xdr:rowOff>
    </xdr:from>
    <xdr:to>
      <xdr:col>1</xdr:col>
      <xdr:colOff>552450</xdr:colOff>
      <xdr:row>99</xdr:row>
      <xdr:rowOff>123825</xdr:rowOff>
    </xdr:to>
    <xdr:pic>
      <xdr:nvPicPr>
        <xdr:cNvPr id="775" name="Рисунок 9">
          <a:extLst>
            <a:ext uri="{FF2B5EF4-FFF2-40B4-BE49-F238E27FC236}">
              <a16:creationId xmlns:a16="http://schemas.microsoft.com/office/drawing/2014/main" id="{C47AC136-4DB9-4443-8794-405F4201CB61}"/>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72394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99</xdr:row>
      <xdr:rowOff>0</xdr:rowOff>
    </xdr:from>
    <xdr:to>
      <xdr:col>1</xdr:col>
      <xdr:colOff>590550</xdr:colOff>
      <xdr:row>99</xdr:row>
      <xdr:rowOff>123825</xdr:rowOff>
    </xdr:to>
    <xdr:pic>
      <xdr:nvPicPr>
        <xdr:cNvPr id="776" name="Рисунок 7">
          <a:extLst>
            <a:ext uri="{FF2B5EF4-FFF2-40B4-BE49-F238E27FC236}">
              <a16:creationId xmlns:a16="http://schemas.microsoft.com/office/drawing/2014/main" id="{650E0B3F-F581-4D2D-97DA-137CA157D6B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72394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99</xdr:row>
      <xdr:rowOff>0</xdr:rowOff>
    </xdr:from>
    <xdr:to>
      <xdr:col>1</xdr:col>
      <xdr:colOff>552450</xdr:colOff>
      <xdr:row>99</xdr:row>
      <xdr:rowOff>123825</xdr:rowOff>
    </xdr:to>
    <xdr:pic>
      <xdr:nvPicPr>
        <xdr:cNvPr id="777" name="Рисунок 9">
          <a:extLst>
            <a:ext uri="{FF2B5EF4-FFF2-40B4-BE49-F238E27FC236}">
              <a16:creationId xmlns:a16="http://schemas.microsoft.com/office/drawing/2014/main" id="{8360A7CE-EBB7-43EB-B7FE-908280718BF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72394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99</xdr:row>
      <xdr:rowOff>0</xdr:rowOff>
    </xdr:from>
    <xdr:to>
      <xdr:col>1</xdr:col>
      <xdr:colOff>590550</xdr:colOff>
      <xdr:row>99</xdr:row>
      <xdr:rowOff>123825</xdr:rowOff>
    </xdr:to>
    <xdr:pic>
      <xdr:nvPicPr>
        <xdr:cNvPr id="778" name="Рисунок 7">
          <a:extLst>
            <a:ext uri="{FF2B5EF4-FFF2-40B4-BE49-F238E27FC236}">
              <a16:creationId xmlns:a16="http://schemas.microsoft.com/office/drawing/2014/main" id="{1B2D4825-4F7B-421C-9DD3-5E091408775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72394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99</xdr:row>
      <xdr:rowOff>0</xdr:rowOff>
    </xdr:from>
    <xdr:to>
      <xdr:col>1</xdr:col>
      <xdr:colOff>552450</xdr:colOff>
      <xdr:row>99</xdr:row>
      <xdr:rowOff>123825</xdr:rowOff>
    </xdr:to>
    <xdr:pic>
      <xdr:nvPicPr>
        <xdr:cNvPr id="779" name="Рисунок 9">
          <a:extLst>
            <a:ext uri="{FF2B5EF4-FFF2-40B4-BE49-F238E27FC236}">
              <a16:creationId xmlns:a16="http://schemas.microsoft.com/office/drawing/2014/main" id="{1293AA20-0122-4AAD-869D-6AF04F7093AD}"/>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72394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99</xdr:row>
      <xdr:rowOff>0</xdr:rowOff>
    </xdr:from>
    <xdr:to>
      <xdr:col>1</xdr:col>
      <xdr:colOff>590550</xdr:colOff>
      <xdr:row>99</xdr:row>
      <xdr:rowOff>123825</xdr:rowOff>
    </xdr:to>
    <xdr:pic>
      <xdr:nvPicPr>
        <xdr:cNvPr id="780" name="Рисунок 7">
          <a:extLst>
            <a:ext uri="{FF2B5EF4-FFF2-40B4-BE49-F238E27FC236}">
              <a16:creationId xmlns:a16="http://schemas.microsoft.com/office/drawing/2014/main" id="{40772035-6E81-45EC-88D7-AA5B5E16F7C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72394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99</xdr:row>
      <xdr:rowOff>0</xdr:rowOff>
    </xdr:from>
    <xdr:to>
      <xdr:col>1</xdr:col>
      <xdr:colOff>552450</xdr:colOff>
      <xdr:row>99</xdr:row>
      <xdr:rowOff>123825</xdr:rowOff>
    </xdr:to>
    <xdr:pic>
      <xdr:nvPicPr>
        <xdr:cNvPr id="781" name="Рисунок 9">
          <a:extLst>
            <a:ext uri="{FF2B5EF4-FFF2-40B4-BE49-F238E27FC236}">
              <a16:creationId xmlns:a16="http://schemas.microsoft.com/office/drawing/2014/main" id="{F2AC9FC5-A2CB-4DBF-B315-E008C4D4A058}"/>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72394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99</xdr:row>
      <xdr:rowOff>0</xdr:rowOff>
    </xdr:from>
    <xdr:to>
      <xdr:col>1</xdr:col>
      <xdr:colOff>590550</xdr:colOff>
      <xdr:row>99</xdr:row>
      <xdr:rowOff>123825</xdr:rowOff>
    </xdr:to>
    <xdr:pic>
      <xdr:nvPicPr>
        <xdr:cNvPr id="782" name="Рисунок 7">
          <a:extLst>
            <a:ext uri="{FF2B5EF4-FFF2-40B4-BE49-F238E27FC236}">
              <a16:creationId xmlns:a16="http://schemas.microsoft.com/office/drawing/2014/main" id="{19694DA1-4533-4D22-A59E-F3BAC420548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72394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99</xdr:row>
      <xdr:rowOff>0</xdr:rowOff>
    </xdr:from>
    <xdr:to>
      <xdr:col>1</xdr:col>
      <xdr:colOff>552450</xdr:colOff>
      <xdr:row>99</xdr:row>
      <xdr:rowOff>123825</xdr:rowOff>
    </xdr:to>
    <xdr:pic>
      <xdr:nvPicPr>
        <xdr:cNvPr id="783" name="Рисунок 9">
          <a:extLst>
            <a:ext uri="{FF2B5EF4-FFF2-40B4-BE49-F238E27FC236}">
              <a16:creationId xmlns:a16="http://schemas.microsoft.com/office/drawing/2014/main" id="{4573FE9D-5324-4FEF-A403-630EFA36026D}"/>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72394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99</xdr:row>
      <xdr:rowOff>0</xdr:rowOff>
    </xdr:from>
    <xdr:to>
      <xdr:col>1</xdr:col>
      <xdr:colOff>590550</xdr:colOff>
      <xdr:row>99</xdr:row>
      <xdr:rowOff>123825</xdr:rowOff>
    </xdr:to>
    <xdr:pic>
      <xdr:nvPicPr>
        <xdr:cNvPr id="784" name="Рисунок 7">
          <a:extLst>
            <a:ext uri="{FF2B5EF4-FFF2-40B4-BE49-F238E27FC236}">
              <a16:creationId xmlns:a16="http://schemas.microsoft.com/office/drawing/2014/main" id="{206CCB80-378B-414C-BEE5-F62B7383131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72394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99</xdr:row>
      <xdr:rowOff>0</xdr:rowOff>
    </xdr:from>
    <xdr:to>
      <xdr:col>1</xdr:col>
      <xdr:colOff>552450</xdr:colOff>
      <xdr:row>99</xdr:row>
      <xdr:rowOff>123825</xdr:rowOff>
    </xdr:to>
    <xdr:pic>
      <xdr:nvPicPr>
        <xdr:cNvPr id="785" name="Рисунок 9">
          <a:extLst>
            <a:ext uri="{FF2B5EF4-FFF2-40B4-BE49-F238E27FC236}">
              <a16:creationId xmlns:a16="http://schemas.microsoft.com/office/drawing/2014/main" id="{891314F3-2874-4477-887F-FDCE68DA883C}"/>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72394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99</xdr:row>
      <xdr:rowOff>0</xdr:rowOff>
    </xdr:from>
    <xdr:to>
      <xdr:col>1</xdr:col>
      <xdr:colOff>590550</xdr:colOff>
      <xdr:row>99</xdr:row>
      <xdr:rowOff>123825</xdr:rowOff>
    </xdr:to>
    <xdr:pic>
      <xdr:nvPicPr>
        <xdr:cNvPr id="786" name="Рисунок 7">
          <a:extLst>
            <a:ext uri="{FF2B5EF4-FFF2-40B4-BE49-F238E27FC236}">
              <a16:creationId xmlns:a16="http://schemas.microsoft.com/office/drawing/2014/main" id="{DE4E85C5-BE54-4329-B209-58A2F142726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72394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485775</xdr:colOff>
      <xdr:row>8</xdr:row>
      <xdr:rowOff>104775</xdr:rowOff>
    </xdr:from>
    <xdr:to>
      <xdr:col>1</xdr:col>
      <xdr:colOff>1047750</xdr:colOff>
      <xdr:row>8</xdr:row>
      <xdr:rowOff>790575</xdr:rowOff>
    </xdr:to>
    <xdr:pic>
      <xdr:nvPicPr>
        <xdr:cNvPr id="787" name="Рисунок 4">
          <a:extLst>
            <a:ext uri="{FF2B5EF4-FFF2-40B4-BE49-F238E27FC236}">
              <a16:creationId xmlns:a16="http://schemas.microsoft.com/office/drawing/2014/main" id="{A24C7D7B-943A-4941-886F-000DC4F0F207}"/>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2333625" y="1628775"/>
          <a:ext cx="5619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400050</xdr:colOff>
      <xdr:row>13</xdr:row>
      <xdr:rowOff>19050</xdr:rowOff>
    </xdr:from>
    <xdr:to>
      <xdr:col>1</xdr:col>
      <xdr:colOff>1181100</xdr:colOff>
      <xdr:row>13</xdr:row>
      <xdr:rowOff>923925</xdr:rowOff>
    </xdr:to>
    <xdr:pic>
      <xdr:nvPicPr>
        <xdr:cNvPr id="788" name="Рисунок 956" descr="C:\Users\saltanov\AppData\Local\Temp\SNAGHTML154dda8.PNG">
          <a:extLst>
            <a:ext uri="{FF2B5EF4-FFF2-40B4-BE49-F238E27FC236}">
              <a16:creationId xmlns:a16="http://schemas.microsoft.com/office/drawing/2014/main" id="{C6316F19-CE64-4D05-A4D2-3F33FBEA3936}"/>
            </a:ext>
          </a:extLst>
        </xdr:cNvPr>
        <xdr:cNvPicPr>
          <a:picLocks noChangeAspect="1" noChangeArrowheads="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2247900" y="6353175"/>
          <a:ext cx="7810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390525</xdr:colOff>
      <xdr:row>10</xdr:row>
      <xdr:rowOff>9525</xdr:rowOff>
    </xdr:from>
    <xdr:to>
      <xdr:col>1</xdr:col>
      <xdr:colOff>1171575</xdr:colOff>
      <xdr:row>10</xdr:row>
      <xdr:rowOff>914400</xdr:rowOff>
    </xdr:to>
    <xdr:pic>
      <xdr:nvPicPr>
        <xdr:cNvPr id="789" name="Рисунок 957" descr="C:\Users\saltanov\AppData\Local\Temp\SNAGHTML155ed32.PNG">
          <a:extLst>
            <a:ext uri="{FF2B5EF4-FFF2-40B4-BE49-F238E27FC236}">
              <a16:creationId xmlns:a16="http://schemas.microsoft.com/office/drawing/2014/main" id="{830ED5FD-2504-4B10-8369-A1D4C4349883}"/>
            </a:ext>
          </a:extLst>
        </xdr:cNvPr>
        <xdr:cNvPicPr>
          <a:picLocks noChangeAspect="1" noChangeArrowheads="1"/>
        </xdr:cNvPicPr>
      </xdr:nvPicPr>
      <xdr:blipFill>
        <a:blip xmlns:r="http://schemas.openxmlformats.org/officeDocument/2006/relationships" r:embed="rId32" cstate="email">
          <a:extLst>
            <a:ext uri="{28A0092B-C50C-407E-A947-70E740481C1C}">
              <a14:useLocalDpi xmlns:a14="http://schemas.microsoft.com/office/drawing/2010/main"/>
            </a:ext>
          </a:extLst>
        </a:blip>
        <a:srcRect/>
        <a:stretch>
          <a:fillRect/>
        </a:stretch>
      </xdr:blipFill>
      <xdr:spPr bwMode="auto">
        <a:xfrm>
          <a:off x="2238375" y="3448050"/>
          <a:ext cx="7810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390525</xdr:colOff>
      <xdr:row>18</xdr:row>
      <xdr:rowOff>19050</xdr:rowOff>
    </xdr:from>
    <xdr:to>
      <xdr:col>1</xdr:col>
      <xdr:colOff>1171575</xdr:colOff>
      <xdr:row>18</xdr:row>
      <xdr:rowOff>923925</xdr:rowOff>
    </xdr:to>
    <xdr:pic>
      <xdr:nvPicPr>
        <xdr:cNvPr id="790" name="Рисунок 959" descr="C:\Users\saltanov\AppData\Local\Temp\SNAGHTML155ed32.PNG">
          <a:extLst>
            <a:ext uri="{FF2B5EF4-FFF2-40B4-BE49-F238E27FC236}">
              <a16:creationId xmlns:a16="http://schemas.microsoft.com/office/drawing/2014/main" id="{3CE48252-4547-43F2-9D6B-76B3C460C2C8}"/>
            </a:ext>
          </a:extLst>
        </xdr:cNvPr>
        <xdr:cNvPicPr>
          <a:picLocks noChangeAspect="1" noChangeArrowheads="1"/>
        </xdr:cNvPicPr>
      </xdr:nvPicPr>
      <xdr:blipFill>
        <a:blip xmlns:r="http://schemas.openxmlformats.org/officeDocument/2006/relationships" r:embed="rId32" cstate="email">
          <a:extLst>
            <a:ext uri="{28A0092B-C50C-407E-A947-70E740481C1C}">
              <a14:useLocalDpi xmlns:a14="http://schemas.microsoft.com/office/drawing/2010/main"/>
            </a:ext>
          </a:extLst>
        </a:blip>
        <a:srcRect/>
        <a:stretch>
          <a:fillRect/>
        </a:stretch>
      </xdr:blipFill>
      <xdr:spPr bwMode="auto">
        <a:xfrm>
          <a:off x="2238375" y="11287125"/>
          <a:ext cx="7810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400050</xdr:colOff>
      <xdr:row>20</xdr:row>
      <xdr:rowOff>19050</xdr:rowOff>
    </xdr:from>
    <xdr:to>
      <xdr:col>1</xdr:col>
      <xdr:colOff>1181100</xdr:colOff>
      <xdr:row>20</xdr:row>
      <xdr:rowOff>923925</xdr:rowOff>
    </xdr:to>
    <xdr:pic>
      <xdr:nvPicPr>
        <xdr:cNvPr id="791" name="Рисунок 961" descr="C:\Users\saltanov\AppData\Local\Temp\SNAGHTML154dda8.PNG">
          <a:extLst>
            <a:ext uri="{FF2B5EF4-FFF2-40B4-BE49-F238E27FC236}">
              <a16:creationId xmlns:a16="http://schemas.microsoft.com/office/drawing/2014/main" id="{63858A13-9CA1-4703-BE48-57BBBAC59CEA}"/>
            </a:ext>
          </a:extLst>
        </xdr:cNvPr>
        <xdr:cNvPicPr>
          <a:picLocks noChangeAspect="1" noChangeArrowheads="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2247900" y="13211175"/>
          <a:ext cx="7810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390525</xdr:colOff>
      <xdr:row>17</xdr:row>
      <xdr:rowOff>19050</xdr:rowOff>
    </xdr:from>
    <xdr:to>
      <xdr:col>1</xdr:col>
      <xdr:colOff>1162050</xdr:colOff>
      <xdr:row>17</xdr:row>
      <xdr:rowOff>923925</xdr:rowOff>
    </xdr:to>
    <xdr:pic>
      <xdr:nvPicPr>
        <xdr:cNvPr id="792" name="Рисунок 962" descr="C:\Users\saltanov\AppData\Local\Temp\SNAGHTML1585325.PNG">
          <a:extLst>
            <a:ext uri="{FF2B5EF4-FFF2-40B4-BE49-F238E27FC236}">
              <a16:creationId xmlns:a16="http://schemas.microsoft.com/office/drawing/2014/main" id="{5C19B782-516C-40A4-8B98-830E1A9F2229}"/>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2238375" y="10277475"/>
          <a:ext cx="77152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390525</xdr:colOff>
      <xdr:row>24</xdr:row>
      <xdr:rowOff>19050</xdr:rowOff>
    </xdr:from>
    <xdr:to>
      <xdr:col>1</xdr:col>
      <xdr:colOff>1162050</xdr:colOff>
      <xdr:row>24</xdr:row>
      <xdr:rowOff>933450</xdr:rowOff>
    </xdr:to>
    <xdr:pic>
      <xdr:nvPicPr>
        <xdr:cNvPr id="793" name="Рисунок 964" descr="C:\Users\saltanov\AppData\Local\Temp\SNAGHTML1585325.PNG">
          <a:extLst>
            <a:ext uri="{FF2B5EF4-FFF2-40B4-BE49-F238E27FC236}">
              <a16:creationId xmlns:a16="http://schemas.microsoft.com/office/drawing/2014/main" id="{9796B426-13F4-4DF7-965B-4E1DE37CD1EF}"/>
            </a:ext>
          </a:extLst>
        </xdr:cNvPr>
        <xdr:cNvPicPr>
          <a:picLocks noChangeAspect="1" noChangeArrowheads="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2238375" y="17078325"/>
          <a:ext cx="77152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390525</xdr:colOff>
      <xdr:row>27</xdr:row>
      <xdr:rowOff>19050</xdr:rowOff>
    </xdr:from>
    <xdr:to>
      <xdr:col>1</xdr:col>
      <xdr:colOff>1162050</xdr:colOff>
      <xdr:row>27</xdr:row>
      <xdr:rowOff>923925</xdr:rowOff>
    </xdr:to>
    <xdr:pic>
      <xdr:nvPicPr>
        <xdr:cNvPr id="794" name="Рисунок 965" descr="C:\Users\saltanov\AppData\Local\Temp\SNAGHTML1585325.PNG">
          <a:extLst>
            <a:ext uri="{FF2B5EF4-FFF2-40B4-BE49-F238E27FC236}">
              <a16:creationId xmlns:a16="http://schemas.microsoft.com/office/drawing/2014/main" id="{A31114E3-81B6-4840-9CB0-F74B1BCF06CD}"/>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2238375" y="20373975"/>
          <a:ext cx="77152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390525</xdr:colOff>
      <xdr:row>29</xdr:row>
      <xdr:rowOff>19050</xdr:rowOff>
    </xdr:from>
    <xdr:to>
      <xdr:col>1</xdr:col>
      <xdr:colOff>1162050</xdr:colOff>
      <xdr:row>29</xdr:row>
      <xdr:rowOff>923925</xdr:rowOff>
    </xdr:to>
    <xdr:pic>
      <xdr:nvPicPr>
        <xdr:cNvPr id="795" name="Рисунок 966" descr="C:\Users\saltanov\AppData\Local\Temp\SNAGHTML1585325.PNG">
          <a:extLst>
            <a:ext uri="{FF2B5EF4-FFF2-40B4-BE49-F238E27FC236}">
              <a16:creationId xmlns:a16="http://schemas.microsoft.com/office/drawing/2014/main" id="{340789C0-0D70-48BC-A530-8F772D0E1FF3}"/>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2238375" y="22278975"/>
          <a:ext cx="77152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390525</xdr:colOff>
      <xdr:row>31</xdr:row>
      <xdr:rowOff>19050</xdr:rowOff>
    </xdr:from>
    <xdr:to>
      <xdr:col>1</xdr:col>
      <xdr:colOff>1162050</xdr:colOff>
      <xdr:row>31</xdr:row>
      <xdr:rowOff>923925</xdr:rowOff>
    </xdr:to>
    <xdr:pic>
      <xdr:nvPicPr>
        <xdr:cNvPr id="796" name="Рисунок 967" descr="C:\Users\saltanov\AppData\Local\Temp\SNAGHTML1585325.PNG">
          <a:extLst>
            <a:ext uri="{FF2B5EF4-FFF2-40B4-BE49-F238E27FC236}">
              <a16:creationId xmlns:a16="http://schemas.microsoft.com/office/drawing/2014/main" id="{8240C545-4A08-4255-B9F6-CDE0709F436A}"/>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2238375" y="24393525"/>
          <a:ext cx="77152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390525</xdr:colOff>
      <xdr:row>35</xdr:row>
      <xdr:rowOff>19050</xdr:rowOff>
    </xdr:from>
    <xdr:to>
      <xdr:col>1</xdr:col>
      <xdr:colOff>1162050</xdr:colOff>
      <xdr:row>35</xdr:row>
      <xdr:rowOff>923925</xdr:rowOff>
    </xdr:to>
    <xdr:pic>
      <xdr:nvPicPr>
        <xdr:cNvPr id="797" name="Рисунок 968" descr="C:\Users\saltanov\AppData\Local\Temp\SNAGHTML1585325.PNG">
          <a:extLst>
            <a:ext uri="{FF2B5EF4-FFF2-40B4-BE49-F238E27FC236}">
              <a16:creationId xmlns:a16="http://schemas.microsoft.com/office/drawing/2014/main" id="{E2918094-3B08-4A90-A96C-3545299969C4}"/>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2238375" y="28165425"/>
          <a:ext cx="77152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381000</xdr:colOff>
      <xdr:row>43</xdr:row>
      <xdr:rowOff>19050</xdr:rowOff>
    </xdr:from>
    <xdr:to>
      <xdr:col>1</xdr:col>
      <xdr:colOff>1152525</xdr:colOff>
      <xdr:row>43</xdr:row>
      <xdr:rowOff>904875</xdr:rowOff>
    </xdr:to>
    <xdr:pic>
      <xdr:nvPicPr>
        <xdr:cNvPr id="798" name="Рисунок 969" descr="C:\Users\saltanov\AppData\Local\Temp\SNAGHTML1585325.PNG">
          <a:extLst>
            <a:ext uri="{FF2B5EF4-FFF2-40B4-BE49-F238E27FC236}">
              <a16:creationId xmlns:a16="http://schemas.microsoft.com/office/drawing/2014/main" id="{D4899EB9-308C-4456-8B23-D56B4B452293}"/>
            </a:ext>
          </a:extLst>
        </xdr:cNvPr>
        <xdr:cNvPicPr>
          <a:picLocks noChangeAspect="1" noChangeArrowheads="1"/>
        </xdr:cNvPicPr>
      </xdr:nvPicPr>
      <xdr:blipFill>
        <a:blip xmlns:r="http://schemas.openxmlformats.org/officeDocument/2006/relationships" r:embed="rId35" cstate="email">
          <a:extLst>
            <a:ext uri="{28A0092B-C50C-407E-A947-70E740481C1C}">
              <a14:useLocalDpi xmlns:a14="http://schemas.microsoft.com/office/drawing/2010/main"/>
            </a:ext>
          </a:extLst>
        </a:blip>
        <a:srcRect/>
        <a:stretch>
          <a:fillRect/>
        </a:stretch>
      </xdr:blipFill>
      <xdr:spPr bwMode="auto">
        <a:xfrm>
          <a:off x="2228850" y="37033200"/>
          <a:ext cx="7715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381000</xdr:colOff>
      <xdr:row>45</xdr:row>
      <xdr:rowOff>19050</xdr:rowOff>
    </xdr:from>
    <xdr:to>
      <xdr:col>1</xdr:col>
      <xdr:colOff>1152525</xdr:colOff>
      <xdr:row>45</xdr:row>
      <xdr:rowOff>904875</xdr:rowOff>
    </xdr:to>
    <xdr:pic>
      <xdr:nvPicPr>
        <xdr:cNvPr id="799" name="Рисунок 970" descr="C:\Users\saltanov\AppData\Local\Temp\SNAGHTML1585325.PNG">
          <a:extLst>
            <a:ext uri="{FF2B5EF4-FFF2-40B4-BE49-F238E27FC236}">
              <a16:creationId xmlns:a16="http://schemas.microsoft.com/office/drawing/2014/main" id="{058F6A5D-852F-4A7C-96C3-284686CB28D9}"/>
            </a:ext>
          </a:extLst>
        </xdr:cNvPr>
        <xdr:cNvPicPr>
          <a:picLocks noChangeAspect="1" noChangeArrowheads="1"/>
        </xdr:cNvPicPr>
      </xdr:nvPicPr>
      <xdr:blipFill>
        <a:blip xmlns:r="http://schemas.openxmlformats.org/officeDocument/2006/relationships" r:embed="rId35" cstate="email">
          <a:extLst>
            <a:ext uri="{28A0092B-C50C-407E-A947-70E740481C1C}">
              <a14:useLocalDpi xmlns:a14="http://schemas.microsoft.com/office/drawing/2010/main"/>
            </a:ext>
          </a:extLst>
        </a:blip>
        <a:srcRect/>
        <a:stretch>
          <a:fillRect/>
        </a:stretch>
      </xdr:blipFill>
      <xdr:spPr bwMode="auto">
        <a:xfrm>
          <a:off x="2228850" y="38919150"/>
          <a:ext cx="7715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381000</xdr:colOff>
      <xdr:row>33</xdr:row>
      <xdr:rowOff>19050</xdr:rowOff>
    </xdr:from>
    <xdr:to>
      <xdr:col>1</xdr:col>
      <xdr:colOff>1162050</xdr:colOff>
      <xdr:row>33</xdr:row>
      <xdr:rowOff>923925</xdr:rowOff>
    </xdr:to>
    <xdr:pic>
      <xdr:nvPicPr>
        <xdr:cNvPr id="800" name="Рисунок 972" descr="C:\Users\saltanov\AppData\Local\Temp\SNAGHTML15d0e68.PNG">
          <a:extLst>
            <a:ext uri="{FF2B5EF4-FFF2-40B4-BE49-F238E27FC236}">
              <a16:creationId xmlns:a16="http://schemas.microsoft.com/office/drawing/2014/main" id="{6B6A2B1C-953D-4DBE-9C93-529111D7C823}"/>
            </a:ext>
          </a:extLst>
        </xdr:cNvPr>
        <xdr:cNvPicPr>
          <a:picLocks noChangeAspect="1" noChangeArrowheads="1"/>
        </xdr:cNvPicPr>
      </xdr:nvPicPr>
      <xdr:blipFill>
        <a:blip xmlns:r="http://schemas.openxmlformats.org/officeDocument/2006/relationships" r:embed="rId36" cstate="email">
          <a:extLst>
            <a:ext uri="{28A0092B-C50C-407E-A947-70E740481C1C}">
              <a14:useLocalDpi xmlns:a14="http://schemas.microsoft.com/office/drawing/2010/main"/>
            </a:ext>
          </a:extLst>
        </a:blip>
        <a:srcRect/>
        <a:stretch>
          <a:fillRect/>
        </a:stretch>
      </xdr:blipFill>
      <xdr:spPr bwMode="auto">
        <a:xfrm>
          <a:off x="2228850" y="26279475"/>
          <a:ext cx="7810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371475</xdr:colOff>
      <xdr:row>46</xdr:row>
      <xdr:rowOff>19050</xdr:rowOff>
    </xdr:from>
    <xdr:to>
      <xdr:col>1</xdr:col>
      <xdr:colOff>1152525</xdr:colOff>
      <xdr:row>46</xdr:row>
      <xdr:rowOff>904875</xdr:rowOff>
    </xdr:to>
    <xdr:pic>
      <xdr:nvPicPr>
        <xdr:cNvPr id="801" name="Рисунок 973" descr="C:\Users\saltanov\AppData\Local\Temp\SNAGHTML15d0e68.PNG">
          <a:extLst>
            <a:ext uri="{FF2B5EF4-FFF2-40B4-BE49-F238E27FC236}">
              <a16:creationId xmlns:a16="http://schemas.microsoft.com/office/drawing/2014/main" id="{D9E5FC2D-E4C2-420F-8D3B-4C58295587B7}"/>
            </a:ext>
          </a:extLst>
        </xdr:cNvPr>
        <xdr:cNvPicPr>
          <a:picLocks noChangeAspect="1" noChangeArrowheads="1"/>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a:fillRect/>
        </a:stretch>
      </xdr:blipFill>
      <xdr:spPr bwMode="auto">
        <a:xfrm>
          <a:off x="2219325" y="39871650"/>
          <a:ext cx="7810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314325</xdr:colOff>
      <xdr:row>25</xdr:row>
      <xdr:rowOff>19050</xdr:rowOff>
    </xdr:from>
    <xdr:to>
      <xdr:col>1</xdr:col>
      <xdr:colOff>1247775</xdr:colOff>
      <xdr:row>25</xdr:row>
      <xdr:rowOff>1162050</xdr:rowOff>
    </xdr:to>
    <xdr:pic>
      <xdr:nvPicPr>
        <xdr:cNvPr id="802" name="Рисунок 974" descr="C:\Users\saltanov\AppData\Local\Temp\SNAGHTML15f3b32.PNG">
          <a:extLst>
            <a:ext uri="{FF2B5EF4-FFF2-40B4-BE49-F238E27FC236}">
              <a16:creationId xmlns:a16="http://schemas.microsoft.com/office/drawing/2014/main" id="{631B7D9F-FA4C-4AF1-B22A-D29A03A89F8B}"/>
            </a:ext>
          </a:extLst>
        </xdr:cNvPr>
        <xdr:cNvPicPr>
          <a:picLocks noChangeAspect="1" noChangeArrowheads="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bwMode="auto">
        <a:xfrm>
          <a:off x="2162175" y="18030825"/>
          <a:ext cx="93345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314325</xdr:colOff>
      <xdr:row>39</xdr:row>
      <xdr:rowOff>19050</xdr:rowOff>
    </xdr:from>
    <xdr:to>
      <xdr:col>1</xdr:col>
      <xdr:colOff>1247775</xdr:colOff>
      <xdr:row>39</xdr:row>
      <xdr:rowOff>1152525</xdr:rowOff>
    </xdr:to>
    <xdr:pic>
      <xdr:nvPicPr>
        <xdr:cNvPr id="803" name="Рисунок 975" descr="C:\Users\saltanov\AppData\Local\Temp\SNAGHTML15f3b32.PNG">
          <a:extLst>
            <a:ext uri="{FF2B5EF4-FFF2-40B4-BE49-F238E27FC236}">
              <a16:creationId xmlns:a16="http://schemas.microsoft.com/office/drawing/2014/main" id="{813BF6A7-B1DB-4A68-8735-9E97B3C958D7}"/>
            </a:ext>
          </a:extLst>
        </xdr:cNvPr>
        <xdr:cNvPicPr>
          <a:picLocks noChangeAspect="1" noChangeArrowheads="1"/>
        </xdr:cNvPicPr>
      </xdr:nvPicPr>
      <xdr:blipFill>
        <a:blip xmlns:r="http://schemas.openxmlformats.org/officeDocument/2006/relationships" r:embed="rId39" cstate="email">
          <a:extLst>
            <a:ext uri="{28A0092B-C50C-407E-A947-70E740481C1C}">
              <a14:useLocalDpi xmlns:a14="http://schemas.microsoft.com/office/drawing/2010/main"/>
            </a:ext>
          </a:extLst>
        </a:blip>
        <a:srcRect/>
        <a:stretch>
          <a:fillRect/>
        </a:stretch>
      </xdr:blipFill>
      <xdr:spPr bwMode="auto">
        <a:xfrm>
          <a:off x="2162175" y="32365950"/>
          <a:ext cx="933450"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314325</xdr:colOff>
      <xdr:row>49</xdr:row>
      <xdr:rowOff>19050</xdr:rowOff>
    </xdr:from>
    <xdr:to>
      <xdr:col>1</xdr:col>
      <xdr:colOff>1247775</xdr:colOff>
      <xdr:row>49</xdr:row>
      <xdr:rowOff>1171575</xdr:rowOff>
    </xdr:to>
    <xdr:pic>
      <xdr:nvPicPr>
        <xdr:cNvPr id="804" name="Рисунок 976" descr="C:\Users\saltanov\AppData\Local\Temp\SNAGHTML15f3b32.PNG">
          <a:extLst>
            <a:ext uri="{FF2B5EF4-FFF2-40B4-BE49-F238E27FC236}">
              <a16:creationId xmlns:a16="http://schemas.microsoft.com/office/drawing/2014/main" id="{14A98E46-30BB-47FA-8F20-0C2602BB1E0C}"/>
            </a:ext>
          </a:extLst>
        </xdr:cNvPr>
        <xdr:cNvPicPr>
          <a:picLocks noChangeAspect="1" noChangeArrowheads="1"/>
        </xdr:cNvPicPr>
      </xdr:nvPicPr>
      <xdr:blipFill>
        <a:blip xmlns:r="http://schemas.openxmlformats.org/officeDocument/2006/relationships" r:embed="rId40" cstate="email">
          <a:extLst>
            <a:ext uri="{28A0092B-C50C-407E-A947-70E740481C1C}">
              <a14:useLocalDpi xmlns:a14="http://schemas.microsoft.com/office/drawing/2010/main"/>
            </a:ext>
          </a:extLst>
        </a:blip>
        <a:srcRect/>
        <a:stretch>
          <a:fillRect/>
        </a:stretch>
      </xdr:blipFill>
      <xdr:spPr bwMode="auto">
        <a:xfrm>
          <a:off x="2162175" y="43205400"/>
          <a:ext cx="93345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314325</xdr:colOff>
      <xdr:row>51</xdr:row>
      <xdr:rowOff>19050</xdr:rowOff>
    </xdr:from>
    <xdr:to>
      <xdr:col>1</xdr:col>
      <xdr:colOff>1247775</xdr:colOff>
      <xdr:row>51</xdr:row>
      <xdr:rowOff>1162050</xdr:rowOff>
    </xdr:to>
    <xdr:pic>
      <xdr:nvPicPr>
        <xdr:cNvPr id="805" name="Рисунок 977" descr="C:\Users\saltanov\AppData\Local\Temp\SNAGHTML15f3b32.PNG">
          <a:extLst>
            <a:ext uri="{FF2B5EF4-FFF2-40B4-BE49-F238E27FC236}">
              <a16:creationId xmlns:a16="http://schemas.microsoft.com/office/drawing/2014/main" id="{B9888C01-0279-49D2-BBD3-C38D54C7686C}"/>
            </a:ext>
          </a:extLst>
        </xdr:cNvPr>
        <xdr:cNvPicPr>
          <a:picLocks noChangeAspect="1" noChangeArrowheads="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bwMode="auto">
        <a:xfrm>
          <a:off x="2162175" y="45624750"/>
          <a:ext cx="93345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333375</xdr:colOff>
      <xdr:row>30</xdr:row>
      <xdr:rowOff>19050</xdr:rowOff>
    </xdr:from>
    <xdr:to>
      <xdr:col>1</xdr:col>
      <xdr:colOff>1219200</xdr:colOff>
      <xdr:row>30</xdr:row>
      <xdr:rowOff>1133475</xdr:rowOff>
    </xdr:to>
    <xdr:pic>
      <xdr:nvPicPr>
        <xdr:cNvPr id="806" name="Рисунок 978" descr="C:\Users\saltanov\AppData\Local\Temp\SNAGHTML16185e8.PNG">
          <a:extLst>
            <a:ext uri="{FF2B5EF4-FFF2-40B4-BE49-F238E27FC236}">
              <a16:creationId xmlns:a16="http://schemas.microsoft.com/office/drawing/2014/main" id="{3AD3C2F6-6E31-42CB-929B-26F8BAFECBA2}"/>
            </a:ext>
          </a:extLst>
        </xdr:cNvPr>
        <xdr:cNvPicPr>
          <a:picLocks noChangeAspect="1" noChangeArrowheads="1"/>
        </xdr:cNvPicPr>
      </xdr:nvPicPr>
      <xdr:blipFill>
        <a:blip xmlns:r="http://schemas.openxmlformats.org/officeDocument/2006/relationships" r:embed="rId41" cstate="email">
          <a:extLst>
            <a:ext uri="{28A0092B-C50C-407E-A947-70E740481C1C}">
              <a14:useLocalDpi xmlns:a14="http://schemas.microsoft.com/office/drawing/2010/main"/>
            </a:ext>
          </a:extLst>
        </a:blip>
        <a:srcRect/>
        <a:stretch>
          <a:fillRect/>
        </a:stretch>
      </xdr:blipFill>
      <xdr:spPr bwMode="auto">
        <a:xfrm>
          <a:off x="2181225" y="23221950"/>
          <a:ext cx="88582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333375</xdr:colOff>
      <xdr:row>42</xdr:row>
      <xdr:rowOff>28575</xdr:rowOff>
    </xdr:from>
    <xdr:to>
      <xdr:col>1</xdr:col>
      <xdr:colOff>1219200</xdr:colOff>
      <xdr:row>42</xdr:row>
      <xdr:rowOff>1143000</xdr:rowOff>
    </xdr:to>
    <xdr:pic>
      <xdr:nvPicPr>
        <xdr:cNvPr id="807" name="Рисунок 979" descr="C:\Users\saltanov\AppData\Local\Temp\SNAGHTML16185e8.PNG">
          <a:extLst>
            <a:ext uri="{FF2B5EF4-FFF2-40B4-BE49-F238E27FC236}">
              <a16:creationId xmlns:a16="http://schemas.microsoft.com/office/drawing/2014/main" id="{E77C1FFF-BD8F-44CC-888C-6A6F0FF990B8}"/>
            </a:ext>
          </a:extLst>
        </xdr:cNvPr>
        <xdr:cNvPicPr>
          <a:picLocks noChangeAspect="1" noChangeArrowheads="1"/>
        </xdr:cNvPicPr>
      </xdr:nvPicPr>
      <xdr:blipFill>
        <a:blip xmlns:r="http://schemas.openxmlformats.org/officeDocument/2006/relationships" r:embed="rId41" cstate="email">
          <a:extLst>
            <a:ext uri="{28A0092B-C50C-407E-A947-70E740481C1C}">
              <a14:useLocalDpi xmlns:a14="http://schemas.microsoft.com/office/drawing/2010/main"/>
            </a:ext>
          </a:extLst>
        </a:blip>
        <a:srcRect/>
        <a:stretch>
          <a:fillRect/>
        </a:stretch>
      </xdr:blipFill>
      <xdr:spPr bwMode="auto">
        <a:xfrm>
          <a:off x="2181225" y="35880675"/>
          <a:ext cx="88582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333375</xdr:colOff>
      <xdr:row>48</xdr:row>
      <xdr:rowOff>19050</xdr:rowOff>
    </xdr:from>
    <xdr:to>
      <xdr:col>1</xdr:col>
      <xdr:colOff>1219200</xdr:colOff>
      <xdr:row>48</xdr:row>
      <xdr:rowOff>1143000</xdr:rowOff>
    </xdr:to>
    <xdr:pic>
      <xdr:nvPicPr>
        <xdr:cNvPr id="808" name="Рисунок 980" descr="C:\Users\saltanov\AppData\Local\Temp\SNAGHTML16185e8.PNG">
          <a:extLst>
            <a:ext uri="{FF2B5EF4-FFF2-40B4-BE49-F238E27FC236}">
              <a16:creationId xmlns:a16="http://schemas.microsoft.com/office/drawing/2014/main" id="{2C20ACEF-E9F8-42F7-8D7A-B6F1EAF1EDEE}"/>
            </a:ext>
          </a:extLst>
        </xdr:cNvPr>
        <xdr:cNvPicPr>
          <a:picLocks noChangeAspect="1" noChangeArrowheads="1"/>
        </xdr:cNvPicPr>
      </xdr:nvPicPr>
      <xdr:blipFill>
        <a:blip xmlns:r="http://schemas.openxmlformats.org/officeDocument/2006/relationships" r:embed="rId42" cstate="email">
          <a:extLst>
            <a:ext uri="{28A0092B-C50C-407E-A947-70E740481C1C}">
              <a14:useLocalDpi xmlns:a14="http://schemas.microsoft.com/office/drawing/2010/main"/>
            </a:ext>
          </a:extLst>
        </a:blip>
        <a:srcRect/>
        <a:stretch>
          <a:fillRect/>
        </a:stretch>
      </xdr:blipFill>
      <xdr:spPr bwMode="auto">
        <a:xfrm>
          <a:off x="2181225" y="42033825"/>
          <a:ext cx="885825"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314325</xdr:colOff>
      <xdr:row>60</xdr:row>
      <xdr:rowOff>28575</xdr:rowOff>
    </xdr:from>
    <xdr:to>
      <xdr:col>1</xdr:col>
      <xdr:colOff>1247775</xdr:colOff>
      <xdr:row>60</xdr:row>
      <xdr:rowOff>1181100</xdr:rowOff>
    </xdr:to>
    <xdr:pic>
      <xdr:nvPicPr>
        <xdr:cNvPr id="809" name="Рисунок 981" descr="C:\Users\saltanov\AppData\Local\Temp\SNAGHTML15f3b32.PNG">
          <a:extLst>
            <a:ext uri="{FF2B5EF4-FFF2-40B4-BE49-F238E27FC236}">
              <a16:creationId xmlns:a16="http://schemas.microsoft.com/office/drawing/2014/main" id="{90D21657-EC2C-44D0-AC0A-6DEC44A14FE5}"/>
            </a:ext>
          </a:extLst>
        </xdr:cNvPr>
        <xdr:cNvPicPr>
          <a:picLocks noChangeAspect="1" noChangeArrowheads="1"/>
        </xdr:cNvPicPr>
      </xdr:nvPicPr>
      <xdr:blipFill>
        <a:blip xmlns:r="http://schemas.openxmlformats.org/officeDocument/2006/relationships" r:embed="rId40" cstate="email">
          <a:extLst>
            <a:ext uri="{28A0092B-C50C-407E-A947-70E740481C1C}">
              <a14:useLocalDpi xmlns:a14="http://schemas.microsoft.com/office/drawing/2010/main"/>
            </a:ext>
          </a:extLst>
        </a:blip>
        <a:srcRect/>
        <a:stretch>
          <a:fillRect/>
        </a:stretch>
      </xdr:blipFill>
      <xdr:spPr bwMode="auto">
        <a:xfrm>
          <a:off x="2162175" y="54597300"/>
          <a:ext cx="93345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266700</xdr:colOff>
      <xdr:row>67</xdr:row>
      <xdr:rowOff>19050</xdr:rowOff>
    </xdr:from>
    <xdr:to>
      <xdr:col>1</xdr:col>
      <xdr:colOff>1219200</xdr:colOff>
      <xdr:row>67</xdr:row>
      <xdr:rowOff>714375</xdr:rowOff>
    </xdr:to>
    <xdr:pic>
      <xdr:nvPicPr>
        <xdr:cNvPr id="810" name="Рисунок 982" descr="C:\Users\saltanov\AppData\Local\Temp\SNAGHTML163b2f1.PNG">
          <a:extLst>
            <a:ext uri="{FF2B5EF4-FFF2-40B4-BE49-F238E27FC236}">
              <a16:creationId xmlns:a16="http://schemas.microsoft.com/office/drawing/2014/main" id="{5EE97C85-6117-4E9F-9F8A-7D95B70EF2A2}"/>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2114550" y="61664850"/>
          <a:ext cx="9525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209550</xdr:colOff>
      <xdr:row>68</xdr:row>
      <xdr:rowOff>19050</xdr:rowOff>
    </xdr:from>
    <xdr:to>
      <xdr:col>1</xdr:col>
      <xdr:colOff>1323975</xdr:colOff>
      <xdr:row>68</xdr:row>
      <xdr:rowOff>762000</xdr:rowOff>
    </xdr:to>
    <xdr:pic>
      <xdr:nvPicPr>
        <xdr:cNvPr id="811" name="Рисунок 983" descr="C:\Users\saltanov\AppData\Local\Temp\SNAGHTML164e3df.PNG">
          <a:extLst>
            <a:ext uri="{FF2B5EF4-FFF2-40B4-BE49-F238E27FC236}">
              <a16:creationId xmlns:a16="http://schemas.microsoft.com/office/drawing/2014/main" id="{E25C8B3D-DC39-43D6-8C91-645C0184284A}"/>
            </a:ext>
          </a:extLst>
        </xdr:cNvPr>
        <xdr:cNvPicPr>
          <a:picLocks noChangeAspect="1" noChangeArrowheads="1"/>
        </xdr:cNvPicPr>
      </xdr:nvPicPr>
      <xdr:blipFill>
        <a:blip xmlns:r="http://schemas.openxmlformats.org/officeDocument/2006/relationships" r:embed="rId44" cstate="email">
          <a:extLst>
            <a:ext uri="{28A0092B-C50C-407E-A947-70E740481C1C}">
              <a14:useLocalDpi xmlns:a14="http://schemas.microsoft.com/office/drawing/2010/main"/>
            </a:ext>
          </a:extLst>
        </a:blip>
        <a:srcRect/>
        <a:stretch>
          <a:fillRect/>
        </a:stretch>
      </xdr:blipFill>
      <xdr:spPr bwMode="auto">
        <a:xfrm>
          <a:off x="2057400" y="62388750"/>
          <a:ext cx="11144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64</xdr:row>
      <xdr:rowOff>66675</xdr:rowOff>
    </xdr:from>
    <xdr:to>
      <xdr:col>1</xdr:col>
      <xdr:colOff>1476375</xdr:colOff>
      <xdr:row>64</xdr:row>
      <xdr:rowOff>942975</xdr:rowOff>
    </xdr:to>
    <xdr:pic>
      <xdr:nvPicPr>
        <xdr:cNvPr id="812" name="Рисунок 984" descr="C:\Users\saltanov\AppData\Local\Temp\SNAGHTML165ba8f.PNG">
          <a:extLst>
            <a:ext uri="{FF2B5EF4-FFF2-40B4-BE49-F238E27FC236}">
              <a16:creationId xmlns:a16="http://schemas.microsoft.com/office/drawing/2014/main" id="{8B6E8E4A-7EC7-4A0B-A4C9-F41EF3F4CBDE}"/>
            </a:ext>
          </a:extLst>
        </xdr:cNvPr>
        <xdr:cNvPicPr>
          <a:picLocks noChangeAspect="1" noChangeArrowheads="1"/>
        </xdr:cNvPicPr>
      </xdr:nvPicPr>
      <xdr:blipFill>
        <a:blip xmlns:r="http://schemas.openxmlformats.org/officeDocument/2006/relationships" r:embed="rId45" cstate="email">
          <a:extLst>
            <a:ext uri="{28A0092B-C50C-407E-A947-70E740481C1C}">
              <a14:useLocalDpi xmlns:a14="http://schemas.microsoft.com/office/drawing/2010/main"/>
            </a:ext>
          </a:extLst>
        </a:blip>
        <a:srcRect/>
        <a:stretch>
          <a:fillRect/>
        </a:stretch>
      </xdr:blipFill>
      <xdr:spPr bwMode="auto">
        <a:xfrm>
          <a:off x="1876425" y="59578875"/>
          <a:ext cx="144780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65</xdr:row>
      <xdr:rowOff>57150</xdr:rowOff>
    </xdr:from>
    <xdr:to>
      <xdr:col>1</xdr:col>
      <xdr:colOff>1476375</xdr:colOff>
      <xdr:row>65</xdr:row>
      <xdr:rowOff>933450</xdr:rowOff>
    </xdr:to>
    <xdr:pic>
      <xdr:nvPicPr>
        <xdr:cNvPr id="813" name="Рисунок 985" descr="C:\Users\saltanov\AppData\Local\Temp\SNAGHTML165ba8f.PNG">
          <a:extLst>
            <a:ext uri="{FF2B5EF4-FFF2-40B4-BE49-F238E27FC236}">
              <a16:creationId xmlns:a16="http://schemas.microsoft.com/office/drawing/2014/main" id="{A0778395-2C9E-424E-887A-610860B25927}"/>
            </a:ext>
          </a:extLst>
        </xdr:cNvPr>
        <xdr:cNvPicPr>
          <a:picLocks noChangeAspect="1" noChangeArrowheads="1"/>
        </xdr:cNvPicPr>
      </xdr:nvPicPr>
      <xdr:blipFill>
        <a:blip xmlns:r="http://schemas.openxmlformats.org/officeDocument/2006/relationships" r:embed="rId45" cstate="email">
          <a:extLst>
            <a:ext uri="{28A0092B-C50C-407E-A947-70E740481C1C}">
              <a14:useLocalDpi xmlns:a14="http://schemas.microsoft.com/office/drawing/2010/main"/>
            </a:ext>
          </a:extLst>
        </a:blip>
        <a:srcRect/>
        <a:stretch>
          <a:fillRect/>
        </a:stretch>
      </xdr:blipFill>
      <xdr:spPr bwMode="auto">
        <a:xfrm>
          <a:off x="1876425" y="60550425"/>
          <a:ext cx="144780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333375</xdr:colOff>
      <xdr:row>38</xdr:row>
      <xdr:rowOff>28575</xdr:rowOff>
    </xdr:from>
    <xdr:to>
      <xdr:col>1</xdr:col>
      <xdr:colOff>1190625</xdr:colOff>
      <xdr:row>38</xdr:row>
      <xdr:rowOff>1219200</xdr:rowOff>
    </xdr:to>
    <xdr:pic>
      <xdr:nvPicPr>
        <xdr:cNvPr id="814" name="Рисунок 986" descr="C:\Users\saltanov\AppData\Local\Temp\SNAGHTML1704927.PNG">
          <a:extLst>
            <a:ext uri="{FF2B5EF4-FFF2-40B4-BE49-F238E27FC236}">
              <a16:creationId xmlns:a16="http://schemas.microsoft.com/office/drawing/2014/main" id="{9F3F1A20-1280-4B3B-B2DD-50DBB23784CF}"/>
            </a:ext>
          </a:extLst>
        </xdr:cNvPr>
        <xdr:cNvPicPr>
          <a:picLocks noChangeAspect="1" noChangeArrowheads="1"/>
        </xdr:cNvPicPr>
      </xdr:nvPicPr>
      <xdr:blipFill>
        <a:blip xmlns:r="http://schemas.openxmlformats.org/officeDocument/2006/relationships" r:embed="rId46" cstate="email">
          <a:extLst>
            <a:ext uri="{28A0092B-C50C-407E-A947-70E740481C1C}">
              <a14:useLocalDpi xmlns:a14="http://schemas.microsoft.com/office/drawing/2010/main"/>
            </a:ext>
          </a:extLst>
        </a:blip>
        <a:srcRect/>
        <a:stretch>
          <a:fillRect/>
        </a:stretch>
      </xdr:blipFill>
      <xdr:spPr bwMode="auto">
        <a:xfrm>
          <a:off x="2181225" y="31137225"/>
          <a:ext cx="85725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333375</xdr:colOff>
      <xdr:row>47</xdr:row>
      <xdr:rowOff>19050</xdr:rowOff>
    </xdr:from>
    <xdr:to>
      <xdr:col>1</xdr:col>
      <xdr:colOff>1190625</xdr:colOff>
      <xdr:row>47</xdr:row>
      <xdr:rowOff>1209675</xdr:rowOff>
    </xdr:to>
    <xdr:pic>
      <xdr:nvPicPr>
        <xdr:cNvPr id="815" name="Рисунок 987" descr="C:\Users\saltanov\AppData\Local\Temp\SNAGHTML1704927.PNG">
          <a:extLst>
            <a:ext uri="{FF2B5EF4-FFF2-40B4-BE49-F238E27FC236}">
              <a16:creationId xmlns:a16="http://schemas.microsoft.com/office/drawing/2014/main" id="{3E5788E2-FAF0-4FC2-80B8-31C0EAA01530}"/>
            </a:ext>
          </a:extLst>
        </xdr:cNvPr>
        <xdr:cNvPicPr>
          <a:picLocks noChangeAspect="1" noChangeArrowheads="1"/>
        </xdr:cNvPicPr>
      </xdr:nvPicPr>
      <xdr:blipFill>
        <a:blip xmlns:r="http://schemas.openxmlformats.org/officeDocument/2006/relationships" r:embed="rId46" cstate="email">
          <a:extLst>
            <a:ext uri="{28A0092B-C50C-407E-A947-70E740481C1C}">
              <a14:useLocalDpi xmlns:a14="http://schemas.microsoft.com/office/drawing/2010/main"/>
            </a:ext>
          </a:extLst>
        </a:blip>
        <a:srcRect/>
        <a:stretch>
          <a:fillRect/>
        </a:stretch>
      </xdr:blipFill>
      <xdr:spPr bwMode="auto">
        <a:xfrm>
          <a:off x="2181225" y="40795575"/>
          <a:ext cx="85725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50</xdr:row>
      <xdr:rowOff>28575</xdr:rowOff>
    </xdr:from>
    <xdr:to>
      <xdr:col>1</xdr:col>
      <xdr:colOff>1200150</xdr:colOff>
      <xdr:row>50</xdr:row>
      <xdr:rowOff>1209675</xdr:rowOff>
    </xdr:to>
    <xdr:pic>
      <xdr:nvPicPr>
        <xdr:cNvPr id="816" name="Рисунок 988" descr="C:\Users\saltanov\AppData\Local\Temp\SNAGHTML1704927.PNG">
          <a:extLst>
            <a:ext uri="{FF2B5EF4-FFF2-40B4-BE49-F238E27FC236}">
              <a16:creationId xmlns:a16="http://schemas.microsoft.com/office/drawing/2014/main" id="{56114867-248C-4113-A479-62EECC58DAA4}"/>
            </a:ext>
          </a:extLst>
        </xdr:cNvPr>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2190750" y="44405550"/>
          <a:ext cx="85725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400050</xdr:colOff>
      <xdr:row>56</xdr:row>
      <xdr:rowOff>28575</xdr:rowOff>
    </xdr:from>
    <xdr:to>
      <xdr:col>1</xdr:col>
      <xdr:colOff>1181100</xdr:colOff>
      <xdr:row>56</xdr:row>
      <xdr:rowOff>962025</xdr:rowOff>
    </xdr:to>
    <xdr:pic>
      <xdr:nvPicPr>
        <xdr:cNvPr id="817" name="Рисунок 989" descr="C:\Users\saltanov\AppData\Local\Temp\SNAGHTML15d0e68.PNG">
          <a:extLst>
            <a:ext uri="{FF2B5EF4-FFF2-40B4-BE49-F238E27FC236}">
              <a16:creationId xmlns:a16="http://schemas.microsoft.com/office/drawing/2014/main" id="{F569E5A4-1E9C-4B9E-881F-28997AEE355C}"/>
            </a:ext>
          </a:extLst>
        </xdr:cNvPr>
        <xdr:cNvPicPr>
          <a:picLocks noChangeAspect="1" noChangeArrowheads="1"/>
        </xdr:cNvPicPr>
      </xdr:nvPicPr>
      <xdr:blipFill>
        <a:blip xmlns:r="http://schemas.openxmlformats.org/officeDocument/2006/relationships" r:embed="rId48" cstate="email">
          <a:extLst>
            <a:ext uri="{28A0092B-C50C-407E-A947-70E740481C1C}">
              <a14:useLocalDpi xmlns:a14="http://schemas.microsoft.com/office/drawing/2010/main"/>
            </a:ext>
          </a:extLst>
        </a:blip>
        <a:srcRect/>
        <a:stretch>
          <a:fillRect/>
        </a:stretch>
      </xdr:blipFill>
      <xdr:spPr bwMode="auto">
        <a:xfrm>
          <a:off x="2247900" y="50472975"/>
          <a:ext cx="7810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400050</xdr:colOff>
      <xdr:row>57</xdr:row>
      <xdr:rowOff>19050</xdr:rowOff>
    </xdr:from>
    <xdr:to>
      <xdr:col>1</xdr:col>
      <xdr:colOff>1181100</xdr:colOff>
      <xdr:row>57</xdr:row>
      <xdr:rowOff>923925</xdr:rowOff>
    </xdr:to>
    <xdr:pic>
      <xdr:nvPicPr>
        <xdr:cNvPr id="818" name="Рисунок 990" descr="C:\Users\saltanov\AppData\Local\Temp\SNAGHTML15d0e68.PNG">
          <a:extLst>
            <a:ext uri="{FF2B5EF4-FFF2-40B4-BE49-F238E27FC236}">
              <a16:creationId xmlns:a16="http://schemas.microsoft.com/office/drawing/2014/main" id="{682E3EF6-4250-40F2-A408-F78A4DB4E82A}"/>
            </a:ext>
          </a:extLst>
        </xdr:cNvPr>
        <xdr:cNvPicPr>
          <a:picLocks noChangeAspect="1" noChangeArrowheads="1"/>
        </xdr:cNvPicPr>
      </xdr:nvPicPr>
      <xdr:blipFill>
        <a:blip xmlns:r="http://schemas.openxmlformats.org/officeDocument/2006/relationships" r:embed="rId36" cstate="email">
          <a:extLst>
            <a:ext uri="{28A0092B-C50C-407E-A947-70E740481C1C}">
              <a14:useLocalDpi xmlns:a14="http://schemas.microsoft.com/office/drawing/2010/main"/>
            </a:ext>
          </a:extLst>
        </a:blip>
        <a:srcRect/>
        <a:stretch>
          <a:fillRect/>
        </a:stretch>
      </xdr:blipFill>
      <xdr:spPr bwMode="auto">
        <a:xfrm>
          <a:off x="2247900" y="51435000"/>
          <a:ext cx="7810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400050</xdr:colOff>
      <xdr:row>58</xdr:row>
      <xdr:rowOff>19050</xdr:rowOff>
    </xdr:from>
    <xdr:to>
      <xdr:col>1</xdr:col>
      <xdr:colOff>1181100</xdr:colOff>
      <xdr:row>58</xdr:row>
      <xdr:rowOff>933450</xdr:rowOff>
    </xdr:to>
    <xdr:pic>
      <xdr:nvPicPr>
        <xdr:cNvPr id="819" name="Рисунок 991" descr="C:\Users\saltanov\AppData\Local\Temp\SNAGHTML15d0e68.PNG">
          <a:extLst>
            <a:ext uri="{FF2B5EF4-FFF2-40B4-BE49-F238E27FC236}">
              <a16:creationId xmlns:a16="http://schemas.microsoft.com/office/drawing/2014/main" id="{A0B8FB19-AEAA-4392-873A-B5917D748126}"/>
            </a:ext>
          </a:extLst>
        </xdr:cNvPr>
        <xdr:cNvPicPr>
          <a:picLocks noChangeAspect="1" noChangeArrowheads="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a:off x="2247900" y="52387500"/>
          <a:ext cx="7810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59</xdr:row>
      <xdr:rowOff>19050</xdr:rowOff>
    </xdr:from>
    <xdr:to>
      <xdr:col>1</xdr:col>
      <xdr:colOff>1209675</xdr:colOff>
      <xdr:row>59</xdr:row>
      <xdr:rowOff>1209675</xdr:rowOff>
    </xdr:to>
    <xdr:pic>
      <xdr:nvPicPr>
        <xdr:cNvPr id="820" name="Рисунок 992" descr="C:\Users\saltanov\AppData\Local\Temp\SNAGHTML1704927.PNG">
          <a:extLst>
            <a:ext uri="{FF2B5EF4-FFF2-40B4-BE49-F238E27FC236}">
              <a16:creationId xmlns:a16="http://schemas.microsoft.com/office/drawing/2014/main" id="{E4C0E27D-0FD7-46AD-B8C2-21B2442D9299}"/>
            </a:ext>
          </a:extLst>
        </xdr:cNvPr>
        <xdr:cNvPicPr>
          <a:picLocks noChangeAspect="1" noChangeArrowheads="1"/>
        </xdr:cNvPicPr>
      </xdr:nvPicPr>
      <xdr:blipFill>
        <a:blip xmlns:r="http://schemas.openxmlformats.org/officeDocument/2006/relationships" r:embed="rId46" cstate="email">
          <a:extLst>
            <a:ext uri="{28A0092B-C50C-407E-A947-70E740481C1C}">
              <a14:useLocalDpi xmlns:a14="http://schemas.microsoft.com/office/drawing/2010/main"/>
            </a:ext>
          </a:extLst>
        </a:blip>
        <a:srcRect/>
        <a:stretch>
          <a:fillRect/>
        </a:stretch>
      </xdr:blipFill>
      <xdr:spPr bwMode="auto">
        <a:xfrm>
          <a:off x="2200275" y="53349525"/>
          <a:ext cx="85725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333375</xdr:colOff>
      <xdr:row>26</xdr:row>
      <xdr:rowOff>19050</xdr:rowOff>
    </xdr:from>
    <xdr:to>
      <xdr:col>1</xdr:col>
      <xdr:colOff>1190625</xdr:colOff>
      <xdr:row>26</xdr:row>
      <xdr:rowOff>1133475</xdr:rowOff>
    </xdr:to>
    <xdr:pic>
      <xdr:nvPicPr>
        <xdr:cNvPr id="821" name="Рисунок 6">
          <a:extLst>
            <a:ext uri="{FF2B5EF4-FFF2-40B4-BE49-F238E27FC236}">
              <a16:creationId xmlns:a16="http://schemas.microsoft.com/office/drawing/2014/main" id="{08B30707-EB4A-4D97-BC84-F94131DF45CF}"/>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bwMode="auto">
        <a:xfrm>
          <a:off x="2181225" y="19211925"/>
          <a:ext cx="857250"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333375</xdr:colOff>
      <xdr:row>41</xdr:row>
      <xdr:rowOff>19050</xdr:rowOff>
    </xdr:from>
    <xdr:to>
      <xdr:col>1</xdr:col>
      <xdr:colOff>1190625</xdr:colOff>
      <xdr:row>41</xdr:row>
      <xdr:rowOff>1133475</xdr:rowOff>
    </xdr:to>
    <xdr:pic>
      <xdr:nvPicPr>
        <xdr:cNvPr id="822" name="Рисунок 995">
          <a:extLst>
            <a:ext uri="{FF2B5EF4-FFF2-40B4-BE49-F238E27FC236}">
              <a16:creationId xmlns:a16="http://schemas.microsoft.com/office/drawing/2014/main" id="{A007C004-EE56-4258-A4C8-12D74FA90262}"/>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bwMode="auto">
        <a:xfrm>
          <a:off x="2181225" y="34709100"/>
          <a:ext cx="857250"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400050</xdr:colOff>
      <xdr:row>11</xdr:row>
      <xdr:rowOff>9525</xdr:rowOff>
    </xdr:from>
    <xdr:to>
      <xdr:col>1</xdr:col>
      <xdr:colOff>1181100</xdr:colOff>
      <xdr:row>11</xdr:row>
      <xdr:rowOff>914400</xdr:rowOff>
    </xdr:to>
    <xdr:pic>
      <xdr:nvPicPr>
        <xdr:cNvPr id="823" name="Рисунок 996" descr="C:\Users\saltanov\AppData\Local\Temp\SNAGHTML185300c.PNG">
          <a:extLst>
            <a:ext uri="{FF2B5EF4-FFF2-40B4-BE49-F238E27FC236}">
              <a16:creationId xmlns:a16="http://schemas.microsoft.com/office/drawing/2014/main" id="{38D1D5D8-D2BD-460E-B830-735CC0AA56DA}"/>
            </a:ext>
          </a:extLst>
        </xdr:cNvPr>
        <xdr:cNvPicPr>
          <a:picLocks noChangeAspect="1" noChangeArrowheads="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2247900" y="4448175"/>
          <a:ext cx="7810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400050</xdr:colOff>
      <xdr:row>19</xdr:row>
      <xdr:rowOff>19050</xdr:rowOff>
    </xdr:from>
    <xdr:to>
      <xdr:col>1</xdr:col>
      <xdr:colOff>1181100</xdr:colOff>
      <xdr:row>19</xdr:row>
      <xdr:rowOff>923925</xdr:rowOff>
    </xdr:to>
    <xdr:pic>
      <xdr:nvPicPr>
        <xdr:cNvPr id="824" name="Рисунок 1000" descr="C:\Users\saltanov\AppData\Local\Temp\SNAGHTML185300c.PNG">
          <a:extLst>
            <a:ext uri="{FF2B5EF4-FFF2-40B4-BE49-F238E27FC236}">
              <a16:creationId xmlns:a16="http://schemas.microsoft.com/office/drawing/2014/main" id="{397F496A-0009-4B4D-85F1-220D174EC6C1}"/>
            </a:ext>
          </a:extLst>
        </xdr:cNvPr>
        <xdr:cNvPicPr>
          <a:picLocks noChangeAspect="1" noChangeArrowheads="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2247900" y="12268200"/>
          <a:ext cx="7810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400050</xdr:colOff>
      <xdr:row>28</xdr:row>
      <xdr:rowOff>19050</xdr:rowOff>
    </xdr:from>
    <xdr:to>
      <xdr:col>1</xdr:col>
      <xdr:colOff>1181100</xdr:colOff>
      <xdr:row>28</xdr:row>
      <xdr:rowOff>933450</xdr:rowOff>
    </xdr:to>
    <xdr:pic>
      <xdr:nvPicPr>
        <xdr:cNvPr id="825" name="Рисунок 1002" descr="C:\Users\saltanov\AppData\Local\Temp\SNAGHTML185300c.PNG">
          <a:extLst>
            <a:ext uri="{FF2B5EF4-FFF2-40B4-BE49-F238E27FC236}">
              <a16:creationId xmlns:a16="http://schemas.microsoft.com/office/drawing/2014/main" id="{2A4860A6-184F-4939-AA06-133C7E72287A}"/>
            </a:ext>
          </a:extLst>
        </xdr:cNvPr>
        <xdr:cNvPicPr>
          <a:picLocks noChangeAspect="1" noChangeArrowheads="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2247900" y="21326475"/>
          <a:ext cx="7810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400050</xdr:colOff>
      <xdr:row>32</xdr:row>
      <xdr:rowOff>19050</xdr:rowOff>
    </xdr:from>
    <xdr:to>
      <xdr:col>1</xdr:col>
      <xdr:colOff>1181100</xdr:colOff>
      <xdr:row>32</xdr:row>
      <xdr:rowOff>923925</xdr:rowOff>
    </xdr:to>
    <xdr:pic>
      <xdr:nvPicPr>
        <xdr:cNvPr id="826" name="Рисунок 1004" descr="C:\Users\saltanov\AppData\Local\Temp\SNAGHTML185300c.PNG">
          <a:extLst>
            <a:ext uri="{FF2B5EF4-FFF2-40B4-BE49-F238E27FC236}">
              <a16:creationId xmlns:a16="http://schemas.microsoft.com/office/drawing/2014/main" id="{DDEFE8B1-32E8-48E2-8FF1-644BA5B94EF9}"/>
            </a:ext>
          </a:extLst>
        </xdr:cNvPr>
        <xdr:cNvPicPr>
          <a:picLocks noChangeAspect="1" noChangeArrowheads="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2247900" y="25336500"/>
          <a:ext cx="7810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400050</xdr:colOff>
      <xdr:row>44</xdr:row>
      <xdr:rowOff>19050</xdr:rowOff>
    </xdr:from>
    <xdr:to>
      <xdr:col>1</xdr:col>
      <xdr:colOff>1181100</xdr:colOff>
      <xdr:row>44</xdr:row>
      <xdr:rowOff>904875</xdr:rowOff>
    </xdr:to>
    <xdr:pic>
      <xdr:nvPicPr>
        <xdr:cNvPr id="827" name="Рисунок 1007" descr="C:\Users\saltanov\AppData\Local\Temp\SNAGHTML185300c.PNG">
          <a:extLst>
            <a:ext uri="{FF2B5EF4-FFF2-40B4-BE49-F238E27FC236}">
              <a16:creationId xmlns:a16="http://schemas.microsoft.com/office/drawing/2014/main" id="{05A1C7C6-B364-4072-9272-3F7211995529}"/>
            </a:ext>
          </a:extLst>
        </xdr:cNvPr>
        <xdr:cNvPicPr>
          <a:picLocks noChangeAspect="1" noChangeArrowheads="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bwMode="auto">
        <a:xfrm>
          <a:off x="2247900" y="37985700"/>
          <a:ext cx="7810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409575</xdr:colOff>
      <xdr:row>14</xdr:row>
      <xdr:rowOff>28575</xdr:rowOff>
    </xdr:from>
    <xdr:to>
      <xdr:col>1</xdr:col>
      <xdr:colOff>1171575</xdr:colOff>
      <xdr:row>14</xdr:row>
      <xdr:rowOff>923925</xdr:rowOff>
    </xdr:to>
    <xdr:pic>
      <xdr:nvPicPr>
        <xdr:cNvPr id="828" name="Рисунок 1009" descr="C:\Users\saltanov\AppData\Local\Temp\SNAGHTML1910ad1.PNG">
          <a:extLst>
            <a:ext uri="{FF2B5EF4-FFF2-40B4-BE49-F238E27FC236}">
              <a16:creationId xmlns:a16="http://schemas.microsoft.com/office/drawing/2014/main" id="{73088539-44EB-4317-A9E6-2C6ACC616E6C}"/>
            </a:ext>
          </a:extLst>
        </xdr:cNvPr>
        <xdr:cNvPicPr>
          <a:picLocks noChangeAspect="1" noChangeArrowheads="1"/>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bwMode="auto">
        <a:xfrm>
          <a:off x="2257425" y="7305675"/>
          <a:ext cx="76200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361950</xdr:colOff>
      <xdr:row>16</xdr:row>
      <xdr:rowOff>19050</xdr:rowOff>
    </xdr:from>
    <xdr:to>
      <xdr:col>1</xdr:col>
      <xdr:colOff>1190625</xdr:colOff>
      <xdr:row>16</xdr:row>
      <xdr:rowOff>962025</xdr:rowOff>
    </xdr:to>
    <xdr:pic>
      <xdr:nvPicPr>
        <xdr:cNvPr id="829" name="Рисунок 157" descr="C:\Users\saltanov\AppData\Local\Temp\SNAGHTML24751ea0.PNG">
          <a:extLst>
            <a:ext uri="{FF2B5EF4-FFF2-40B4-BE49-F238E27FC236}">
              <a16:creationId xmlns:a16="http://schemas.microsoft.com/office/drawing/2014/main" id="{1A779908-55F2-4156-B47A-8C412F4CD99C}"/>
            </a:ext>
          </a:extLst>
        </xdr:cNvPr>
        <xdr:cNvPicPr>
          <a:picLocks noChangeAspect="1" noChangeArrowheads="1"/>
        </xdr:cNvPicPr>
      </xdr:nvPicPr>
      <xdr:blipFill>
        <a:blip xmlns:r="http://schemas.openxmlformats.org/officeDocument/2006/relationships" r:embed="rId18" cstate="email">
          <a:extLst>
            <a:ext uri="{28A0092B-C50C-407E-A947-70E740481C1C}">
              <a14:useLocalDpi xmlns:a14="http://schemas.microsoft.com/office/drawing/2010/main"/>
            </a:ext>
          </a:extLst>
        </a:blip>
        <a:srcRect/>
        <a:stretch>
          <a:fillRect/>
        </a:stretch>
      </xdr:blipFill>
      <xdr:spPr bwMode="auto">
        <a:xfrm>
          <a:off x="2209800" y="9305925"/>
          <a:ext cx="82867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409575</xdr:colOff>
      <xdr:row>21</xdr:row>
      <xdr:rowOff>19050</xdr:rowOff>
    </xdr:from>
    <xdr:to>
      <xdr:col>1</xdr:col>
      <xdr:colOff>1171575</xdr:colOff>
      <xdr:row>21</xdr:row>
      <xdr:rowOff>914400</xdr:rowOff>
    </xdr:to>
    <xdr:pic>
      <xdr:nvPicPr>
        <xdr:cNvPr id="830" name="Рисунок 1013" descr="C:\Users\saltanov\AppData\Local\Temp\SNAGHTML1910ad1.PNG">
          <a:extLst>
            <a:ext uri="{FF2B5EF4-FFF2-40B4-BE49-F238E27FC236}">
              <a16:creationId xmlns:a16="http://schemas.microsoft.com/office/drawing/2014/main" id="{E1295DE5-5C6C-4833-9FF3-43E08A4E01D4}"/>
            </a:ext>
          </a:extLst>
        </xdr:cNvPr>
        <xdr:cNvPicPr>
          <a:picLocks noChangeAspect="1" noChangeArrowheads="1"/>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bwMode="auto">
        <a:xfrm>
          <a:off x="2257425" y="14154150"/>
          <a:ext cx="76200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409575</xdr:colOff>
      <xdr:row>34</xdr:row>
      <xdr:rowOff>28575</xdr:rowOff>
    </xdr:from>
    <xdr:to>
      <xdr:col>1</xdr:col>
      <xdr:colOff>1171575</xdr:colOff>
      <xdr:row>34</xdr:row>
      <xdr:rowOff>923925</xdr:rowOff>
    </xdr:to>
    <xdr:pic>
      <xdr:nvPicPr>
        <xdr:cNvPr id="831" name="Рисунок 1015" descr="C:\Users\saltanov\AppData\Local\Temp\SNAGHTML1910ad1.PNG">
          <a:extLst>
            <a:ext uri="{FF2B5EF4-FFF2-40B4-BE49-F238E27FC236}">
              <a16:creationId xmlns:a16="http://schemas.microsoft.com/office/drawing/2014/main" id="{F7F4D9C3-61F5-4361-897D-310988AD7D93}"/>
            </a:ext>
          </a:extLst>
        </xdr:cNvPr>
        <xdr:cNvPicPr>
          <a:picLocks noChangeAspect="1" noChangeArrowheads="1"/>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bwMode="auto">
        <a:xfrm>
          <a:off x="2257425" y="27231975"/>
          <a:ext cx="76200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99</xdr:row>
      <xdr:rowOff>0</xdr:rowOff>
    </xdr:from>
    <xdr:to>
      <xdr:col>1</xdr:col>
      <xdr:colOff>552450</xdr:colOff>
      <xdr:row>99</xdr:row>
      <xdr:rowOff>123825</xdr:rowOff>
    </xdr:to>
    <xdr:pic>
      <xdr:nvPicPr>
        <xdr:cNvPr id="832" name="Рисунок 9">
          <a:extLst>
            <a:ext uri="{FF2B5EF4-FFF2-40B4-BE49-F238E27FC236}">
              <a16:creationId xmlns:a16="http://schemas.microsoft.com/office/drawing/2014/main" id="{FF226007-2A15-4825-BDAE-386B044C4902}"/>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72394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99</xdr:row>
      <xdr:rowOff>0</xdr:rowOff>
    </xdr:from>
    <xdr:to>
      <xdr:col>1</xdr:col>
      <xdr:colOff>590550</xdr:colOff>
      <xdr:row>99</xdr:row>
      <xdr:rowOff>123825</xdr:rowOff>
    </xdr:to>
    <xdr:pic>
      <xdr:nvPicPr>
        <xdr:cNvPr id="833" name="Рисунок 7">
          <a:extLst>
            <a:ext uri="{FF2B5EF4-FFF2-40B4-BE49-F238E27FC236}">
              <a16:creationId xmlns:a16="http://schemas.microsoft.com/office/drawing/2014/main" id="{ED323FEA-61D0-42B1-B21C-9BD8305528B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72394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99</xdr:row>
      <xdr:rowOff>0</xdr:rowOff>
    </xdr:from>
    <xdr:to>
      <xdr:col>1</xdr:col>
      <xdr:colOff>552450</xdr:colOff>
      <xdr:row>99</xdr:row>
      <xdr:rowOff>123825</xdr:rowOff>
    </xdr:to>
    <xdr:pic>
      <xdr:nvPicPr>
        <xdr:cNvPr id="834" name="Рисунок 9">
          <a:extLst>
            <a:ext uri="{FF2B5EF4-FFF2-40B4-BE49-F238E27FC236}">
              <a16:creationId xmlns:a16="http://schemas.microsoft.com/office/drawing/2014/main" id="{74E2BDA7-1E29-4476-B3EA-A7E590757011}"/>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72394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99</xdr:row>
      <xdr:rowOff>0</xdr:rowOff>
    </xdr:from>
    <xdr:to>
      <xdr:col>1</xdr:col>
      <xdr:colOff>590550</xdr:colOff>
      <xdr:row>99</xdr:row>
      <xdr:rowOff>123825</xdr:rowOff>
    </xdr:to>
    <xdr:pic>
      <xdr:nvPicPr>
        <xdr:cNvPr id="835" name="Рисунок 7">
          <a:extLst>
            <a:ext uri="{FF2B5EF4-FFF2-40B4-BE49-F238E27FC236}">
              <a16:creationId xmlns:a16="http://schemas.microsoft.com/office/drawing/2014/main" id="{101E6C20-7380-4224-B7C4-713F5500CE2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72394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99</xdr:row>
      <xdr:rowOff>0</xdr:rowOff>
    </xdr:from>
    <xdr:to>
      <xdr:col>1</xdr:col>
      <xdr:colOff>552450</xdr:colOff>
      <xdr:row>99</xdr:row>
      <xdr:rowOff>123825</xdr:rowOff>
    </xdr:to>
    <xdr:pic>
      <xdr:nvPicPr>
        <xdr:cNvPr id="836" name="Рисунок 9">
          <a:extLst>
            <a:ext uri="{FF2B5EF4-FFF2-40B4-BE49-F238E27FC236}">
              <a16:creationId xmlns:a16="http://schemas.microsoft.com/office/drawing/2014/main" id="{DACF9E72-A188-469F-AB0F-AABE60616E6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72394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99</xdr:row>
      <xdr:rowOff>0</xdr:rowOff>
    </xdr:from>
    <xdr:to>
      <xdr:col>1</xdr:col>
      <xdr:colOff>590550</xdr:colOff>
      <xdr:row>99</xdr:row>
      <xdr:rowOff>123825</xdr:rowOff>
    </xdr:to>
    <xdr:pic>
      <xdr:nvPicPr>
        <xdr:cNvPr id="837" name="Рисунок 7">
          <a:extLst>
            <a:ext uri="{FF2B5EF4-FFF2-40B4-BE49-F238E27FC236}">
              <a16:creationId xmlns:a16="http://schemas.microsoft.com/office/drawing/2014/main" id="{C0FCAEDB-0CE3-4738-850D-1F3623A72FA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72394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99</xdr:row>
      <xdr:rowOff>0</xdr:rowOff>
    </xdr:from>
    <xdr:to>
      <xdr:col>1</xdr:col>
      <xdr:colOff>552450</xdr:colOff>
      <xdr:row>99</xdr:row>
      <xdr:rowOff>123825</xdr:rowOff>
    </xdr:to>
    <xdr:pic>
      <xdr:nvPicPr>
        <xdr:cNvPr id="838" name="Рисунок 9">
          <a:extLst>
            <a:ext uri="{FF2B5EF4-FFF2-40B4-BE49-F238E27FC236}">
              <a16:creationId xmlns:a16="http://schemas.microsoft.com/office/drawing/2014/main" id="{9FEE333E-8D70-47CD-9B34-6966AF3A7BD1}"/>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72394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99</xdr:row>
      <xdr:rowOff>0</xdr:rowOff>
    </xdr:from>
    <xdr:to>
      <xdr:col>1</xdr:col>
      <xdr:colOff>590550</xdr:colOff>
      <xdr:row>99</xdr:row>
      <xdr:rowOff>123825</xdr:rowOff>
    </xdr:to>
    <xdr:pic>
      <xdr:nvPicPr>
        <xdr:cNvPr id="839" name="Рисунок 7">
          <a:extLst>
            <a:ext uri="{FF2B5EF4-FFF2-40B4-BE49-F238E27FC236}">
              <a16:creationId xmlns:a16="http://schemas.microsoft.com/office/drawing/2014/main" id="{703EE861-C62A-4E62-A922-F8A4866B4A8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72394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99</xdr:row>
      <xdr:rowOff>0</xdr:rowOff>
    </xdr:from>
    <xdr:to>
      <xdr:col>1</xdr:col>
      <xdr:colOff>552450</xdr:colOff>
      <xdr:row>99</xdr:row>
      <xdr:rowOff>123825</xdr:rowOff>
    </xdr:to>
    <xdr:pic>
      <xdr:nvPicPr>
        <xdr:cNvPr id="840" name="Рисунок 9">
          <a:extLst>
            <a:ext uri="{FF2B5EF4-FFF2-40B4-BE49-F238E27FC236}">
              <a16:creationId xmlns:a16="http://schemas.microsoft.com/office/drawing/2014/main" id="{41E1B2F9-5AEE-43F2-A78D-A7B6DFF3BD6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72394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99</xdr:row>
      <xdr:rowOff>0</xdr:rowOff>
    </xdr:from>
    <xdr:to>
      <xdr:col>1</xdr:col>
      <xdr:colOff>590550</xdr:colOff>
      <xdr:row>99</xdr:row>
      <xdr:rowOff>123825</xdr:rowOff>
    </xdr:to>
    <xdr:pic>
      <xdr:nvPicPr>
        <xdr:cNvPr id="841" name="Рисунок 7">
          <a:extLst>
            <a:ext uri="{FF2B5EF4-FFF2-40B4-BE49-F238E27FC236}">
              <a16:creationId xmlns:a16="http://schemas.microsoft.com/office/drawing/2014/main" id="{3BB6B145-EC4E-4266-9960-BD3E4482C49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72394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99</xdr:row>
      <xdr:rowOff>0</xdr:rowOff>
    </xdr:from>
    <xdr:to>
      <xdr:col>1</xdr:col>
      <xdr:colOff>552450</xdr:colOff>
      <xdr:row>99</xdr:row>
      <xdr:rowOff>123825</xdr:rowOff>
    </xdr:to>
    <xdr:pic>
      <xdr:nvPicPr>
        <xdr:cNvPr id="842" name="Рисунок 9">
          <a:extLst>
            <a:ext uri="{FF2B5EF4-FFF2-40B4-BE49-F238E27FC236}">
              <a16:creationId xmlns:a16="http://schemas.microsoft.com/office/drawing/2014/main" id="{1472E5A6-3033-452D-8F50-A6A197EB93FA}"/>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72394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99</xdr:row>
      <xdr:rowOff>0</xdr:rowOff>
    </xdr:from>
    <xdr:to>
      <xdr:col>1</xdr:col>
      <xdr:colOff>590550</xdr:colOff>
      <xdr:row>99</xdr:row>
      <xdr:rowOff>123825</xdr:rowOff>
    </xdr:to>
    <xdr:pic>
      <xdr:nvPicPr>
        <xdr:cNvPr id="843" name="Рисунок 7">
          <a:extLst>
            <a:ext uri="{FF2B5EF4-FFF2-40B4-BE49-F238E27FC236}">
              <a16:creationId xmlns:a16="http://schemas.microsoft.com/office/drawing/2014/main" id="{5A790673-CAE6-406B-9D93-7FD10795D94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72394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99</xdr:row>
      <xdr:rowOff>0</xdr:rowOff>
    </xdr:from>
    <xdr:to>
      <xdr:col>1</xdr:col>
      <xdr:colOff>552450</xdr:colOff>
      <xdr:row>99</xdr:row>
      <xdr:rowOff>123825</xdr:rowOff>
    </xdr:to>
    <xdr:pic>
      <xdr:nvPicPr>
        <xdr:cNvPr id="844" name="Рисунок 9">
          <a:extLst>
            <a:ext uri="{FF2B5EF4-FFF2-40B4-BE49-F238E27FC236}">
              <a16:creationId xmlns:a16="http://schemas.microsoft.com/office/drawing/2014/main" id="{EDA600CD-9552-4E78-B37C-76CC625A60F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72394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99</xdr:row>
      <xdr:rowOff>0</xdr:rowOff>
    </xdr:from>
    <xdr:to>
      <xdr:col>1</xdr:col>
      <xdr:colOff>590550</xdr:colOff>
      <xdr:row>99</xdr:row>
      <xdr:rowOff>123825</xdr:rowOff>
    </xdr:to>
    <xdr:pic>
      <xdr:nvPicPr>
        <xdr:cNvPr id="845" name="Рисунок 7">
          <a:extLst>
            <a:ext uri="{FF2B5EF4-FFF2-40B4-BE49-F238E27FC236}">
              <a16:creationId xmlns:a16="http://schemas.microsoft.com/office/drawing/2014/main" id="{7FD28ED9-4A99-468B-BDCC-7ACB3594069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72394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99</xdr:row>
      <xdr:rowOff>0</xdr:rowOff>
    </xdr:from>
    <xdr:to>
      <xdr:col>1</xdr:col>
      <xdr:colOff>552450</xdr:colOff>
      <xdr:row>99</xdr:row>
      <xdr:rowOff>123825</xdr:rowOff>
    </xdr:to>
    <xdr:pic>
      <xdr:nvPicPr>
        <xdr:cNvPr id="846" name="Рисунок 9">
          <a:extLst>
            <a:ext uri="{FF2B5EF4-FFF2-40B4-BE49-F238E27FC236}">
              <a16:creationId xmlns:a16="http://schemas.microsoft.com/office/drawing/2014/main" id="{2FC38B82-87AF-447C-BD43-CE6D17107F6C}"/>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72394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99</xdr:row>
      <xdr:rowOff>0</xdr:rowOff>
    </xdr:from>
    <xdr:to>
      <xdr:col>1</xdr:col>
      <xdr:colOff>590550</xdr:colOff>
      <xdr:row>99</xdr:row>
      <xdr:rowOff>123825</xdr:rowOff>
    </xdr:to>
    <xdr:pic>
      <xdr:nvPicPr>
        <xdr:cNvPr id="847" name="Рисунок 7">
          <a:extLst>
            <a:ext uri="{FF2B5EF4-FFF2-40B4-BE49-F238E27FC236}">
              <a16:creationId xmlns:a16="http://schemas.microsoft.com/office/drawing/2014/main" id="{896EBC83-FD21-4A64-8BD6-7DCA65ACB11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72394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99</xdr:row>
      <xdr:rowOff>0</xdr:rowOff>
    </xdr:from>
    <xdr:to>
      <xdr:col>1</xdr:col>
      <xdr:colOff>552450</xdr:colOff>
      <xdr:row>99</xdr:row>
      <xdr:rowOff>123825</xdr:rowOff>
    </xdr:to>
    <xdr:pic>
      <xdr:nvPicPr>
        <xdr:cNvPr id="848" name="Рисунок 9">
          <a:extLst>
            <a:ext uri="{FF2B5EF4-FFF2-40B4-BE49-F238E27FC236}">
              <a16:creationId xmlns:a16="http://schemas.microsoft.com/office/drawing/2014/main" id="{71522233-93D2-4B7D-9487-3E8F0E5AE31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72394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99</xdr:row>
      <xdr:rowOff>0</xdr:rowOff>
    </xdr:from>
    <xdr:to>
      <xdr:col>1</xdr:col>
      <xdr:colOff>590550</xdr:colOff>
      <xdr:row>99</xdr:row>
      <xdr:rowOff>123825</xdr:rowOff>
    </xdr:to>
    <xdr:pic>
      <xdr:nvPicPr>
        <xdr:cNvPr id="849" name="Рисунок 7">
          <a:extLst>
            <a:ext uri="{FF2B5EF4-FFF2-40B4-BE49-F238E27FC236}">
              <a16:creationId xmlns:a16="http://schemas.microsoft.com/office/drawing/2014/main" id="{DE781A2E-A5DF-413F-BBBC-D27445CAEAF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72394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99</xdr:row>
      <xdr:rowOff>0</xdr:rowOff>
    </xdr:from>
    <xdr:to>
      <xdr:col>1</xdr:col>
      <xdr:colOff>552450</xdr:colOff>
      <xdr:row>99</xdr:row>
      <xdr:rowOff>123825</xdr:rowOff>
    </xdr:to>
    <xdr:pic>
      <xdr:nvPicPr>
        <xdr:cNvPr id="850" name="Рисунок 9">
          <a:extLst>
            <a:ext uri="{FF2B5EF4-FFF2-40B4-BE49-F238E27FC236}">
              <a16:creationId xmlns:a16="http://schemas.microsoft.com/office/drawing/2014/main" id="{583C7BA4-ADAF-4F8B-8956-13810E324D5F}"/>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72394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99</xdr:row>
      <xdr:rowOff>0</xdr:rowOff>
    </xdr:from>
    <xdr:to>
      <xdr:col>1</xdr:col>
      <xdr:colOff>590550</xdr:colOff>
      <xdr:row>99</xdr:row>
      <xdr:rowOff>123825</xdr:rowOff>
    </xdr:to>
    <xdr:pic>
      <xdr:nvPicPr>
        <xdr:cNvPr id="851" name="Рисунок 7">
          <a:extLst>
            <a:ext uri="{FF2B5EF4-FFF2-40B4-BE49-F238E27FC236}">
              <a16:creationId xmlns:a16="http://schemas.microsoft.com/office/drawing/2014/main" id="{16EBE70F-EE01-4B3B-AED7-B5595F178BE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72394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99</xdr:row>
      <xdr:rowOff>0</xdr:rowOff>
    </xdr:from>
    <xdr:to>
      <xdr:col>1</xdr:col>
      <xdr:colOff>552450</xdr:colOff>
      <xdr:row>99</xdr:row>
      <xdr:rowOff>123825</xdr:rowOff>
    </xdr:to>
    <xdr:pic>
      <xdr:nvPicPr>
        <xdr:cNvPr id="852" name="Рисунок 9">
          <a:extLst>
            <a:ext uri="{FF2B5EF4-FFF2-40B4-BE49-F238E27FC236}">
              <a16:creationId xmlns:a16="http://schemas.microsoft.com/office/drawing/2014/main" id="{C0A58AD2-9E6D-440B-B6AB-2A8F9FC4CBFA}"/>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72394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99</xdr:row>
      <xdr:rowOff>0</xdr:rowOff>
    </xdr:from>
    <xdr:to>
      <xdr:col>1</xdr:col>
      <xdr:colOff>590550</xdr:colOff>
      <xdr:row>99</xdr:row>
      <xdr:rowOff>123825</xdr:rowOff>
    </xdr:to>
    <xdr:pic>
      <xdr:nvPicPr>
        <xdr:cNvPr id="853" name="Рисунок 7">
          <a:extLst>
            <a:ext uri="{FF2B5EF4-FFF2-40B4-BE49-F238E27FC236}">
              <a16:creationId xmlns:a16="http://schemas.microsoft.com/office/drawing/2014/main" id="{8C850B61-4618-427B-9C46-ECC8D4E18E5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72394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99</xdr:row>
      <xdr:rowOff>0</xdr:rowOff>
    </xdr:from>
    <xdr:to>
      <xdr:col>1</xdr:col>
      <xdr:colOff>552450</xdr:colOff>
      <xdr:row>99</xdr:row>
      <xdr:rowOff>123825</xdr:rowOff>
    </xdr:to>
    <xdr:pic>
      <xdr:nvPicPr>
        <xdr:cNvPr id="854" name="Рисунок 9">
          <a:extLst>
            <a:ext uri="{FF2B5EF4-FFF2-40B4-BE49-F238E27FC236}">
              <a16:creationId xmlns:a16="http://schemas.microsoft.com/office/drawing/2014/main" id="{5542B256-3106-4D36-8B0C-2A92BF6216E4}"/>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72394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99</xdr:row>
      <xdr:rowOff>0</xdr:rowOff>
    </xdr:from>
    <xdr:to>
      <xdr:col>1</xdr:col>
      <xdr:colOff>590550</xdr:colOff>
      <xdr:row>99</xdr:row>
      <xdr:rowOff>123825</xdr:rowOff>
    </xdr:to>
    <xdr:pic>
      <xdr:nvPicPr>
        <xdr:cNvPr id="855" name="Рисунок 7">
          <a:extLst>
            <a:ext uri="{FF2B5EF4-FFF2-40B4-BE49-F238E27FC236}">
              <a16:creationId xmlns:a16="http://schemas.microsoft.com/office/drawing/2014/main" id="{F70CA648-10C0-4770-9C01-975B6E1BF4B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72394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99</xdr:row>
      <xdr:rowOff>0</xdr:rowOff>
    </xdr:from>
    <xdr:to>
      <xdr:col>1</xdr:col>
      <xdr:colOff>552450</xdr:colOff>
      <xdr:row>99</xdr:row>
      <xdr:rowOff>123825</xdr:rowOff>
    </xdr:to>
    <xdr:pic>
      <xdr:nvPicPr>
        <xdr:cNvPr id="856" name="Рисунок 9">
          <a:extLst>
            <a:ext uri="{FF2B5EF4-FFF2-40B4-BE49-F238E27FC236}">
              <a16:creationId xmlns:a16="http://schemas.microsoft.com/office/drawing/2014/main" id="{54A23E41-7480-4C13-8C96-BBEC9FD8FFA4}"/>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72394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99</xdr:row>
      <xdr:rowOff>0</xdr:rowOff>
    </xdr:from>
    <xdr:to>
      <xdr:col>1</xdr:col>
      <xdr:colOff>590550</xdr:colOff>
      <xdr:row>99</xdr:row>
      <xdr:rowOff>123825</xdr:rowOff>
    </xdr:to>
    <xdr:pic>
      <xdr:nvPicPr>
        <xdr:cNvPr id="857" name="Рисунок 7">
          <a:extLst>
            <a:ext uri="{FF2B5EF4-FFF2-40B4-BE49-F238E27FC236}">
              <a16:creationId xmlns:a16="http://schemas.microsoft.com/office/drawing/2014/main" id="{B2B2BE6E-EF6B-4B2C-9918-D9FFCE6E518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72394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99</xdr:row>
      <xdr:rowOff>0</xdr:rowOff>
    </xdr:from>
    <xdr:to>
      <xdr:col>1</xdr:col>
      <xdr:colOff>552450</xdr:colOff>
      <xdr:row>99</xdr:row>
      <xdr:rowOff>123825</xdr:rowOff>
    </xdr:to>
    <xdr:pic>
      <xdr:nvPicPr>
        <xdr:cNvPr id="858" name="Рисунок 9">
          <a:extLst>
            <a:ext uri="{FF2B5EF4-FFF2-40B4-BE49-F238E27FC236}">
              <a16:creationId xmlns:a16="http://schemas.microsoft.com/office/drawing/2014/main" id="{8DA4816F-14A4-4617-83BF-3D991648F4B1}"/>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72394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99</xdr:row>
      <xdr:rowOff>0</xdr:rowOff>
    </xdr:from>
    <xdr:to>
      <xdr:col>1</xdr:col>
      <xdr:colOff>590550</xdr:colOff>
      <xdr:row>99</xdr:row>
      <xdr:rowOff>123825</xdr:rowOff>
    </xdr:to>
    <xdr:pic>
      <xdr:nvPicPr>
        <xdr:cNvPr id="859" name="Рисунок 7">
          <a:extLst>
            <a:ext uri="{FF2B5EF4-FFF2-40B4-BE49-F238E27FC236}">
              <a16:creationId xmlns:a16="http://schemas.microsoft.com/office/drawing/2014/main" id="{88A0DBEB-233A-4655-BE41-C3E0E2AECBC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72394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99</xdr:row>
      <xdr:rowOff>0</xdr:rowOff>
    </xdr:from>
    <xdr:to>
      <xdr:col>1</xdr:col>
      <xdr:colOff>552450</xdr:colOff>
      <xdr:row>99</xdr:row>
      <xdr:rowOff>123825</xdr:rowOff>
    </xdr:to>
    <xdr:pic>
      <xdr:nvPicPr>
        <xdr:cNvPr id="860" name="Рисунок 9">
          <a:extLst>
            <a:ext uri="{FF2B5EF4-FFF2-40B4-BE49-F238E27FC236}">
              <a16:creationId xmlns:a16="http://schemas.microsoft.com/office/drawing/2014/main" id="{888003EC-ABF5-41C7-8035-8EB66EE5463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72394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99</xdr:row>
      <xdr:rowOff>0</xdr:rowOff>
    </xdr:from>
    <xdr:to>
      <xdr:col>1</xdr:col>
      <xdr:colOff>590550</xdr:colOff>
      <xdr:row>99</xdr:row>
      <xdr:rowOff>123825</xdr:rowOff>
    </xdr:to>
    <xdr:pic>
      <xdr:nvPicPr>
        <xdr:cNvPr id="861" name="Рисунок 7">
          <a:extLst>
            <a:ext uri="{FF2B5EF4-FFF2-40B4-BE49-F238E27FC236}">
              <a16:creationId xmlns:a16="http://schemas.microsoft.com/office/drawing/2014/main" id="{37E1E16A-2B2B-428E-A75E-7E0608AE5EF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72394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99</xdr:row>
      <xdr:rowOff>0</xdr:rowOff>
    </xdr:from>
    <xdr:to>
      <xdr:col>1</xdr:col>
      <xdr:colOff>552450</xdr:colOff>
      <xdr:row>99</xdr:row>
      <xdr:rowOff>123825</xdr:rowOff>
    </xdr:to>
    <xdr:pic>
      <xdr:nvPicPr>
        <xdr:cNvPr id="862" name="Рисунок 9">
          <a:extLst>
            <a:ext uri="{FF2B5EF4-FFF2-40B4-BE49-F238E27FC236}">
              <a16:creationId xmlns:a16="http://schemas.microsoft.com/office/drawing/2014/main" id="{B991C274-6D70-48B5-B073-F3D21E9CA7B4}"/>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72394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99</xdr:row>
      <xdr:rowOff>0</xdr:rowOff>
    </xdr:from>
    <xdr:to>
      <xdr:col>1</xdr:col>
      <xdr:colOff>590550</xdr:colOff>
      <xdr:row>99</xdr:row>
      <xdr:rowOff>123825</xdr:rowOff>
    </xdr:to>
    <xdr:pic>
      <xdr:nvPicPr>
        <xdr:cNvPr id="863" name="Рисунок 7">
          <a:extLst>
            <a:ext uri="{FF2B5EF4-FFF2-40B4-BE49-F238E27FC236}">
              <a16:creationId xmlns:a16="http://schemas.microsoft.com/office/drawing/2014/main" id="{50FA16FC-EA96-41B8-887D-657180BF2DC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72394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99</xdr:row>
      <xdr:rowOff>0</xdr:rowOff>
    </xdr:from>
    <xdr:to>
      <xdr:col>1</xdr:col>
      <xdr:colOff>552450</xdr:colOff>
      <xdr:row>99</xdr:row>
      <xdr:rowOff>123825</xdr:rowOff>
    </xdr:to>
    <xdr:pic>
      <xdr:nvPicPr>
        <xdr:cNvPr id="864" name="Рисунок 9">
          <a:extLst>
            <a:ext uri="{FF2B5EF4-FFF2-40B4-BE49-F238E27FC236}">
              <a16:creationId xmlns:a16="http://schemas.microsoft.com/office/drawing/2014/main" id="{4B6B86CE-353D-48CC-9327-8284185D751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72394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99</xdr:row>
      <xdr:rowOff>0</xdr:rowOff>
    </xdr:from>
    <xdr:to>
      <xdr:col>1</xdr:col>
      <xdr:colOff>590550</xdr:colOff>
      <xdr:row>99</xdr:row>
      <xdr:rowOff>123825</xdr:rowOff>
    </xdr:to>
    <xdr:pic>
      <xdr:nvPicPr>
        <xdr:cNvPr id="865" name="Рисунок 7">
          <a:extLst>
            <a:ext uri="{FF2B5EF4-FFF2-40B4-BE49-F238E27FC236}">
              <a16:creationId xmlns:a16="http://schemas.microsoft.com/office/drawing/2014/main" id="{1E3C5C3C-01D8-45D6-B9E5-558091965F2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72394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99</xdr:row>
      <xdr:rowOff>0</xdr:rowOff>
    </xdr:from>
    <xdr:to>
      <xdr:col>1</xdr:col>
      <xdr:colOff>552450</xdr:colOff>
      <xdr:row>99</xdr:row>
      <xdr:rowOff>123825</xdr:rowOff>
    </xdr:to>
    <xdr:pic>
      <xdr:nvPicPr>
        <xdr:cNvPr id="866" name="Рисунок 9">
          <a:extLst>
            <a:ext uri="{FF2B5EF4-FFF2-40B4-BE49-F238E27FC236}">
              <a16:creationId xmlns:a16="http://schemas.microsoft.com/office/drawing/2014/main" id="{66095178-08EA-48A5-A80C-E8A8ABF608A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72394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99</xdr:row>
      <xdr:rowOff>0</xdr:rowOff>
    </xdr:from>
    <xdr:to>
      <xdr:col>1</xdr:col>
      <xdr:colOff>590550</xdr:colOff>
      <xdr:row>99</xdr:row>
      <xdr:rowOff>123825</xdr:rowOff>
    </xdr:to>
    <xdr:pic>
      <xdr:nvPicPr>
        <xdr:cNvPr id="867" name="Рисунок 7">
          <a:extLst>
            <a:ext uri="{FF2B5EF4-FFF2-40B4-BE49-F238E27FC236}">
              <a16:creationId xmlns:a16="http://schemas.microsoft.com/office/drawing/2014/main" id="{4FDAC735-C959-4DD3-A8CC-3E4712B23D2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72394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400050</xdr:colOff>
      <xdr:row>99</xdr:row>
      <xdr:rowOff>28575</xdr:rowOff>
    </xdr:from>
    <xdr:to>
      <xdr:col>1</xdr:col>
      <xdr:colOff>1238250</xdr:colOff>
      <xdr:row>99</xdr:row>
      <xdr:rowOff>781050</xdr:rowOff>
    </xdr:to>
    <xdr:pic>
      <xdr:nvPicPr>
        <xdr:cNvPr id="868" name="Рисунок 1747" descr="C:\Users\saltanov\AppData\Local\Temp\SNAGHTML11797e1.PNG">
          <a:extLst>
            <a:ext uri="{FF2B5EF4-FFF2-40B4-BE49-F238E27FC236}">
              <a16:creationId xmlns:a16="http://schemas.microsoft.com/office/drawing/2014/main" id="{C36E829C-1C93-46ED-967A-8CCD874E7F04}"/>
            </a:ext>
          </a:extLst>
        </xdr:cNvPr>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bwMode="auto">
        <a:xfrm>
          <a:off x="2247900" y="87268050"/>
          <a:ext cx="8382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333375</xdr:colOff>
      <xdr:row>61</xdr:row>
      <xdr:rowOff>19050</xdr:rowOff>
    </xdr:from>
    <xdr:to>
      <xdr:col>1</xdr:col>
      <xdr:colOff>1285875</xdr:colOff>
      <xdr:row>61</xdr:row>
      <xdr:rowOff>1323975</xdr:rowOff>
    </xdr:to>
    <xdr:pic>
      <xdr:nvPicPr>
        <xdr:cNvPr id="869" name="Рисунок 1748" descr="C:\Users\saltanov\AppData\Local\Temp\SNAGHTML12064df.PNG">
          <a:extLst>
            <a:ext uri="{FF2B5EF4-FFF2-40B4-BE49-F238E27FC236}">
              <a16:creationId xmlns:a16="http://schemas.microsoft.com/office/drawing/2014/main" id="{D788517C-1B62-477B-B379-6A74453B959C}"/>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2181225" y="55778400"/>
          <a:ext cx="9525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98</xdr:row>
      <xdr:rowOff>0</xdr:rowOff>
    </xdr:from>
    <xdr:to>
      <xdr:col>1</xdr:col>
      <xdr:colOff>609600</xdr:colOff>
      <xdr:row>99</xdr:row>
      <xdr:rowOff>142875</xdr:rowOff>
    </xdr:to>
    <xdr:pic>
      <xdr:nvPicPr>
        <xdr:cNvPr id="870" name="Рисунок 5">
          <a:extLst>
            <a:ext uri="{FF2B5EF4-FFF2-40B4-BE49-F238E27FC236}">
              <a16:creationId xmlns:a16="http://schemas.microsoft.com/office/drawing/2014/main" id="{BABA1192-C7B4-411B-B780-C8A942B4107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642985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98</xdr:row>
      <xdr:rowOff>0</xdr:rowOff>
    </xdr:from>
    <xdr:to>
      <xdr:col>1</xdr:col>
      <xdr:colOff>704850</xdr:colOff>
      <xdr:row>99</xdr:row>
      <xdr:rowOff>142875</xdr:rowOff>
    </xdr:to>
    <xdr:pic>
      <xdr:nvPicPr>
        <xdr:cNvPr id="871" name="Рисунок 8">
          <a:extLst>
            <a:ext uri="{FF2B5EF4-FFF2-40B4-BE49-F238E27FC236}">
              <a16:creationId xmlns:a16="http://schemas.microsoft.com/office/drawing/2014/main" id="{2C2C24A0-43E4-4F02-BD3D-8BA4ADAD05B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642985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98</xdr:row>
      <xdr:rowOff>0</xdr:rowOff>
    </xdr:from>
    <xdr:to>
      <xdr:col>1</xdr:col>
      <xdr:colOff>609600</xdr:colOff>
      <xdr:row>99</xdr:row>
      <xdr:rowOff>142875</xdr:rowOff>
    </xdr:to>
    <xdr:pic>
      <xdr:nvPicPr>
        <xdr:cNvPr id="872" name="Рисунок 5">
          <a:extLst>
            <a:ext uri="{FF2B5EF4-FFF2-40B4-BE49-F238E27FC236}">
              <a16:creationId xmlns:a16="http://schemas.microsoft.com/office/drawing/2014/main" id="{9D4E8CBE-AAE6-4BDA-A736-EFA92A69C03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642985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98</xdr:row>
      <xdr:rowOff>0</xdr:rowOff>
    </xdr:from>
    <xdr:to>
      <xdr:col>1</xdr:col>
      <xdr:colOff>609600</xdr:colOff>
      <xdr:row>99</xdr:row>
      <xdr:rowOff>142875</xdr:rowOff>
    </xdr:to>
    <xdr:pic>
      <xdr:nvPicPr>
        <xdr:cNvPr id="873" name="Рисунок 5">
          <a:extLst>
            <a:ext uri="{FF2B5EF4-FFF2-40B4-BE49-F238E27FC236}">
              <a16:creationId xmlns:a16="http://schemas.microsoft.com/office/drawing/2014/main" id="{2A58AA42-55E2-4408-BBAF-E83A76C1A22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642985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98</xdr:row>
      <xdr:rowOff>0</xdr:rowOff>
    </xdr:from>
    <xdr:to>
      <xdr:col>1</xdr:col>
      <xdr:colOff>609600</xdr:colOff>
      <xdr:row>99</xdr:row>
      <xdr:rowOff>142875</xdr:rowOff>
    </xdr:to>
    <xdr:pic>
      <xdr:nvPicPr>
        <xdr:cNvPr id="874" name="Рисунок 5">
          <a:extLst>
            <a:ext uri="{FF2B5EF4-FFF2-40B4-BE49-F238E27FC236}">
              <a16:creationId xmlns:a16="http://schemas.microsoft.com/office/drawing/2014/main" id="{51048DAF-C1EA-46B5-B363-BAE8B64387C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642985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98</xdr:row>
      <xdr:rowOff>0</xdr:rowOff>
    </xdr:from>
    <xdr:to>
      <xdr:col>1</xdr:col>
      <xdr:colOff>590550</xdr:colOff>
      <xdr:row>99</xdr:row>
      <xdr:rowOff>142875</xdr:rowOff>
    </xdr:to>
    <xdr:pic>
      <xdr:nvPicPr>
        <xdr:cNvPr id="875" name="Рисунок 7">
          <a:extLst>
            <a:ext uri="{FF2B5EF4-FFF2-40B4-BE49-F238E27FC236}">
              <a16:creationId xmlns:a16="http://schemas.microsoft.com/office/drawing/2014/main" id="{1E9CC00E-DD21-4603-96B6-8BF45C421E2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642985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98</xdr:row>
      <xdr:rowOff>0</xdr:rowOff>
    </xdr:from>
    <xdr:to>
      <xdr:col>1</xdr:col>
      <xdr:colOff>609600</xdr:colOff>
      <xdr:row>99</xdr:row>
      <xdr:rowOff>142875</xdr:rowOff>
    </xdr:to>
    <xdr:pic>
      <xdr:nvPicPr>
        <xdr:cNvPr id="876" name="Рисунок 5">
          <a:extLst>
            <a:ext uri="{FF2B5EF4-FFF2-40B4-BE49-F238E27FC236}">
              <a16:creationId xmlns:a16="http://schemas.microsoft.com/office/drawing/2014/main" id="{4B30DA97-2901-4060-B66A-C8B004EB45B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642985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98</xdr:row>
      <xdr:rowOff>0</xdr:rowOff>
    </xdr:from>
    <xdr:to>
      <xdr:col>1</xdr:col>
      <xdr:colOff>609600</xdr:colOff>
      <xdr:row>99</xdr:row>
      <xdr:rowOff>142875</xdr:rowOff>
    </xdr:to>
    <xdr:pic>
      <xdr:nvPicPr>
        <xdr:cNvPr id="877" name="Рисунок 5">
          <a:extLst>
            <a:ext uri="{FF2B5EF4-FFF2-40B4-BE49-F238E27FC236}">
              <a16:creationId xmlns:a16="http://schemas.microsoft.com/office/drawing/2014/main" id="{6DB55F7D-9538-47F3-BC98-63C13688121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642985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98</xdr:row>
      <xdr:rowOff>0</xdr:rowOff>
    </xdr:from>
    <xdr:to>
      <xdr:col>1</xdr:col>
      <xdr:colOff>609600</xdr:colOff>
      <xdr:row>99</xdr:row>
      <xdr:rowOff>142875</xdr:rowOff>
    </xdr:to>
    <xdr:pic>
      <xdr:nvPicPr>
        <xdr:cNvPr id="878" name="Рисунок 5">
          <a:extLst>
            <a:ext uri="{FF2B5EF4-FFF2-40B4-BE49-F238E27FC236}">
              <a16:creationId xmlns:a16="http://schemas.microsoft.com/office/drawing/2014/main" id="{F082B81D-DA80-459B-A738-446AF0C41F5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642985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98</xdr:row>
      <xdr:rowOff>0</xdr:rowOff>
    </xdr:from>
    <xdr:to>
      <xdr:col>1</xdr:col>
      <xdr:colOff>609600</xdr:colOff>
      <xdr:row>99</xdr:row>
      <xdr:rowOff>142875</xdr:rowOff>
    </xdr:to>
    <xdr:pic>
      <xdr:nvPicPr>
        <xdr:cNvPr id="879" name="Рисунок 5">
          <a:extLst>
            <a:ext uri="{FF2B5EF4-FFF2-40B4-BE49-F238E27FC236}">
              <a16:creationId xmlns:a16="http://schemas.microsoft.com/office/drawing/2014/main" id="{7A4765C3-D891-4903-9A79-A037E20AB66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642985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98</xdr:row>
      <xdr:rowOff>0</xdr:rowOff>
    </xdr:from>
    <xdr:to>
      <xdr:col>1</xdr:col>
      <xdr:colOff>704850</xdr:colOff>
      <xdr:row>99</xdr:row>
      <xdr:rowOff>142875</xdr:rowOff>
    </xdr:to>
    <xdr:pic>
      <xdr:nvPicPr>
        <xdr:cNvPr id="880" name="Рисунок 8">
          <a:extLst>
            <a:ext uri="{FF2B5EF4-FFF2-40B4-BE49-F238E27FC236}">
              <a16:creationId xmlns:a16="http://schemas.microsoft.com/office/drawing/2014/main" id="{01936250-B9B4-4C39-A9A5-7B94F9F6872D}"/>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642985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98</xdr:row>
      <xdr:rowOff>0</xdr:rowOff>
    </xdr:from>
    <xdr:to>
      <xdr:col>1</xdr:col>
      <xdr:colOff>590550</xdr:colOff>
      <xdr:row>99</xdr:row>
      <xdr:rowOff>142875</xdr:rowOff>
    </xdr:to>
    <xdr:pic>
      <xdr:nvPicPr>
        <xdr:cNvPr id="881" name="Рисунок 7">
          <a:extLst>
            <a:ext uri="{FF2B5EF4-FFF2-40B4-BE49-F238E27FC236}">
              <a16:creationId xmlns:a16="http://schemas.microsoft.com/office/drawing/2014/main" id="{4398B85D-AB1C-4662-AAD5-F6F10134F468}"/>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642985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98</xdr:row>
      <xdr:rowOff>0</xdr:rowOff>
    </xdr:from>
    <xdr:to>
      <xdr:col>1</xdr:col>
      <xdr:colOff>704850</xdr:colOff>
      <xdr:row>99</xdr:row>
      <xdr:rowOff>142875</xdr:rowOff>
    </xdr:to>
    <xdr:pic>
      <xdr:nvPicPr>
        <xdr:cNvPr id="882" name="Рисунок 8">
          <a:extLst>
            <a:ext uri="{FF2B5EF4-FFF2-40B4-BE49-F238E27FC236}">
              <a16:creationId xmlns:a16="http://schemas.microsoft.com/office/drawing/2014/main" id="{8BF722A7-3905-4CB8-93D0-6BF08BAC716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642985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98</xdr:row>
      <xdr:rowOff>0</xdr:rowOff>
    </xdr:from>
    <xdr:to>
      <xdr:col>1</xdr:col>
      <xdr:colOff>590550</xdr:colOff>
      <xdr:row>99</xdr:row>
      <xdr:rowOff>142875</xdr:rowOff>
    </xdr:to>
    <xdr:pic>
      <xdr:nvPicPr>
        <xdr:cNvPr id="883" name="Рисунок 7">
          <a:extLst>
            <a:ext uri="{FF2B5EF4-FFF2-40B4-BE49-F238E27FC236}">
              <a16:creationId xmlns:a16="http://schemas.microsoft.com/office/drawing/2014/main" id="{D977ACA6-3159-4636-B36D-649841E07D88}"/>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642985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98</xdr:row>
      <xdr:rowOff>0</xdr:rowOff>
    </xdr:from>
    <xdr:to>
      <xdr:col>1</xdr:col>
      <xdr:colOff>704850</xdr:colOff>
      <xdr:row>99</xdr:row>
      <xdr:rowOff>142875</xdr:rowOff>
    </xdr:to>
    <xdr:pic>
      <xdr:nvPicPr>
        <xdr:cNvPr id="884" name="Рисунок 8">
          <a:extLst>
            <a:ext uri="{FF2B5EF4-FFF2-40B4-BE49-F238E27FC236}">
              <a16:creationId xmlns:a16="http://schemas.microsoft.com/office/drawing/2014/main" id="{66DAB174-F601-4DF0-9E03-7CAFBDBE7CC7}"/>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642985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98</xdr:row>
      <xdr:rowOff>0</xdr:rowOff>
    </xdr:from>
    <xdr:to>
      <xdr:col>1</xdr:col>
      <xdr:colOff>590550</xdr:colOff>
      <xdr:row>99</xdr:row>
      <xdr:rowOff>142875</xdr:rowOff>
    </xdr:to>
    <xdr:pic>
      <xdr:nvPicPr>
        <xdr:cNvPr id="885" name="Рисунок 7">
          <a:extLst>
            <a:ext uri="{FF2B5EF4-FFF2-40B4-BE49-F238E27FC236}">
              <a16:creationId xmlns:a16="http://schemas.microsoft.com/office/drawing/2014/main" id="{69D13E16-934B-468C-B9A2-071B45AD88C8}"/>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642985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98</xdr:row>
      <xdr:rowOff>0</xdr:rowOff>
    </xdr:from>
    <xdr:to>
      <xdr:col>1</xdr:col>
      <xdr:colOff>609600</xdr:colOff>
      <xdr:row>99</xdr:row>
      <xdr:rowOff>142875</xdr:rowOff>
    </xdr:to>
    <xdr:pic>
      <xdr:nvPicPr>
        <xdr:cNvPr id="886" name="Рисунок 5">
          <a:extLst>
            <a:ext uri="{FF2B5EF4-FFF2-40B4-BE49-F238E27FC236}">
              <a16:creationId xmlns:a16="http://schemas.microsoft.com/office/drawing/2014/main" id="{92D76F35-CCA9-443A-81E1-081F36B86CD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642985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98</xdr:row>
      <xdr:rowOff>0</xdr:rowOff>
    </xdr:from>
    <xdr:to>
      <xdr:col>1</xdr:col>
      <xdr:colOff>609600</xdr:colOff>
      <xdr:row>99</xdr:row>
      <xdr:rowOff>142875</xdr:rowOff>
    </xdr:to>
    <xdr:pic>
      <xdr:nvPicPr>
        <xdr:cNvPr id="887" name="Рисунок 5">
          <a:extLst>
            <a:ext uri="{FF2B5EF4-FFF2-40B4-BE49-F238E27FC236}">
              <a16:creationId xmlns:a16="http://schemas.microsoft.com/office/drawing/2014/main" id="{52EB87AC-D980-4621-86F3-FB7C013DDE1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642985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98</xdr:row>
      <xdr:rowOff>0</xdr:rowOff>
    </xdr:from>
    <xdr:to>
      <xdr:col>1</xdr:col>
      <xdr:colOff>609600</xdr:colOff>
      <xdr:row>99</xdr:row>
      <xdr:rowOff>142875</xdr:rowOff>
    </xdr:to>
    <xdr:pic>
      <xdr:nvPicPr>
        <xdr:cNvPr id="888" name="Рисунок 5">
          <a:extLst>
            <a:ext uri="{FF2B5EF4-FFF2-40B4-BE49-F238E27FC236}">
              <a16:creationId xmlns:a16="http://schemas.microsoft.com/office/drawing/2014/main" id="{D501FEB3-CAE2-4F54-8099-A336E509562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642985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98</xdr:row>
      <xdr:rowOff>0</xdr:rowOff>
    </xdr:from>
    <xdr:to>
      <xdr:col>1</xdr:col>
      <xdr:colOff>609600</xdr:colOff>
      <xdr:row>99</xdr:row>
      <xdr:rowOff>142875</xdr:rowOff>
    </xdr:to>
    <xdr:pic>
      <xdr:nvPicPr>
        <xdr:cNvPr id="889" name="Рисунок 5">
          <a:extLst>
            <a:ext uri="{FF2B5EF4-FFF2-40B4-BE49-F238E27FC236}">
              <a16:creationId xmlns:a16="http://schemas.microsoft.com/office/drawing/2014/main" id="{7B6BB7D5-95E8-427E-B89C-3ABC07AF7ED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642985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98</xdr:row>
      <xdr:rowOff>0</xdr:rowOff>
    </xdr:from>
    <xdr:to>
      <xdr:col>1</xdr:col>
      <xdr:colOff>704850</xdr:colOff>
      <xdr:row>99</xdr:row>
      <xdr:rowOff>142875</xdr:rowOff>
    </xdr:to>
    <xdr:pic>
      <xdr:nvPicPr>
        <xdr:cNvPr id="890" name="Рисунок 8">
          <a:extLst>
            <a:ext uri="{FF2B5EF4-FFF2-40B4-BE49-F238E27FC236}">
              <a16:creationId xmlns:a16="http://schemas.microsoft.com/office/drawing/2014/main" id="{68CEA5B2-CD47-48C8-B8D7-E8EAD32202B6}"/>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642985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98</xdr:row>
      <xdr:rowOff>0</xdr:rowOff>
    </xdr:from>
    <xdr:to>
      <xdr:col>1</xdr:col>
      <xdr:colOff>590550</xdr:colOff>
      <xdr:row>99</xdr:row>
      <xdr:rowOff>142875</xdr:rowOff>
    </xdr:to>
    <xdr:pic>
      <xdr:nvPicPr>
        <xdr:cNvPr id="891" name="Рисунок 7">
          <a:extLst>
            <a:ext uri="{FF2B5EF4-FFF2-40B4-BE49-F238E27FC236}">
              <a16:creationId xmlns:a16="http://schemas.microsoft.com/office/drawing/2014/main" id="{76D36A0A-0914-4844-B6FC-149F458A4BE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642985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98</xdr:row>
      <xdr:rowOff>0</xdr:rowOff>
    </xdr:from>
    <xdr:to>
      <xdr:col>1</xdr:col>
      <xdr:colOff>704850</xdr:colOff>
      <xdr:row>99</xdr:row>
      <xdr:rowOff>142875</xdr:rowOff>
    </xdr:to>
    <xdr:pic>
      <xdr:nvPicPr>
        <xdr:cNvPr id="892" name="Рисунок 8">
          <a:extLst>
            <a:ext uri="{FF2B5EF4-FFF2-40B4-BE49-F238E27FC236}">
              <a16:creationId xmlns:a16="http://schemas.microsoft.com/office/drawing/2014/main" id="{C97AC711-FB77-4D28-BDFE-72D140C00A69}"/>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642985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98</xdr:row>
      <xdr:rowOff>0</xdr:rowOff>
    </xdr:from>
    <xdr:to>
      <xdr:col>1</xdr:col>
      <xdr:colOff>590550</xdr:colOff>
      <xdr:row>99</xdr:row>
      <xdr:rowOff>142875</xdr:rowOff>
    </xdr:to>
    <xdr:pic>
      <xdr:nvPicPr>
        <xdr:cNvPr id="893" name="Рисунок 7">
          <a:extLst>
            <a:ext uri="{FF2B5EF4-FFF2-40B4-BE49-F238E27FC236}">
              <a16:creationId xmlns:a16="http://schemas.microsoft.com/office/drawing/2014/main" id="{E406E9C1-3E8E-4308-97F8-3CFA9EBDE72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642985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838200</xdr:colOff>
      <xdr:row>98</xdr:row>
      <xdr:rowOff>0</xdr:rowOff>
    </xdr:from>
    <xdr:to>
      <xdr:col>1</xdr:col>
      <xdr:colOff>838200</xdr:colOff>
      <xdr:row>99</xdr:row>
      <xdr:rowOff>142875</xdr:rowOff>
    </xdr:to>
    <xdr:pic>
      <xdr:nvPicPr>
        <xdr:cNvPr id="894" name="Рисунок 6">
          <a:extLst>
            <a:ext uri="{FF2B5EF4-FFF2-40B4-BE49-F238E27FC236}">
              <a16:creationId xmlns:a16="http://schemas.microsoft.com/office/drawing/2014/main" id="{ECABEC6B-5CC1-4D3E-85C0-D2C825F88FDD}"/>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686050" y="8642985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98</xdr:row>
      <xdr:rowOff>0</xdr:rowOff>
    </xdr:from>
    <xdr:to>
      <xdr:col>1</xdr:col>
      <xdr:colOff>704850</xdr:colOff>
      <xdr:row>99</xdr:row>
      <xdr:rowOff>142875</xdr:rowOff>
    </xdr:to>
    <xdr:pic>
      <xdr:nvPicPr>
        <xdr:cNvPr id="895" name="Рисунок 8">
          <a:extLst>
            <a:ext uri="{FF2B5EF4-FFF2-40B4-BE49-F238E27FC236}">
              <a16:creationId xmlns:a16="http://schemas.microsoft.com/office/drawing/2014/main" id="{BF7E6B77-4918-430B-86E0-717C5E2ED8A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642985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98</xdr:row>
      <xdr:rowOff>0</xdr:rowOff>
    </xdr:from>
    <xdr:to>
      <xdr:col>1</xdr:col>
      <xdr:colOff>590550</xdr:colOff>
      <xdr:row>99</xdr:row>
      <xdr:rowOff>142875</xdr:rowOff>
    </xdr:to>
    <xdr:pic>
      <xdr:nvPicPr>
        <xdr:cNvPr id="896" name="Рисунок 7">
          <a:extLst>
            <a:ext uri="{FF2B5EF4-FFF2-40B4-BE49-F238E27FC236}">
              <a16:creationId xmlns:a16="http://schemas.microsoft.com/office/drawing/2014/main" id="{F061AAD4-859A-47F1-9B2E-0E028BF7917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642985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98</xdr:row>
      <xdr:rowOff>0</xdr:rowOff>
    </xdr:from>
    <xdr:to>
      <xdr:col>1</xdr:col>
      <xdr:colOff>704850</xdr:colOff>
      <xdr:row>99</xdr:row>
      <xdr:rowOff>142875</xdr:rowOff>
    </xdr:to>
    <xdr:pic>
      <xdr:nvPicPr>
        <xdr:cNvPr id="897" name="Рисунок 8">
          <a:extLst>
            <a:ext uri="{FF2B5EF4-FFF2-40B4-BE49-F238E27FC236}">
              <a16:creationId xmlns:a16="http://schemas.microsoft.com/office/drawing/2014/main" id="{2BCE4766-74C5-4521-ACB8-F19AE568CCE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642985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98</xdr:row>
      <xdr:rowOff>0</xdr:rowOff>
    </xdr:from>
    <xdr:to>
      <xdr:col>1</xdr:col>
      <xdr:colOff>590550</xdr:colOff>
      <xdr:row>99</xdr:row>
      <xdr:rowOff>142875</xdr:rowOff>
    </xdr:to>
    <xdr:pic>
      <xdr:nvPicPr>
        <xdr:cNvPr id="898" name="Рисунок 7">
          <a:extLst>
            <a:ext uri="{FF2B5EF4-FFF2-40B4-BE49-F238E27FC236}">
              <a16:creationId xmlns:a16="http://schemas.microsoft.com/office/drawing/2014/main" id="{3AE9A13F-68C5-4BA1-8F0C-70B2811051D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642985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98</xdr:row>
      <xdr:rowOff>0</xdr:rowOff>
    </xdr:from>
    <xdr:to>
      <xdr:col>1</xdr:col>
      <xdr:colOff>552450</xdr:colOff>
      <xdr:row>98</xdr:row>
      <xdr:rowOff>123825</xdr:rowOff>
    </xdr:to>
    <xdr:pic>
      <xdr:nvPicPr>
        <xdr:cNvPr id="899" name="Рисунок 9">
          <a:extLst>
            <a:ext uri="{FF2B5EF4-FFF2-40B4-BE49-F238E27FC236}">
              <a16:creationId xmlns:a16="http://schemas.microsoft.com/office/drawing/2014/main" id="{8CA5280F-1657-4F39-AD8B-5DCEF29910F4}"/>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98</xdr:row>
      <xdr:rowOff>0</xdr:rowOff>
    </xdr:from>
    <xdr:to>
      <xdr:col>1</xdr:col>
      <xdr:colOff>590550</xdr:colOff>
      <xdr:row>98</xdr:row>
      <xdr:rowOff>123825</xdr:rowOff>
    </xdr:to>
    <xdr:pic>
      <xdr:nvPicPr>
        <xdr:cNvPr id="900" name="Рисунок 7">
          <a:extLst>
            <a:ext uri="{FF2B5EF4-FFF2-40B4-BE49-F238E27FC236}">
              <a16:creationId xmlns:a16="http://schemas.microsoft.com/office/drawing/2014/main" id="{9946CCDB-77A5-4E58-B143-52645BBC36B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98</xdr:row>
      <xdr:rowOff>0</xdr:rowOff>
    </xdr:from>
    <xdr:to>
      <xdr:col>1</xdr:col>
      <xdr:colOff>552450</xdr:colOff>
      <xdr:row>98</xdr:row>
      <xdr:rowOff>123825</xdr:rowOff>
    </xdr:to>
    <xdr:pic>
      <xdr:nvPicPr>
        <xdr:cNvPr id="901" name="Рисунок 9">
          <a:extLst>
            <a:ext uri="{FF2B5EF4-FFF2-40B4-BE49-F238E27FC236}">
              <a16:creationId xmlns:a16="http://schemas.microsoft.com/office/drawing/2014/main" id="{E498168E-1EBB-49F8-934B-DA739B2C33DF}"/>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98</xdr:row>
      <xdr:rowOff>0</xdr:rowOff>
    </xdr:from>
    <xdr:to>
      <xdr:col>1</xdr:col>
      <xdr:colOff>590550</xdr:colOff>
      <xdr:row>98</xdr:row>
      <xdr:rowOff>123825</xdr:rowOff>
    </xdr:to>
    <xdr:pic>
      <xdr:nvPicPr>
        <xdr:cNvPr id="902" name="Рисунок 7">
          <a:extLst>
            <a:ext uri="{FF2B5EF4-FFF2-40B4-BE49-F238E27FC236}">
              <a16:creationId xmlns:a16="http://schemas.microsoft.com/office/drawing/2014/main" id="{94444AC0-8DCB-4D56-AF11-798ACC8C082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98</xdr:row>
      <xdr:rowOff>0</xdr:rowOff>
    </xdr:from>
    <xdr:to>
      <xdr:col>1</xdr:col>
      <xdr:colOff>552450</xdr:colOff>
      <xdr:row>98</xdr:row>
      <xdr:rowOff>123825</xdr:rowOff>
    </xdr:to>
    <xdr:pic>
      <xdr:nvPicPr>
        <xdr:cNvPr id="903" name="Рисунок 9">
          <a:extLst>
            <a:ext uri="{FF2B5EF4-FFF2-40B4-BE49-F238E27FC236}">
              <a16:creationId xmlns:a16="http://schemas.microsoft.com/office/drawing/2014/main" id="{BFA7463F-49CD-46BB-A2FF-8A798DE5439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98</xdr:row>
      <xdr:rowOff>0</xdr:rowOff>
    </xdr:from>
    <xdr:to>
      <xdr:col>1</xdr:col>
      <xdr:colOff>590550</xdr:colOff>
      <xdr:row>98</xdr:row>
      <xdr:rowOff>123825</xdr:rowOff>
    </xdr:to>
    <xdr:pic>
      <xdr:nvPicPr>
        <xdr:cNvPr id="904" name="Рисунок 7">
          <a:extLst>
            <a:ext uri="{FF2B5EF4-FFF2-40B4-BE49-F238E27FC236}">
              <a16:creationId xmlns:a16="http://schemas.microsoft.com/office/drawing/2014/main" id="{59BD7221-82F6-4ED0-AD95-80022506786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98</xdr:row>
      <xdr:rowOff>0</xdr:rowOff>
    </xdr:from>
    <xdr:to>
      <xdr:col>1</xdr:col>
      <xdr:colOff>552450</xdr:colOff>
      <xdr:row>98</xdr:row>
      <xdr:rowOff>123825</xdr:rowOff>
    </xdr:to>
    <xdr:pic>
      <xdr:nvPicPr>
        <xdr:cNvPr id="905" name="Рисунок 9">
          <a:extLst>
            <a:ext uri="{FF2B5EF4-FFF2-40B4-BE49-F238E27FC236}">
              <a16:creationId xmlns:a16="http://schemas.microsoft.com/office/drawing/2014/main" id="{981E5D96-337D-4AE0-8D45-2631B0FD90A6}"/>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98</xdr:row>
      <xdr:rowOff>0</xdr:rowOff>
    </xdr:from>
    <xdr:to>
      <xdr:col>1</xdr:col>
      <xdr:colOff>590550</xdr:colOff>
      <xdr:row>98</xdr:row>
      <xdr:rowOff>123825</xdr:rowOff>
    </xdr:to>
    <xdr:pic>
      <xdr:nvPicPr>
        <xdr:cNvPr id="906" name="Рисунок 7">
          <a:extLst>
            <a:ext uri="{FF2B5EF4-FFF2-40B4-BE49-F238E27FC236}">
              <a16:creationId xmlns:a16="http://schemas.microsoft.com/office/drawing/2014/main" id="{AF14E527-ECFE-438C-98E4-3230C2A23FA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98</xdr:row>
      <xdr:rowOff>0</xdr:rowOff>
    </xdr:from>
    <xdr:to>
      <xdr:col>1</xdr:col>
      <xdr:colOff>552450</xdr:colOff>
      <xdr:row>98</xdr:row>
      <xdr:rowOff>123825</xdr:rowOff>
    </xdr:to>
    <xdr:pic>
      <xdr:nvPicPr>
        <xdr:cNvPr id="907" name="Рисунок 9">
          <a:extLst>
            <a:ext uri="{FF2B5EF4-FFF2-40B4-BE49-F238E27FC236}">
              <a16:creationId xmlns:a16="http://schemas.microsoft.com/office/drawing/2014/main" id="{35B1219D-CC0B-40AF-8D1F-6CAEF848CFDA}"/>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98</xdr:row>
      <xdr:rowOff>0</xdr:rowOff>
    </xdr:from>
    <xdr:to>
      <xdr:col>1</xdr:col>
      <xdr:colOff>590550</xdr:colOff>
      <xdr:row>98</xdr:row>
      <xdr:rowOff>123825</xdr:rowOff>
    </xdr:to>
    <xdr:pic>
      <xdr:nvPicPr>
        <xdr:cNvPr id="908" name="Рисунок 7">
          <a:extLst>
            <a:ext uri="{FF2B5EF4-FFF2-40B4-BE49-F238E27FC236}">
              <a16:creationId xmlns:a16="http://schemas.microsoft.com/office/drawing/2014/main" id="{4D3C695C-8F8C-4843-B061-F8A34005BD7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98</xdr:row>
      <xdr:rowOff>0</xdr:rowOff>
    </xdr:from>
    <xdr:to>
      <xdr:col>1</xdr:col>
      <xdr:colOff>552450</xdr:colOff>
      <xdr:row>98</xdr:row>
      <xdr:rowOff>123825</xdr:rowOff>
    </xdr:to>
    <xdr:pic>
      <xdr:nvPicPr>
        <xdr:cNvPr id="909" name="Рисунок 9">
          <a:extLst>
            <a:ext uri="{FF2B5EF4-FFF2-40B4-BE49-F238E27FC236}">
              <a16:creationId xmlns:a16="http://schemas.microsoft.com/office/drawing/2014/main" id="{6BD6B9C4-40EB-475A-B86D-C9411732A25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98</xdr:row>
      <xdr:rowOff>0</xdr:rowOff>
    </xdr:from>
    <xdr:to>
      <xdr:col>1</xdr:col>
      <xdr:colOff>590550</xdr:colOff>
      <xdr:row>98</xdr:row>
      <xdr:rowOff>123825</xdr:rowOff>
    </xdr:to>
    <xdr:pic>
      <xdr:nvPicPr>
        <xdr:cNvPr id="910" name="Рисунок 7">
          <a:extLst>
            <a:ext uri="{FF2B5EF4-FFF2-40B4-BE49-F238E27FC236}">
              <a16:creationId xmlns:a16="http://schemas.microsoft.com/office/drawing/2014/main" id="{80BB30CB-FF4B-4433-BE19-9621354DF3F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98</xdr:row>
      <xdr:rowOff>0</xdr:rowOff>
    </xdr:from>
    <xdr:to>
      <xdr:col>1</xdr:col>
      <xdr:colOff>552450</xdr:colOff>
      <xdr:row>98</xdr:row>
      <xdr:rowOff>123825</xdr:rowOff>
    </xdr:to>
    <xdr:pic>
      <xdr:nvPicPr>
        <xdr:cNvPr id="911" name="Рисунок 9">
          <a:extLst>
            <a:ext uri="{FF2B5EF4-FFF2-40B4-BE49-F238E27FC236}">
              <a16:creationId xmlns:a16="http://schemas.microsoft.com/office/drawing/2014/main" id="{071E4135-9F68-4E5B-A495-C2A8AE2E19D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98</xdr:row>
      <xdr:rowOff>0</xdr:rowOff>
    </xdr:from>
    <xdr:to>
      <xdr:col>1</xdr:col>
      <xdr:colOff>590550</xdr:colOff>
      <xdr:row>98</xdr:row>
      <xdr:rowOff>123825</xdr:rowOff>
    </xdr:to>
    <xdr:pic>
      <xdr:nvPicPr>
        <xdr:cNvPr id="912" name="Рисунок 7">
          <a:extLst>
            <a:ext uri="{FF2B5EF4-FFF2-40B4-BE49-F238E27FC236}">
              <a16:creationId xmlns:a16="http://schemas.microsoft.com/office/drawing/2014/main" id="{085B2FF5-A85A-4D64-8478-5D3507CAB3B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98</xdr:row>
      <xdr:rowOff>0</xdr:rowOff>
    </xdr:from>
    <xdr:to>
      <xdr:col>1</xdr:col>
      <xdr:colOff>552450</xdr:colOff>
      <xdr:row>98</xdr:row>
      <xdr:rowOff>123825</xdr:rowOff>
    </xdr:to>
    <xdr:pic>
      <xdr:nvPicPr>
        <xdr:cNvPr id="913" name="Рисунок 9">
          <a:extLst>
            <a:ext uri="{FF2B5EF4-FFF2-40B4-BE49-F238E27FC236}">
              <a16:creationId xmlns:a16="http://schemas.microsoft.com/office/drawing/2014/main" id="{557855A7-0A50-4A72-BE2A-53B7DE94D2E6}"/>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98</xdr:row>
      <xdr:rowOff>0</xdr:rowOff>
    </xdr:from>
    <xdr:to>
      <xdr:col>1</xdr:col>
      <xdr:colOff>590550</xdr:colOff>
      <xdr:row>98</xdr:row>
      <xdr:rowOff>123825</xdr:rowOff>
    </xdr:to>
    <xdr:pic>
      <xdr:nvPicPr>
        <xdr:cNvPr id="914" name="Рисунок 7">
          <a:extLst>
            <a:ext uri="{FF2B5EF4-FFF2-40B4-BE49-F238E27FC236}">
              <a16:creationId xmlns:a16="http://schemas.microsoft.com/office/drawing/2014/main" id="{1FD7D63A-0886-4E76-898C-6F82AEB94A1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98</xdr:row>
      <xdr:rowOff>0</xdr:rowOff>
    </xdr:from>
    <xdr:to>
      <xdr:col>1</xdr:col>
      <xdr:colOff>552450</xdr:colOff>
      <xdr:row>98</xdr:row>
      <xdr:rowOff>123825</xdr:rowOff>
    </xdr:to>
    <xdr:pic>
      <xdr:nvPicPr>
        <xdr:cNvPr id="915" name="Рисунок 9">
          <a:extLst>
            <a:ext uri="{FF2B5EF4-FFF2-40B4-BE49-F238E27FC236}">
              <a16:creationId xmlns:a16="http://schemas.microsoft.com/office/drawing/2014/main" id="{D911B05E-4913-42F8-B6C4-FCA5E9A5B642}"/>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98</xdr:row>
      <xdr:rowOff>0</xdr:rowOff>
    </xdr:from>
    <xdr:to>
      <xdr:col>1</xdr:col>
      <xdr:colOff>590550</xdr:colOff>
      <xdr:row>98</xdr:row>
      <xdr:rowOff>123825</xdr:rowOff>
    </xdr:to>
    <xdr:pic>
      <xdr:nvPicPr>
        <xdr:cNvPr id="916" name="Рисунок 7">
          <a:extLst>
            <a:ext uri="{FF2B5EF4-FFF2-40B4-BE49-F238E27FC236}">
              <a16:creationId xmlns:a16="http://schemas.microsoft.com/office/drawing/2014/main" id="{EF438412-7D9A-45DC-8B54-6B38B7190D5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98</xdr:row>
      <xdr:rowOff>0</xdr:rowOff>
    </xdr:from>
    <xdr:to>
      <xdr:col>1</xdr:col>
      <xdr:colOff>552450</xdr:colOff>
      <xdr:row>98</xdr:row>
      <xdr:rowOff>123825</xdr:rowOff>
    </xdr:to>
    <xdr:pic>
      <xdr:nvPicPr>
        <xdr:cNvPr id="917" name="Рисунок 9">
          <a:extLst>
            <a:ext uri="{FF2B5EF4-FFF2-40B4-BE49-F238E27FC236}">
              <a16:creationId xmlns:a16="http://schemas.microsoft.com/office/drawing/2014/main" id="{691AF8CF-2400-4EEA-9587-59C76552BFA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98</xdr:row>
      <xdr:rowOff>0</xdr:rowOff>
    </xdr:from>
    <xdr:to>
      <xdr:col>1</xdr:col>
      <xdr:colOff>590550</xdr:colOff>
      <xdr:row>98</xdr:row>
      <xdr:rowOff>123825</xdr:rowOff>
    </xdr:to>
    <xdr:pic>
      <xdr:nvPicPr>
        <xdr:cNvPr id="918" name="Рисунок 7">
          <a:extLst>
            <a:ext uri="{FF2B5EF4-FFF2-40B4-BE49-F238E27FC236}">
              <a16:creationId xmlns:a16="http://schemas.microsoft.com/office/drawing/2014/main" id="{19ECD595-4661-43F7-89AD-A4D71F6F2D1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98</xdr:row>
      <xdr:rowOff>0</xdr:rowOff>
    </xdr:from>
    <xdr:to>
      <xdr:col>1</xdr:col>
      <xdr:colOff>552450</xdr:colOff>
      <xdr:row>98</xdr:row>
      <xdr:rowOff>123825</xdr:rowOff>
    </xdr:to>
    <xdr:pic>
      <xdr:nvPicPr>
        <xdr:cNvPr id="919" name="Рисунок 9">
          <a:extLst>
            <a:ext uri="{FF2B5EF4-FFF2-40B4-BE49-F238E27FC236}">
              <a16:creationId xmlns:a16="http://schemas.microsoft.com/office/drawing/2014/main" id="{EB7FE3A1-1CF3-4715-AB44-3DF17908086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98</xdr:row>
      <xdr:rowOff>0</xdr:rowOff>
    </xdr:from>
    <xdr:to>
      <xdr:col>1</xdr:col>
      <xdr:colOff>590550</xdr:colOff>
      <xdr:row>98</xdr:row>
      <xdr:rowOff>123825</xdr:rowOff>
    </xdr:to>
    <xdr:pic>
      <xdr:nvPicPr>
        <xdr:cNvPr id="920" name="Рисунок 7">
          <a:extLst>
            <a:ext uri="{FF2B5EF4-FFF2-40B4-BE49-F238E27FC236}">
              <a16:creationId xmlns:a16="http://schemas.microsoft.com/office/drawing/2014/main" id="{AE2C6E27-5995-4045-84A3-D2AB6A5DD2B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98</xdr:row>
      <xdr:rowOff>0</xdr:rowOff>
    </xdr:from>
    <xdr:to>
      <xdr:col>1</xdr:col>
      <xdr:colOff>552450</xdr:colOff>
      <xdr:row>98</xdr:row>
      <xdr:rowOff>123825</xdr:rowOff>
    </xdr:to>
    <xdr:pic>
      <xdr:nvPicPr>
        <xdr:cNvPr id="921" name="Рисунок 9">
          <a:extLst>
            <a:ext uri="{FF2B5EF4-FFF2-40B4-BE49-F238E27FC236}">
              <a16:creationId xmlns:a16="http://schemas.microsoft.com/office/drawing/2014/main" id="{B4FDC20C-A681-457C-AE8F-508AB9488E78}"/>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98</xdr:row>
      <xdr:rowOff>0</xdr:rowOff>
    </xdr:from>
    <xdr:to>
      <xdr:col>1</xdr:col>
      <xdr:colOff>590550</xdr:colOff>
      <xdr:row>98</xdr:row>
      <xdr:rowOff>123825</xdr:rowOff>
    </xdr:to>
    <xdr:pic>
      <xdr:nvPicPr>
        <xdr:cNvPr id="922" name="Рисунок 7">
          <a:extLst>
            <a:ext uri="{FF2B5EF4-FFF2-40B4-BE49-F238E27FC236}">
              <a16:creationId xmlns:a16="http://schemas.microsoft.com/office/drawing/2014/main" id="{22A59789-B449-42C3-B3AE-CD72A849D95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98</xdr:row>
      <xdr:rowOff>0</xdr:rowOff>
    </xdr:from>
    <xdr:to>
      <xdr:col>1</xdr:col>
      <xdr:colOff>552450</xdr:colOff>
      <xdr:row>98</xdr:row>
      <xdr:rowOff>123825</xdr:rowOff>
    </xdr:to>
    <xdr:pic>
      <xdr:nvPicPr>
        <xdr:cNvPr id="923" name="Рисунок 9">
          <a:extLst>
            <a:ext uri="{FF2B5EF4-FFF2-40B4-BE49-F238E27FC236}">
              <a16:creationId xmlns:a16="http://schemas.microsoft.com/office/drawing/2014/main" id="{F67C06A8-7F26-4F59-8D90-2B994697EC8F}"/>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98</xdr:row>
      <xdr:rowOff>0</xdr:rowOff>
    </xdr:from>
    <xdr:to>
      <xdr:col>1</xdr:col>
      <xdr:colOff>590550</xdr:colOff>
      <xdr:row>98</xdr:row>
      <xdr:rowOff>123825</xdr:rowOff>
    </xdr:to>
    <xdr:pic>
      <xdr:nvPicPr>
        <xdr:cNvPr id="924" name="Рисунок 7">
          <a:extLst>
            <a:ext uri="{FF2B5EF4-FFF2-40B4-BE49-F238E27FC236}">
              <a16:creationId xmlns:a16="http://schemas.microsoft.com/office/drawing/2014/main" id="{FC1AA3FC-D05F-48EB-A565-8D98C80D40F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98</xdr:row>
      <xdr:rowOff>0</xdr:rowOff>
    </xdr:from>
    <xdr:to>
      <xdr:col>1</xdr:col>
      <xdr:colOff>552450</xdr:colOff>
      <xdr:row>98</xdr:row>
      <xdr:rowOff>123825</xdr:rowOff>
    </xdr:to>
    <xdr:pic>
      <xdr:nvPicPr>
        <xdr:cNvPr id="925" name="Рисунок 9">
          <a:extLst>
            <a:ext uri="{FF2B5EF4-FFF2-40B4-BE49-F238E27FC236}">
              <a16:creationId xmlns:a16="http://schemas.microsoft.com/office/drawing/2014/main" id="{2B23D1B8-FA73-4533-8EA9-1B3AEEC21C4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98</xdr:row>
      <xdr:rowOff>0</xdr:rowOff>
    </xdr:from>
    <xdr:to>
      <xdr:col>1</xdr:col>
      <xdr:colOff>590550</xdr:colOff>
      <xdr:row>98</xdr:row>
      <xdr:rowOff>123825</xdr:rowOff>
    </xdr:to>
    <xdr:pic>
      <xdr:nvPicPr>
        <xdr:cNvPr id="926" name="Рисунок 7">
          <a:extLst>
            <a:ext uri="{FF2B5EF4-FFF2-40B4-BE49-F238E27FC236}">
              <a16:creationId xmlns:a16="http://schemas.microsoft.com/office/drawing/2014/main" id="{F50DBD7F-1155-4B0B-B42D-9BD87CA4DD4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98</xdr:row>
      <xdr:rowOff>0</xdr:rowOff>
    </xdr:from>
    <xdr:to>
      <xdr:col>1</xdr:col>
      <xdr:colOff>552450</xdr:colOff>
      <xdr:row>98</xdr:row>
      <xdr:rowOff>123825</xdr:rowOff>
    </xdr:to>
    <xdr:pic>
      <xdr:nvPicPr>
        <xdr:cNvPr id="927" name="Рисунок 9">
          <a:extLst>
            <a:ext uri="{FF2B5EF4-FFF2-40B4-BE49-F238E27FC236}">
              <a16:creationId xmlns:a16="http://schemas.microsoft.com/office/drawing/2014/main" id="{4A94E4A0-5955-4964-A3E2-2EBDF1EAA0E2}"/>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98</xdr:row>
      <xdr:rowOff>0</xdr:rowOff>
    </xdr:from>
    <xdr:to>
      <xdr:col>1</xdr:col>
      <xdr:colOff>590550</xdr:colOff>
      <xdr:row>98</xdr:row>
      <xdr:rowOff>123825</xdr:rowOff>
    </xdr:to>
    <xdr:pic>
      <xdr:nvPicPr>
        <xdr:cNvPr id="928" name="Рисунок 7">
          <a:extLst>
            <a:ext uri="{FF2B5EF4-FFF2-40B4-BE49-F238E27FC236}">
              <a16:creationId xmlns:a16="http://schemas.microsoft.com/office/drawing/2014/main" id="{E686F22E-0D5E-48F3-A667-D399D6BBC80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98</xdr:row>
      <xdr:rowOff>0</xdr:rowOff>
    </xdr:from>
    <xdr:to>
      <xdr:col>1</xdr:col>
      <xdr:colOff>552450</xdr:colOff>
      <xdr:row>98</xdr:row>
      <xdr:rowOff>123825</xdr:rowOff>
    </xdr:to>
    <xdr:pic>
      <xdr:nvPicPr>
        <xdr:cNvPr id="929" name="Рисунок 9">
          <a:extLst>
            <a:ext uri="{FF2B5EF4-FFF2-40B4-BE49-F238E27FC236}">
              <a16:creationId xmlns:a16="http://schemas.microsoft.com/office/drawing/2014/main" id="{171AC069-521E-4B13-A093-A09A4E971F72}"/>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98</xdr:row>
      <xdr:rowOff>0</xdr:rowOff>
    </xdr:from>
    <xdr:to>
      <xdr:col>1</xdr:col>
      <xdr:colOff>590550</xdr:colOff>
      <xdr:row>98</xdr:row>
      <xdr:rowOff>123825</xdr:rowOff>
    </xdr:to>
    <xdr:pic>
      <xdr:nvPicPr>
        <xdr:cNvPr id="930" name="Рисунок 7">
          <a:extLst>
            <a:ext uri="{FF2B5EF4-FFF2-40B4-BE49-F238E27FC236}">
              <a16:creationId xmlns:a16="http://schemas.microsoft.com/office/drawing/2014/main" id="{567A9C50-4091-4F81-A3B3-1D86432E6D3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98</xdr:row>
      <xdr:rowOff>0</xdr:rowOff>
    </xdr:from>
    <xdr:to>
      <xdr:col>1</xdr:col>
      <xdr:colOff>552450</xdr:colOff>
      <xdr:row>98</xdr:row>
      <xdr:rowOff>123825</xdr:rowOff>
    </xdr:to>
    <xdr:pic>
      <xdr:nvPicPr>
        <xdr:cNvPr id="931" name="Рисунок 9">
          <a:extLst>
            <a:ext uri="{FF2B5EF4-FFF2-40B4-BE49-F238E27FC236}">
              <a16:creationId xmlns:a16="http://schemas.microsoft.com/office/drawing/2014/main" id="{B1841C16-8295-447E-9D37-8131D5B608B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98</xdr:row>
      <xdr:rowOff>0</xdr:rowOff>
    </xdr:from>
    <xdr:to>
      <xdr:col>1</xdr:col>
      <xdr:colOff>590550</xdr:colOff>
      <xdr:row>98</xdr:row>
      <xdr:rowOff>123825</xdr:rowOff>
    </xdr:to>
    <xdr:pic>
      <xdr:nvPicPr>
        <xdr:cNvPr id="932" name="Рисунок 7">
          <a:extLst>
            <a:ext uri="{FF2B5EF4-FFF2-40B4-BE49-F238E27FC236}">
              <a16:creationId xmlns:a16="http://schemas.microsoft.com/office/drawing/2014/main" id="{791B76E4-B395-4FAE-B61E-35446FA767D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98</xdr:row>
      <xdr:rowOff>0</xdr:rowOff>
    </xdr:from>
    <xdr:to>
      <xdr:col>1</xdr:col>
      <xdr:colOff>552450</xdr:colOff>
      <xdr:row>98</xdr:row>
      <xdr:rowOff>123825</xdr:rowOff>
    </xdr:to>
    <xdr:pic>
      <xdr:nvPicPr>
        <xdr:cNvPr id="933" name="Рисунок 9">
          <a:extLst>
            <a:ext uri="{FF2B5EF4-FFF2-40B4-BE49-F238E27FC236}">
              <a16:creationId xmlns:a16="http://schemas.microsoft.com/office/drawing/2014/main" id="{70D29224-B191-490B-BCE0-3CB36136C4D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98</xdr:row>
      <xdr:rowOff>0</xdr:rowOff>
    </xdr:from>
    <xdr:to>
      <xdr:col>1</xdr:col>
      <xdr:colOff>590550</xdr:colOff>
      <xdr:row>98</xdr:row>
      <xdr:rowOff>123825</xdr:rowOff>
    </xdr:to>
    <xdr:pic>
      <xdr:nvPicPr>
        <xdr:cNvPr id="934" name="Рисунок 7">
          <a:extLst>
            <a:ext uri="{FF2B5EF4-FFF2-40B4-BE49-F238E27FC236}">
              <a16:creationId xmlns:a16="http://schemas.microsoft.com/office/drawing/2014/main" id="{502D5A37-82C3-4584-98E2-C2A68719AC1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98</xdr:row>
      <xdr:rowOff>0</xdr:rowOff>
    </xdr:from>
    <xdr:to>
      <xdr:col>1</xdr:col>
      <xdr:colOff>552450</xdr:colOff>
      <xdr:row>98</xdr:row>
      <xdr:rowOff>123825</xdr:rowOff>
    </xdr:to>
    <xdr:pic>
      <xdr:nvPicPr>
        <xdr:cNvPr id="935" name="Рисунок 9">
          <a:extLst>
            <a:ext uri="{FF2B5EF4-FFF2-40B4-BE49-F238E27FC236}">
              <a16:creationId xmlns:a16="http://schemas.microsoft.com/office/drawing/2014/main" id="{4A2C2A6D-6DC9-4A14-A200-E9C9B08CD802}"/>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98</xdr:row>
      <xdr:rowOff>0</xdr:rowOff>
    </xdr:from>
    <xdr:to>
      <xdr:col>1</xdr:col>
      <xdr:colOff>590550</xdr:colOff>
      <xdr:row>98</xdr:row>
      <xdr:rowOff>123825</xdr:rowOff>
    </xdr:to>
    <xdr:pic>
      <xdr:nvPicPr>
        <xdr:cNvPr id="936" name="Рисунок 7">
          <a:extLst>
            <a:ext uri="{FF2B5EF4-FFF2-40B4-BE49-F238E27FC236}">
              <a16:creationId xmlns:a16="http://schemas.microsoft.com/office/drawing/2014/main" id="{652A5025-BE6F-4FAE-B09B-BB38E02BF33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98</xdr:row>
      <xdr:rowOff>0</xdr:rowOff>
    </xdr:from>
    <xdr:to>
      <xdr:col>1</xdr:col>
      <xdr:colOff>552450</xdr:colOff>
      <xdr:row>98</xdr:row>
      <xdr:rowOff>123825</xdr:rowOff>
    </xdr:to>
    <xdr:pic>
      <xdr:nvPicPr>
        <xdr:cNvPr id="937" name="Рисунок 9">
          <a:extLst>
            <a:ext uri="{FF2B5EF4-FFF2-40B4-BE49-F238E27FC236}">
              <a16:creationId xmlns:a16="http://schemas.microsoft.com/office/drawing/2014/main" id="{1D8727AB-19BF-4B98-87E3-D73234E80A1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98</xdr:row>
      <xdr:rowOff>0</xdr:rowOff>
    </xdr:from>
    <xdr:to>
      <xdr:col>1</xdr:col>
      <xdr:colOff>590550</xdr:colOff>
      <xdr:row>98</xdr:row>
      <xdr:rowOff>123825</xdr:rowOff>
    </xdr:to>
    <xdr:pic>
      <xdr:nvPicPr>
        <xdr:cNvPr id="938" name="Рисунок 7">
          <a:extLst>
            <a:ext uri="{FF2B5EF4-FFF2-40B4-BE49-F238E27FC236}">
              <a16:creationId xmlns:a16="http://schemas.microsoft.com/office/drawing/2014/main" id="{E29E7BBC-489A-43AF-BE5F-E9524D0A00D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98</xdr:row>
      <xdr:rowOff>0</xdr:rowOff>
    </xdr:from>
    <xdr:to>
      <xdr:col>1</xdr:col>
      <xdr:colOff>552450</xdr:colOff>
      <xdr:row>98</xdr:row>
      <xdr:rowOff>123825</xdr:rowOff>
    </xdr:to>
    <xdr:pic>
      <xdr:nvPicPr>
        <xdr:cNvPr id="939" name="Рисунок 9">
          <a:extLst>
            <a:ext uri="{FF2B5EF4-FFF2-40B4-BE49-F238E27FC236}">
              <a16:creationId xmlns:a16="http://schemas.microsoft.com/office/drawing/2014/main" id="{426062DC-A67E-48BF-A180-FA931A72F9D3}"/>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98</xdr:row>
      <xdr:rowOff>0</xdr:rowOff>
    </xdr:from>
    <xdr:to>
      <xdr:col>1</xdr:col>
      <xdr:colOff>590550</xdr:colOff>
      <xdr:row>98</xdr:row>
      <xdr:rowOff>123825</xdr:rowOff>
    </xdr:to>
    <xdr:pic>
      <xdr:nvPicPr>
        <xdr:cNvPr id="940" name="Рисунок 7">
          <a:extLst>
            <a:ext uri="{FF2B5EF4-FFF2-40B4-BE49-F238E27FC236}">
              <a16:creationId xmlns:a16="http://schemas.microsoft.com/office/drawing/2014/main" id="{A5288A5D-C3DE-45DA-985E-A855EF9FC4F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98</xdr:row>
      <xdr:rowOff>0</xdr:rowOff>
    </xdr:from>
    <xdr:to>
      <xdr:col>1</xdr:col>
      <xdr:colOff>552450</xdr:colOff>
      <xdr:row>98</xdr:row>
      <xdr:rowOff>123825</xdr:rowOff>
    </xdr:to>
    <xdr:pic>
      <xdr:nvPicPr>
        <xdr:cNvPr id="941" name="Рисунок 9">
          <a:extLst>
            <a:ext uri="{FF2B5EF4-FFF2-40B4-BE49-F238E27FC236}">
              <a16:creationId xmlns:a16="http://schemas.microsoft.com/office/drawing/2014/main" id="{D5B662F0-0E62-4A74-8028-F974317C897C}"/>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98</xdr:row>
      <xdr:rowOff>0</xdr:rowOff>
    </xdr:from>
    <xdr:to>
      <xdr:col>1</xdr:col>
      <xdr:colOff>590550</xdr:colOff>
      <xdr:row>98</xdr:row>
      <xdr:rowOff>123825</xdr:rowOff>
    </xdr:to>
    <xdr:pic>
      <xdr:nvPicPr>
        <xdr:cNvPr id="942" name="Рисунок 7">
          <a:extLst>
            <a:ext uri="{FF2B5EF4-FFF2-40B4-BE49-F238E27FC236}">
              <a16:creationId xmlns:a16="http://schemas.microsoft.com/office/drawing/2014/main" id="{845ACFA2-3A84-489D-B827-421B0DA3436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98</xdr:row>
      <xdr:rowOff>0</xdr:rowOff>
    </xdr:from>
    <xdr:to>
      <xdr:col>1</xdr:col>
      <xdr:colOff>552450</xdr:colOff>
      <xdr:row>98</xdr:row>
      <xdr:rowOff>123825</xdr:rowOff>
    </xdr:to>
    <xdr:pic>
      <xdr:nvPicPr>
        <xdr:cNvPr id="943" name="Рисунок 9">
          <a:extLst>
            <a:ext uri="{FF2B5EF4-FFF2-40B4-BE49-F238E27FC236}">
              <a16:creationId xmlns:a16="http://schemas.microsoft.com/office/drawing/2014/main" id="{47D05C2D-A1D5-40B1-81B3-F206213CE872}"/>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98</xdr:row>
      <xdr:rowOff>0</xdr:rowOff>
    </xdr:from>
    <xdr:to>
      <xdr:col>1</xdr:col>
      <xdr:colOff>590550</xdr:colOff>
      <xdr:row>98</xdr:row>
      <xdr:rowOff>123825</xdr:rowOff>
    </xdr:to>
    <xdr:pic>
      <xdr:nvPicPr>
        <xdr:cNvPr id="944" name="Рисунок 7">
          <a:extLst>
            <a:ext uri="{FF2B5EF4-FFF2-40B4-BE49-F238E27FC236}">
              <a16:creationId xmlns:a16="http://schemas.microsoft.com/office/drawing/2014/main" id="{BA897FFA-8D67-4CCD-85F4-91B558A01EC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98</xdr:row>
      <xdr:rowOff>0</xdr:rowOff>
    </xdr:from>
    <xdr:to>
      <xdr:col>1</xdr:col>
      <xdr:colOff>552450</xdr:colOff>
      <xdr:row>98</xdr:row>
      <xdr:rowOff>123825</xdr:rowOff>
    </xdr:to>
    <xdr:pic>
      <xdr:nvPicPr>
        <xdr:cNvPr id="945" name="Рисунок 9">
          <a:extLst>
            <a:ext uri="{FF2B5EF4-FFF2-40B4-BE49-F238E27FC236}">
              <a16:creationId xmlns:a16="http://schemas.microsoft.com/office/drawing/2014/main" id="{00A5A2D3-A813-4535-A64E-82621F7B9A0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98</xdr:row>
      <xdr:rowOff>0</xdr:rowOff>
    </xdr:from>
    <xdr:to>
      <xdr:col>1</xdr:col>
      <xdr:colOff>590550</xdr:colOff>
      <xdr:row>98</xdr:row>
      <xdr:rowOff>123825</xdr:rowOff>
    </xdr:to>
    <xdr:pic>
      <xdr:nvPicPr>
        <xdr:cNvPr id="946" name="Рисунок 7">
          <a:extLst>
            <a:ext uri="{FF2B5EF4-FFF2-40B4-BE49-F238E27FC236}">
              <a16:creationId xmlns:a16="http://schemas.microsoft.com/office/drawing/2014/main" id="{E55DC161-A605-458A-8B35-AEFFB525482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98</xdr:row>
      <xdr:rowOff>0</xdr:rowOff>
    </xdr:from>
    <xdr:to>
      <xdr:col>1</xdr:col>
      <xdr:colOff>552450</xdr:colOff>
      <xdr:row>98</xdr:row>
      <xdr:rowOff>123825</xdr:rowOff>
    </xdr:to>
    <xdr:pic>
      <xdr:nvPicPr>
        <xdr:cNvPr id="947" name="Рисунок 9">
          <a:extLst>
            <a:ext uri="{FF2B5EF4-FFF2-40B4-BE49-F238E27FC236}">
              <a16:creationId xmlns:a16="http://schemas.microsoft.com/office/drawing/2014/main" id="{C721F8CF-FAAE-45B8-86D9-F670E84523A1}"/>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98</xdr:row>
      <xdr:rowOff>0</xdr:rowOff>
    </xdr:from>
    <xdr:to>
      <xdr:col>1</xdr:col>
      <xdr:colOff>590550</xdr:colOff>
      <xdr:row>98</xdr:row>
      <xdr:rowOff>123825</xdr:rowOff>
    </xdr:to>
    <xdr:pic>
      <xdr:nvPicPr>
        <xdr:cNvPr id="948" name="Рисунок 7">
          <a:extLst>
            <a:ext uri="{FF2B5EF4-FFF2-40B4-BE49-F238E27FC236}">
              <a16:creationId xmlns:a16="http://schemas.microsoft.com/office/drawing/2014/main" id="{E9F454C0-AB5A-405B-B61B-8730976440C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98</xdr:row>
      <xdr:rowOff>0</xdr:rowOff>
    </xdr:from>
    <xdr:to>
      <xdr:col>1</xdr:col>
      <xdr:colOff>552450</xdr:colOff>
      <xdr:row>98</xdr:row>
      <xdr:rowOff>123825</xdr:rowOff>
    </xdr:to>
    <xdr:pic>
      <xdr:nvPicPr>
        <xdr:cNvPr id="949" name="Рисунок 9">
          <a:extLst>
            <a:ext uri="{FF2B5EF4-FFF2-40B4-BE49-F238E27FC236}">
              <a16:creationId xmlns:a16="http://schemas.microsoft.com/office/drawing/2014/main" id="{2FB92A04-8AE9-4681-90EC-CACDAF5093C8}"/>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98</xdr:row>
      <xdr:rowOff>0</xdr:rowOff>
    </xdr:from>
    <xdr:to>
      <xdr:col>1</xdr:col>
      <xdr:colOff>590550</xdr:colOff>
      <xdr:row>98</xdr:row>
      <xdr:rowOff>123825</xdr:rowOff>
    </xdr:to>
    <xdr:pic>
      <xdr:nvPicPr>
        <xdr:cNvPr id="950" name="Рисунок 7">
          <a:extLst>
            <a:ext uri="{FF2B5EF4-FFF2-40B4-BE49-F238E27FC236}">
              <a16:creationId xmlns:a16="http://schemas.microsoft.com/office/drawing/2014/main" id="{052A004D-2BD5-4E88-9A08-62F6689EFB2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98</xdr:row>
      <xdr:rowOff>0</xdr:rowOff>
    </xdr:from>
    <xdr:to>
      <xdr:col>1</xdr:col>
      <xdr:colOff>552450</xdr:colOff>
      <xdr:row>98</xdr:row>
      <xdr:rowOff>123825</xdr:rowOff>
    </xdr:to>
    <xdr:pic>
      <xdr:nvPicPr>
        <xdr:cNvPr id="951" name="Рисунок 9">
          <a:extLst>
            <a:ext uri="{FF2B5EF4-FFF2-40B4-BE49-F238E27FC236}">
              <a16:creationId xmlns:a16="http://schemas.microsoft.com/office/drawing/2014/main" id="{A351AB89-E778-41E5-B6A8-975CD35F2CDA}"/>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98</xdr:row>
      <xdr:rowOff>0</xdr:rowOff>
    </xdr:from>
    <xdr:to>
      <xdr:col>1</xdr:col>
      <xdr:colOff>590550</xdr:colOff>
      <xdr:row>98</xdr:row>
      <xdr:rowOff>123825</xdr:rowOff>
    </xdr:to>
    <xdr:pic>
      <xdr:nvPicPr>
        <xdr:cNvPr id="952" name="Рисунок 7">
          <a:extLst>
            <a:ext uri="{FF2B5EF4-FFF2-40B4-BE49-F238E27FC236}">
              <a16:creationId xmlns:a16="http://schemas.microsoft.com/office/drawing/2014/main" id="{9E01C8EE-4F01-4C3F-869B-34775F57EFF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98</xdr:row>
      <xdr:rowOff>0</xdr:rowOff>
    </xdr:from>
    <xdr:to>
      <xdr:col>1</xdr:col>
      <xdr:colOff>552450</xdr:colOff>
      <xdr:row>98</xdr:row>
      <xdr:rowOff>123825</xdr:rowOff>
    </xdr:to>
    <xdr:pic>
      <xdr:nvPicPr>
        <xdr:cNvPr id="953" name="Рисунок 9">
          <a:extLst>
            <a:ext uri="{FF2B5EF4-FFF2-40B4-BE49-F238E27FC236}">
              <a16:creationId xmlns:a16="http://schemas.microsoft.com/office/drawing/2014/main" id="{986F4D7E-8A1F-4491-BABB-10B27C2232B4}"/>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98</xdr:row>
      <xdr:rowOff>0</xdr:rowOff>
    </xdr:from>
    <xdr:to>
      <xdr:col>1</xdr:col>
      <xdr:colOff>590550</xdr:colOff>
      <xdr:row>98</xdr:row>
      <xdr:rowOff>123825</xdr:rowOff>
    </xdr:to>
    <xdr:pic>
      <xdr:nvPicPr>
        <xdr:cNvPr id="954" name="Рисунок 7">
          <a:extLst>
            <a:ext uri="{FF2B5EF4-FFF2-40B4-BE49-F238E27FC236}">
              <a16:creationId xmlns:a16="http://schemas.microsoft.com/office/drawing/2014/main" id="{CDAC9EEA-56F6-4D97-A4A2-0D4DAF8C28B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98</xdr:row>
      <xdr:rowOff>0</xdr:rowOff>
    </xdr:from>
    <xdr:to>
      <xdr:col>1</xdr:col>
      <xdr:colOff>552450</xdr:colOff>
      <xdr:row>98</xdr:row>
      <xdr:rowOff>123825</xdr:rowOff>
    </xdr:to>
    <xdr:pic>
      <xdr:nvPicPr>
        <xdr:cNvPr id="955" name="Рисунок 9">
          <a:extLst>
            <a:ext uri="{FF2B5EF4-FFF2-40B4-BE49-F238E27FC236}">
              <a16:creationId xmlns:a16="http://schemas.microsoft.com/office/drawing/2014/main" id="{0265B816-1F37-4F72-A320-CFE413C9176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98</xdr:row>
      <xdr:rowOff>0</xdr:rowOff>
    </xdr:from>
    <xdr:to>
      <xdr:col>1</xdr:col>
      <xdr:colOff>590550</xdr:colOff>
      <xdr:row>98</xdr:row>
      <xdr:rowOff>123825</xdr:rowOff>
    </xdr:to>
    <xdr:pic>
      <xdr:nvPicPr>
        <xdr:cNvPr id="956" name="Рисунок 7">
          <a:extLst>
            <a:ext uri="{FF2B5EF4-FFF2-40B4-BE49-F238E27FC236}">
              <a16:creationId xmlns:a16="http://schemas.microsoft.com/office/drawing/2014/main" id="{47A768E2-9114-4930-8990-3034E4E2C968}"/>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98</xdr:row>
      <xdr:rowOff>0</xdr:rowOff>
    </xdr:from>
    <xdr:to>
      <xdr:col>1</xdr:col>
      <xdr:colOff>552450</xdr:colOff>
      <xdr:row>98</xdr:row>
      <xdr:rowOff>123825</xdr:rowOff>
    </xdr:to>
    <xdr:pic>
      <xdr:nvPicPr>
        <xdr:cNvPr id="957" name="Рисунок 9">
          <a:extLst>
            <a:ext uri="{FF2B5EF4-FFF2-40B4-BE49-F238E27FC236}">
              <a16:creationId xmlns:a16="http://schemas.microsoft.com/office/drawing/2014/main" id="{1AE09F12-3ECE-4D17-92EA-A02F7C8DED2F}"/>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98</xdr:row>
      <xdr:rowOff>0</xdr:rowOff>
    </xdr:from>
    <xdr:to>
      <xdr:col>1</xdr:col>
      <xdr:colOff>590550</xdr:colOff>
      <xdr:row>98</xdr:row>
      <xdr:rowOff>123825</xdr:rowOff>
    </xdr:to>
    <xdr:pic>
      <xdr:nvPicPr>
        <xdr:cNvPr id="958" name="Рисунок 7">
          <a:extLst>
            <a:ext uri="{FF2B5EF4-FFF2-40B4-BE49-F238E27FC236}">
              <a16:creationId xmlns:a16="http://schemas.microsoft.com/office/drawing/2014/main" id="{DB496D44-3EBB-41E7-90F1-C0AE0FF4B1A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98</xdr:row>
      <xdr:rowOff>0</xdr:rowOff>
    </xdr:from>
    <xdr:to>
      <xdr:col>1</xdr:col>
      <xdr:colOff>552450</xdr:colOff>
      <xdr:row>98</xdr:row>
      <xdr:rowOff>123825</xdr:rowOff>
    </xdr:to>
    <xdr:pic>
      <xdr:nvPicPr>
        <xdr:cNvPr id="959" name="Рисунок 9">
          <a:extLst>
            <a:ext uri="{FF2B5EF4-FFF2-40B4-BE49-F238E27FC236}">
              <a16:creationId xmlns:a16="http://schemas.microsoft.com/office/drawing/2014/main" id="{8B63967D-06AB-4756-9D93-A7D3ABA4C80C}"/>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98</xdr:row>
      <xdr:rowOff>0</xdr:rowOff>
    </xdr:from>
    <xdr:to>
      <xdr:col>1</xdr:col>
      <xdr:colOff>590550</xdr:colOff>
      <xdr:row>98</xdr:row>
      <xdr:rowOff>123825</xdr:rowOff>
    </xdr:to>
    <xdr:pic>
      <xdr:nvPicPr>
        <xdr:cNvPr id="960" name="Рисунок 7">
          <a:extLst>
            <a:ext uri="{FF2B5EF4-FFF2-40B4-BE49-F238E27FC236}">
              <a16:creationId xmlns:a16="http://schemas.microsoft.com/office/drawing/2014/main" id="{5D2F175D-BD9D-4FE9-888A-E4E53001396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98</xdr:row>
      <xdr:rowOff>0</xdr:rowOff>
    </xdr:from>
    <xdr:to>
      <xdr:col>1</xdr:col>
      <xdr:colOff>552450</xdr:colOff>
      <xdr:row>98</xdr:row>
      <xdr:rowOff>123825</xdr:rowOff>
    </xdr:to>
    <xdr:pic>
      <xdr:nvPicPr>
        <xdr:cNvPr id="961" name="Рисунок 9">
          <a:extLst>
            <a:ext uri="{FF2B5EF4-FFF2-40B4-BE49-F238E27FC236}">
              <a16:creationId xmlns:a16="http://schemas.microsoft.com/office/drawing/2014/main" id="{DDF876C0-22ED-40A8-AB1C-3E4186FBDC5D}"/>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98</xdr:row>
      <xdr:rowOff>0</xdr:rowOff>
    </xdr:from>
    <xdr:to>
      <xdr:col>1</xdr:col>
      <xdr:colOff>590550</xdr:colOff>
      <xdr:row>98</xdr:row>
      <xdr:rowOff>123825</xdr:rowOff>
    </xdr:to>
    <xdr:pic>
      <xdr:nvPicPr>
        <xdr:cNvPr id="962" name="Рисунок 7">
          <a:extLst>
            <a:ext uri="{FF2B5EF4-FFF2-40B4-BE49-F238E27FC236}">
              <a16:creationId xmlns:a16="http://schemas.microsoft.com/office/drawing/2014/main" id="{D5E000EC-DF61-40DE-ADAD-D6E63632D9A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98</xdr:row>
      <xdr:rowOff>0</xdr:rowOff>
    </xdr:from>
    <xdr:to>
      <xdr:col>1</xdr:col>
      <xdr:colOff>552450</xdr:colOff>
      <xdr:row>98</xdr:row>
      <xdr:rowOff>123825</xdr:rowOff>
    </xdr:to>
    <xdr:pic>
      <xdr:nvPicPr>
        <xdr:cNvPr id="963" name="Рисунок 9">
          <a:extLst>
            <a:ext uri="{FF2B5EF4-FFF2-40B4-BE49-F238E27FC236}">
              <a16:creationId xmlns:a16="http://schemas.microsoft.com/office/drawing/2014/main" id="{6C948EA5-E153-436D-8582-B11A286404D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98</xdr:row>
      <xdr:rowOff>0</xdr:rowOff>
    </xdr:from>
    <xdr:to>
      <xdr:col>1</xdr:col>
      <xdr:colOff>590550</xdr:colOff>
      <xdr:row>98</xdr:row>
      <xdr:rowOff>123825</xdr:rowOff>
    </xdr:to>
    <xdr:pic>
      <xdr:nvPicPr>
        <xdr:cNvPr id="964" name="Рисунок 7">
          <a:extLst>
            <a:ext uri="{FF2B5EF4-FFF2-40B4-BE49-F238E27FC236}">
              <a16:creationId xmlns:a16="http://schemas.microsoft.com/office/drawing/2014/main" id="{4B186FE3-83B6-4B45-8BA9-821F695F660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98</xdr:row>
      <xdr:rowOff>0</xdr:rowOff>
    </xdr:from>
    <xdr:to>
      <xdr:col>1</xdr:col>
      <xdr:colOff>552450</xdr:colOff>
      <xdr:row>98</xdr:row>
      <xdr:rowOff>123825</xdr:rowOff>
    </xdr:to>
    <xdr:pic>
      <xdr:nvPicPr>
        <xdr:cNvPr id="965" name="Рисунок 9">
          <a:extLst>
            <a:ext uri="{FF2B5EF4-FFF2-40B4-BE49-F238E27FC236}">
              <a16:creationId xmlns:a16="http://schemas.microsoft.com/office/drawing/2014/main" id="{79D8BF33-518B-434E-A8A1-2D9CD2723033}"/>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98</xdr:row>
      <xdr:rowOff>0</xdr:rowOff>
    </xdr:from>
    <xdr:to>
      <xdr:col>1</xdr:col>
      <xdr:colOff>590550</xdr:colOff>
      <xdr:row>98</xdr:row>
      <xdr:rowOff>123825</xdr:rowOff>
    </xdr:to>
    <xdr:pic>
      <xdr:nvPicPr>
        <xdr:cNvPr id="966" name="Рисунок 7">
          <a:extLst>
            <a:ext uri="{FF2B5EF4-FFF2-40B4-BE49-F238E27FC236}">
              <a16:creationId xmlns:a16="http://schemas.microsoft.com/office/drawing/2014/main" id="{5B3CBB54-19DE-4BCD-A348-87F8BD983D0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98</xdr:row>
      <xdr:rowOff>0</xdr:rowOff>
    </xdr:from>
    <xdr:to>
      <xdr:col>1</xdr:col>
      <xdr:colOff>552450</xdr:colOff>
      <xdr:row>98</xdr:row>
      <xdr:rowOff>123825</xdr:rowOff>
    </xdr:to>
    <xdr:pic>
      <xdr:nvPicPr>
        <xdr:cNvPr id="967" name="Рисунок 9">
          <a:extLst>
            <a:ext uri="{FF2B5EF4-FFF2-40B4-BE49-F238E27FC236}">
              <a16:creationId xmlns:a16="http://schemas.microsoft.com/office/drawing/2014/main" id="{658D3A67-B033-4765-A23F-EEAFE3654F1F}"/>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98</xdr:row>
      <xdr:rowOff>0</xdr:rowOff>
    </xdr:from>
    <xdr:to>
      <xdr:col>1</xdr:col>
      <xdr:colOff>590550</xdr:colOff>
      <xdr:row>98</xdr:row>
      <xdr:rowOff>123825</xdr:rowOff>
    </xdr:to>
    <xdr:pic>
      <xdr:nvPicPr>
        <xdr:cNvPr id="968" name="Рисунок 7">
          <a:extLst>
            <a:ext uri="{FF2B5EF4-FFF2-40B4-BE49-F238E27FC236}">
              <a16:creationId xmlns:a16="http://schemas.microsoft.com/office/drawing/2014/main" id="{01AB0164-8C86-4CC7-8887-2BC81A17F63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98</xdr:row>
      <xdr:rowOff>0</xdr:rowOff>
    </xdr:from>
    <xdr:to>
      <xdr:col>1</xdr:col>
      <xdr:colOff>552450</xdr:colOff>
      <xdr:row>98</xdr:row>
      <xdr:rowOff>123825</xdr:rowOff>
    </xdr:to>
    <xdr:pic>
      <xdr:nvPicPr>
        <xdr:cNvPr id="969" name="Рисунок 9">
          <a:extLst>
            <a:ext uri="{FF2B5EF4-FFF2-40B4-BE49-F238E27FC236}">
              <a16:creationId xmlns:a16="http://schemas.microsoft.com/office/drawing/2014/main" id="{E36819E9-361F-4442-9908-AE27502BBF81}"/>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98</xdr:row>
      <xdr:rowOff>0</xdr:rowOff>
    </xdr:from>
    <xdr:to>
      <xdr:col>1</xdr:col>
      <xdr:colOff>590550</xdr:colOff>
      <xdr:row>98</xdr:row>
      <xdr:rowOff>123825</xdr:rowOff>
    </xdr:to>
    <xdr:pic>
      <xdr:nvPicPr>
        <xdr:cNvPr id="970" name="Рисунок 7">
          <a:extLst>
            <a:ext uri="{FF2B5EF4-FFF2-40B4-BE49-F238E27FC236}">
              <a16:creationId xmlns:a16="http://schemas.microsoft.com/office/drawing/2014/main" id="{B065B04E-3963-436A-BAA2-7B532F3D755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6429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381000</xdr:colOff>
      <xdr:row>98</xdr:row>
      <xdr:rowOff>38100</xdr:rowOff>
    </xdr:from>
    <xdr:to>
      <xdr:col>1</xdr:col>
      <xdr:colOff>1219200</xdr:colOff>
      <xdr:row>98</xdr:row>
      <xdr:rowOff>790575</xdr:rowOff>
    </xdr:to>
    <xdr:pic>
      <xdr:nvPicPr>
        <xdr:cNvPr id="971" name="Рисунок 1850" descr="C:\Users\saltanov\AppData\Local\Temp\SNAGHTML11797e1.PNG">
          <a:extLst>
            <a:ext uri="{FF2B5EF4-FFF2-40B4-BE49-F238E27FC236}">
              <a16:creationId xmlns:a16="http://schemas.microsoft.com/office/drawing/2014/main" id="{1FBEBE85-2A97-413D-80AA-2163EDB979C5}"/>
            </a:ext>
          </a:extLst>
        </xdr:cNvPr>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bwMode="auto">
        <a:xfrm>
          <a:off x="2228850" y="86467950"/>
          <a:ext cx="8382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485775</xdr:colOff>
      <xdr:row>9</xdr:row>
      <xdr:rowOff>104775</xdr:rowOff>
    </xdr:from>
    <xdr:to>
      <xdr:col>1</xdr:col>
      <xdr:colOff>1047750</xdr:colOff>
      <xdr:row>9</xdr:row>
      <xdr:rowOff>790575</xdr:rowOff>
    </xdr:to>
    <xdr:pic>
      <xdr:nvPicPr>
        <xdr:cNvPr id="972" name="Рисунок 4">
          <a:extLst>
            <a:ext uri="{FF2B5EF4-FFF2-40B4-BE49-F238E27FC236}">
              <a16:creationId xmlns:a16="http://schemas.microsoft.com/office/drawing/2014/main" id="{EC2FC4BB-900C-4872-AEB6-5A40AFB353AA}"/>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2333625" y="2647950"/>
          <a:ext cx="5619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94</xdr:row>
      <xdr:rowOff>47625</xdr:rowOff>
    </xdr:from>
    <xdr:to>
      <xdr:col>1</xdr:col>
      <xdr:colOff>1419225</xdr:colOff>
      <xdr:row>94</xdr:row>
      <xdr:rowOff>838200</xdr:rowOff>
    </xdr:to>
    <xdr:pic>
      <xdr:nvPicPr>
        <xdr:cNvPr id="973" name="Рисунок 1852" descr="C:\Users\saltanov\AppData\Local\Temp\SNAGHTML5bd6a63.PNG">
          <a:extLst>
            <a:ext uri="{FF2B5EF4-FFF2-40B4-BE49-F238E27FC236}">
              <a16:creationId xmlns:a16="http://schemas.microsoft.com/office/drawing/2014/main" id="{CEBF983D-284E-48A0-A755-E577033D0625}"/>
            </a:ext>
          </a:extLst>
        </xdr:cNvPr>
        <xdr:cNvPicPr>
          <a:picLocks noChangeAspect="1" noChangeArrowheads="1"/>
        </xdr:cNvPicPr>
      </xdr:nvPicPr>
      <xdr:blipFill>
        <a:blip xmlns:r="http://schemas.openxmlformats.org/officeDocument/2006/relationships" r:embed="rId57" cstate="email">
          <a:extLst>
            <a:ext uri="{28A0092B-C50C-407E-A947-70E740481C1C}">
              <a14:useLocalDpi xmlns:a14="http://schemas.microsoft.com/office/drawing/2010/main"/>
            </a:ext>
          </a:extLst>
        </a:blip>
        <a:srcRect/>
        <a:stretch>
          <a:fillRect/>
        </a:stretch>
      </xdr:blipFill>
      <xdr:spPr bwMode="auto">
        <a:xfrm>
          <a:off x="1962150" y="82877025"/>
          <a:ext cx="130492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95</xdr:row>
      <xdr:rowOff>28575</xdr:rowOff>
    </xdr:from>
    <xdr:to>
      <xdr:col>1</xdr:col>
      <xdr:colOff>1485900</xdr:colOff>
      <xdr:row>95</xdr:row>
      <xdr:rowOff>914400</xdr:rowOff>
    </xdr:to>
    <xdr:pic>
      <xdr:nvPicPr>
        <xdr:cNvPr id="974" name="Рисунок 1853" descr="C:\Users\saltanov\AppData\Local\Temp\SNAGHTML5be185e.PNG">
          <a:extLst>
            <a:ext uri="{FF2B5EF4-FFF2-40B4-BE49-F238E27FC236}">
              <a16:creationId xmlns:a16="http://schemas.microsoft.com/office/drawing/2014/main" id="{185F9E21-2BB5-44CF-BBA5-B0E77CD27601}"/>
            </a:ext>
          </a:extLst>
        </xdr:cNvPr>
        <xdr:cNvPicPr>
          <a:picLocks noChangeAspect="1" noChangeArrowheads="1"/>
        </xdr:cNvPicPr>
      </xdr:nvPicPr>
      <xdr:blipFill>
        <a:blip xmlns:r="http://schemas.openxmlformats.org/officeDocument/2006/relationships" r:embed="rId58" cstate="email">
          <a:extLst>
            <a:ext uri="{28A0092B-C50C-407E-A947-70E740481C1C}">
              <a14:useLocalDpi xmlns:a14="http://schemas.microsoft.com/office/drawing/2010/main"/>
            </a:ext>
          </a:extLst>
        </a:blip>
        <a:srcRect/>
        <a:stretch>
          <a:fillRect/>
        </a:stretch>
      </xdr:blipFill>
      <xdr:spPr bwMode="auto">
        <a:xfrm>
          <a:off x="1895475" y="83791425"/>
          <a:ext cx="143827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161925</xdr:colOff>
      <xdr:row>69</xdr:row>
      <xdr:rowOff>28575</xdr:rowOff>
    </xdr:from>
    <xdr:to>
      <xdr:col>1</xdr:col>
      <xdr:colOff>1400175</xdr:colOff>
      <xdr:row>69</xdr:row>
      <xdr:rowOff>828675</xdr:rowOff>
    </xdr:to>
    <xdr:pic>
      <xdr:nvPicPr>
        <xdr:cNvPr id="975" name="Рисунок 982" descr="C:\Users\saltanov\AppData\Local\Temp\SNAGHTML85cd7656.PNG">
          <a:extLst>
            <a:ext uri="{FF2B5EF4-FFF2-40B4-BE49-F238E27FC236}">
              <a16:creationId xmlns:a16="http://schemas.microsoft.com/office/drawing/2014/main" id="{365A98D1-93A9-4901-8710-9BC7B1742269}"/>
            </a:ext>
          </a:extLst>
        </xdr:cNvPr>
        <xdr:cNvPicPr>
          <a:picLocks noChangeAspect="1" noChangeArrowheads="1"/>
        </xdr:cNvPicPr>
      </xdr:nvPicPr>
      <xdr:blipFill>
        <a:blip xmlns:r="http://schemas.openxmlformats.org/officeDocument/2006/relationships" r:embed="rId59" cstate="email">
          <a:extLst>
            <a:ext uri="{28A0092B-C50C-407E-A947-70E740481C1C}">
              <a14:useLocalDpi xmlns:a14="http://schemas.microsoft.com/office/drawing/2010/main"/>
            </a:ext>
          </a:extLst>
        </a:blip>
        <a:srcRect/>
        <a:stretch>
          <a:fillRect/>
        </a:stretch>
      </xdr:blipFill>
      <xdr:spPr bwMode="auto">
        <a:xfrm>
          <a:off x="2009775" y="63188850"/>
          <a:ext cx="123825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70</xdr:row>
      <xdr:rowOff>28575</xdr:rowOff>
    </xdr:from>
    <xdr:to>
      <xdr:col>1</xdr:col>
      <xdr:colOff>1409700</xdr:colOff>
      <xdr:row>70</xdr:row>
      <xdr:rowOff>923925</xdr:rowOff>
    </xdr:to>
    <xdr:pic>
      <xdr:nvPicPr>
        <xdr:cNvPr id="976" name="Рисунок 983" descr="C:\Users\saltanov\AppData\Local\Temp\SNAGHTML85d046af.PNG">
          <a:extLst>
            <a:ext uri="{FF2B5EF4-FFF2-40B4-BE49-F238E27FC236}">
              <a16:creationId xmlns:a16="http://schemas.microsoft.com/office/drawing/2014/main" id="{4DEB7615-7E56-4E41-8098-801E2369060A}"/>
            </a:ext>
          </a:extLst>
        </xdr:cNvPr>
        <xdr:cNvPicPr>
          <a:picLocks noChangeAspect="1" noChangeArrowheads="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bwMode="auto">
        <a:xfrm>
          <a:off x="1971675" y="64046100"/>
          <a:ext cx="128587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82</xdr:row>
      <xdr:rowOff>0</xdr:rowOff>
    </xdr:from>
    <xdr:to>
      <xdr:col>1</xdr:col>
      <xdr:colOff>609600</xdr:colOff>
      <xdr:row>83</xdr:row>
      <xdr:rowOff>771525</xdr:rowOff>
    </xdr:to>
    <xdr:pic>
      <xdr:nvPicPr>
        <xdr:cNvPr id="977" name="Рисунок 5">
          <a:extLst>
            <a:ext uri="{FF2B5EF4-FFF2-40B4-BE49-F238E27FC236}">
              <a16:creationId xmlns:a16="http://schemas.microsoft.com/office/drawing/2014/main" id="{15958D56-6F4C-41A4-A389-AADB7FD6500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46093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82</xdr:row>
      <xdr:rowOff>0</xdr:rowOff>
    </xdr:from>
    <xdr:to>
      <xdr:col>1</xdr:col>
      <xdr:colOff>590550</xdr:colOff>
      <xdr:row>84</xdr:row>
      <xdr:rowOff>685800</xdr:rowOff>
    </xdr:to>
    <xdr:pic>
      <xdr:nvPicPr>
        <xdr:cNvPr id="978" name="Рисунок 7">
          <a:extLst>
            <a:ext uri="{FF2B5EF4-FFF2-40B4-BE49-F238E27FC236}">
              <a16:creationId xmlns:a16="http://schemas.microsoft.com/office/drawing/2014/main" id="{FB507003-E4AE-4E15-9145-1B3BBCF840A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609325"/>
          <a:ext cx="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82</xdr:row>
      <xdr:rowOff>0</xdr:rowOff>
    </xdr:from>
    <xdr:to>
      <xdr:col>1</xdr:col>
      <xdr:colOff>704850</xdr:colOff>
      <xdr:row>83</xdr:row>
      <xdr:rowOff>771525</xdr:rowOff>
    </xdr:to>
    <xdr:pic>
      <xdr:nvPicPr>
        <xdr:cNvPr id="979" name="Рисунок 8">
          <a:extLst>
            <a:ext uri="{FF2B5EF4-FFF2-40B4-BE49-F238E27FC236}">
              <a16:creationId xmlns:a16="http://schemas.microsoft.com/office/drawing/2014/main" id="{51D746C3-6A9C-42BB-B6C9-01879A4287D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6093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82</xdr:row>
      <xdr:rowOff>0</xdr:rowOff>
    </xdr:from>
    <xdr:to>
      <xdr:col>1</xdr:col>
      <xdr:colOff>609600</xdr:colOff>
      <xdr:row>83</xdr:row>
      <xdr:rowOff>771525</xdr:rowOff>
    </xdr:to>
    <xdr:pic>
      <xdr:nvPicPr>
        <xdr:cNvPr id="980" name="Рисунок 5">
          <a:extLst>
            <a:ext uri="{FF2B5EF4-FFF2-40B4-BE49-F238E27FC236}">
              <a16:creationId xmlns:a16="http://schemas.microsoft.com/office/drawing/2014/main" id="{34122DC7-78A9-4E94-AEDB-704076F989E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46093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82</xdr:row>
      <xdr:rowOff>0</xdr:rowOff>
    </xdr:from>
    <xdr:to>
      <xdr:col>1</xdr:col>
      <xdr:colOff>609600</xdr:colOff>
      <xdr:row>83</xdr:row>
      <xdr:rowOff>771525</xdr:rowOff>
    </xdr:to>
    <xdr:pic>
      <xdr:nvPicPr>
        <xdr:cNvPr id="981" name="Рисунок 5">
          <a:extLst>
            <a:ext uri="{FF2B5EF4-FFF2-40B4-BE49-F238E27FC236}">
              <a16:creationId xmlns:a16="http://schemas.microsoft.com/office/drawing/2014/main" id="{8946F8AE-4274-4343-A7AC-E2AAE582C39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46093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82</xdr:row>
      <xdr:rowOff>0</xdr:rowOff>
    </xdr:from>
    <xdr:to>
      <xdr:col>1</xdr:col>
      <xdr:colOff>609600</xdr:colOff>
      <xdr:row>83</xdr:row>
      <xdr:rowOff>771525</xdr:rowOff>
    </xdr:to>
    <xdr:pic>
      <xdr:nvPicPr>
        <xdr:cNvPr id="982" name="Рисунок 5">
          <a:extLst>
            <a:ext uri="{FF2B5EF4-FFF2-40B4-BE49-F238E27FC236}">
              <a16:creationId xmlns:a16="http://schemas.microsoft.com/office/drawing/2014/main" id="{15734466-2C91-4F0F-B471-857F98F4AA5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46093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82</xdr:row>
      <xdr:rowOff>0</xdr:rowOff>
    </xdr:from>
    <xdr:to>
      <xdr:col>1</xdr:col>
      <xdr:colOff>590550</xdr:colOff>
      <xdr:row>83</xdr:row>
      <xdr:rowOff>771525</xdr:rowOff>
    </xdr:to>
    <xdr:pic>
      <xdr:nvPicPr>
        <xdr:cNvPr id="983" name="Рисунок 7">
          <a:extLst>
            <a:ext uri="{FF2B5EF4-FFF2-40B4-BE49-F238E27FC236}">
              <a16:creationId xmlns:a16="http://schemas.microsoft.com/office/drawing/2014/main" id="{5E99F168-DBE7-469A-B146-479149F441E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6093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82</xdr:row>
      <xdr:rowOff>0</xdr:rowOff>
    </xdr:from>
    <xdr:to>
      <xdr:col>1</xdr:col>
      <xdr:colOff>609600</xdr:colOff>
      <xdr:row>83</xdr:row>
      <xdr:rowOff>771525</xdr:rowOff>
    </xdr:to>
    <xdr:pic>
      <xdr:nvPicPr>
        <xdr:cNvPr id="984" name="Рисунок 5">
          <a:extLst>
            <a:ext uri="{FF2B5EF4-FFF2-40B4-BE49-F238E27FC236}">
              <a16:creationId xmlns:a16="http://schemas.microsoft.com/office/drawing/2014/main" id="{C29A6C42-5799-4FE0-A561-073E3289C3F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46093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82</xdr:row>
      <xdr:rowOff>0</xdr:rowOff>
    </xdr:from>
    <xdr:to>
      <xdr:col>1</xdr:col>
      <xdr:colOff>609600</xdr:colOff>
      <xdr:row>83</xdr:row>
      <xdr:rowOff>771525</xdr:rowOff>
    </xdr:to>
    <xdr:pic>
      <xdr:nvPicPr>
        <xdr:cNvPr id="985" name="Рисунок 5">
          <a:extLst>
            <a:ext uri="{FF2B5EF4-FFF2-40B4-BE49-F238E27FC236}">
              <a16:creationId xmlns:a16="http://schemas.microsoft.com/office/drawing/2014/main" id="{1A65B2D9-AB5B-4ACA-96AE-BF93E291736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46093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82</xdr:row>
      <xdr:rowOff>0</xdr:rowOff>
    </xdr:from>
    <xdr:to>
      <xdr:col>1</xdr:col>
      <xdr:colOff>609600</xdr:colOff>
      <xdr:row>83</xdr:row>
      <xdr:rowOff>771525</xdr:rowOff>
    </xdr:to>
    <xdr:pic>
      <xdr:nvPicPr>
        <xdr:cNvPr id="986" name="Рисунок 5">
          <a:extLst>
            <a:ext uri="{FF2B5EF4-FFF2-40B4-BE49-F238E27FC236}">
              <a16:creationId xmlns:a16="http://schemas.microsoft.com/office/drawing/2014/main" id="{C6787C79-2E1A-42FE-99BB-370561C230A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46093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82</xdr:row>
      <xdr:rowOff>0</xdr:rowOff>
    </xdr:from>
    <xdr:to>
      <xdr:col>1</xdr:col>
      <xdr:colOff>609600</xdr:colOff>
      <xdr:row>83</xdr:row>
      <xdr:rowOff>771525</xdr:rowOff>
    </xdr:to>
    <xdr:pic>
      <xdr:nvPicPr>
        <xdr:cNvPr id="987" name="Рисунок 5">
          <a:extLst>
            <a:ext uri="{FF2B5EF4-FFF2-40B4-BE49-F238E27FC236}">
              <a16:creationId xmlns:a16="http://schemas.microsoft.com/office/drawing/2014/main" id="{093B060D-48E9-414E-9DEC-1BBECD49272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46093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82</xdr:row>
      <xdr:rowOff>0</xdr:rowOff>
    </xdr:from>
    <xdr:to>
      <xdr:col>1</xdr:col>
      <xdr:colOff>590550</xdr:colOff>
      <xdr:row>84</xdr:row>
      <xdr:rowOff>685800</xdr:rowOff>
    </xdr:to>
    <xdr:pic>
      <xdr:nvPicPr>
        <xdr:cNvPr id="988" name="Рисунок 7">
          <a:extLst>
            <a:ext uri="{FF2B5EF4-FFF2-40B4-BE49-F238E27FC236}">
              <a16:creationId xmlns:a16="http://schemas.microsoft.com/office/drawing/2014/main" id="{634F7354-7C09-4012-AC84-A67B4B75DAA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609325"/>
          <a:ext cx="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82</xdr:row>
      <xdr:rowOff>0</xdr:rowOff>
    </xdr:from>
    <xdr:to>
      <xdr:col>1</xdr:col>
      <xdr:colOff>704850</xdr:colOff>
      <xdr:row>83</xdr:row>
      <xdr:rowOff>771525</xdr:rowOff>
    </xdr:to>
    <xdr:pic>
      <xdr:nvPicPr>
        <xdr:cNvPr id="989" name="Рисунок 8">
          <a:extLst>
            <a:ext uri="{FF2B5EF4-FFF2-40B4-BE49-F238E27FC236}">
              <a16:creationId xmlns:a16="http://schemas.microsoft.com/office/drawing/2014/main" id="{14AD9ADF-005C-4849-AB97-945BC1EBB00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6093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82</xdr:row>
      <xdr:rowOff>0</xdr:rowOff>
    </xdr:from>
    <xdr:to>
      <xdr:col>1</xdr:col>
      <xdr:colOff>590550</xdr:colOff>
      <xdr:row>83</xdr:row>
      <xdr:rowOff>771525</xdr:rowOff>
    </xdr:to>
    <xdr:pic>
      <xdr:nvPicPr>
        <xdr:cNvPr id="990" name="Рисунок 7">
          <a:extLst>
            <a:ext uri="{FF2B5EF4-FFF2-40B4-BE49-F238E27FC236}">
              <a16:creationId xmlns:a16="http://schemas.microsoft.com/office/drawing/2014/main" id="{F9957B09-13C2-42C4-8D6E-1229D9F0D33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6093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82</xdr:row>
      <xdr:rowOff>0</xdr:rowOff>
    </xdr:from>
    <xdr:to>
      <xdr:col>1</xdr:col>
      <xdr:colOff>590550</xdr:colOff>
      <xdr:row>84</xdr:row>
      <xdr:rowOff>685800</xdr:rowOff>
    </xdr:to>
    <xdr:pic>
      <xdr:nvPicPr>
        <xdr:cNvPr id="991" name="Рисунок 7">
          <a:extLst>
            <a:ext uri="{FF2B5EF4-FFF2-40B4-BE49-F238E27FC236}">
              <a16:creationId xmlns:a16="http://schemas.microsoft.com/office/drawing/2014/main" id="{D5BA1703-68BA-4D74-A529-EFEF4BB703D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609325"/>
          <a:ext cx="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82</xdr:row>
      <xdr:rowOff>0</xdr:rowOff>
    </xdr:from>
    <xdr:to>
      <xdr:col>1</xdr:col>
      <xdr:colOff>704850</xdr:colOff>
      <xdr:row>83</xdr:row>
      <xdr:rowOff>771525</xdr:rowOff>
    </xdr:to>
    <xdr:pic>
      <xdr:nvPicPr>
        <xdr:cNvPr id="992" name="Рисунок 8">
          <a:extLst>
            <a:ext uri="{FF2B5EF4-FFF2-40B4-BE49-F238E27FC236}">
              <a16:creationId xmlns:a16="http://schemas.microsoft.com/office/drawing/2014/main" id="{E41C171E-3D8A-41BC-BAEF-9CD69014D535}"/>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6093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82</xdr:row>
      <xdr:rowOff>0</xdr:rowOff>
    </xdr:from>
    <xdr:to>
      <xdr:col>1</xdr:col>
      <xdr:colOff>590550</xdr:colOff>
      <xdr:row>83</xdr:row>
      <xdr:rowOff>771525</xdr:rowOff>
    </xdr:to>
    <xdr:pic>
      <xdr:nvPicPr>
        <xdr:cNvPr id="993" name="Рисунок 7">
          <a:extLst>
            <a:ext uri="{FF2B5EF4-FFF2-40B4-BE49-F238E27FC236}">
              <a16:creationId xmlns:a16="http://schemas.microsoft.com/office/drawing/2014/main" id="{8EBA0647-6D45-477F-BDD8-FE7906B2E3C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6093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82</xdr:row>
      <xdr:rowOff>0</xdr:rowOff>
    </xdr:from>
    <xdr:to>
      <xdr:col>1</xdr:col>
      <xdr:colOff>590550</xdr:colOff>
      <xdr:row>84</xdr:row>
      <xdr:rowOff>685800</xdr:rowOff>
    </xdr:to>
    <xdr:pic>
      <xdr:nvPicPr>
        <xdr:cNvPr id="994" name="Рисунок 7">
          <a:extLst>
            <a:ext uri="{FF2B5EF4-FFF2-40B4-BE49-F238E27FC236}">
              <a16:creationId xmlns:a16="http://schemas.microsoft.com/office/drawing/2014/main" id="{283C1DCC-7CC6-4B0F-8AA2-387BF2852D8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609325"/>
          <a:ext cx="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82</xdr:row>
      <xdr:rowOff>0</xdr:rowOff>
    </xdr:from>
    <xdr:to>
      <xdr:col>1</xdr:col>
      <xdr:colOff>704850</xdr:colOff>
      <xdr:row>83</xdr:row>
      <xdr:rowOff>771525</xdr:rowOff>
    </xdr:to>
    <xdr:pic>
      <xdr:nvPicPr>
        <xdr:cNvPr id="995" name="Рисунок 8">
          <a:extLst>
            <a:ext uri="{FF2B5EF4-FFF2-40B4-BE49-F238E27FC236}">
              <a16:creationId xmlns:a16="http://schemas.microsoft.com/office/drawing/2014/main" id="{582F9C13-99BD-4A1F-856F-108BFA9721FC}"/>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6093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82</xdr:row>
      <xdr:rowOff>0</xdr:rowOff>
    </xdr:from>
    <xdr:to>
      <xdr:col>1</xdr:col>
      <xdr:colOff>590550</xdr:colOff>
      <xdr:row>83</xdr:row>
      <xdr:rowOff>771525</xdr:rowOff>
    </xdr:to>
    <xdr:pic>
      <xdr:nvPicPr>
        <xdr:cNvPr id="996" name="Рисунок 7">
          <a:extLst>
            <a:ext uri="{FF2B5EF4-FFF2-40B4-BE49-F238E27FC236}">
              <a16:creationId xmlns:a16="http://schemas.microsoft.com/office/drawing/2014/main" id="{770AB556-62BD-45D3-90AC-5B1D4380F57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6093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82</xdr:row>
      <xdr:rowOff>0</xdr:rowOff>
    </xdr:from>
    <xdr:to>
      <xdr:col>1</xdr:col>
      <xdr:colOff>590550</xdr:colOff>
      <xdr:row>84</xdr:row>
      <xdr:rowOff>685800</xdr:rowOff>
    </xdr:to>
    <xdr:pic>
      <xdr:nvPicPr>
        <xdr:cNvPr id="997" name="Рисунок 7">
          <a:extLst>
            <a:ext uri="{FF2B5EF4-FFF2-40B4-BE49-F238E27FC236}">
              <a16:creationId xmlns:a16="http://schemas.microsoft.com/office/drawing/2014/main" id="{19240A33-1B82-4459-8C2B-324EADF8F1A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609325"/>
          <a:ext cx="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82</xdr:row>
      <xdr:rowOff>0</xdr:rowOff>
    </xdr:from>
    <xdr:to>
      <xdr:col>1</xdr:col>
      <xdr:colOff>609600</xdr:colOff>
      <xdr:row>83</xdr:row>
      <xdr:rowOff>771525</xdr:rowOff>
    </xdr:to>
    <xdr:pic>
      <xdr:nvPicPr>
        <xdr:cNvPr id="998" name="Рисунок 5">
          <a:extLst>
            <a:ext uri="{FF2B5EF4-FFF2-40B4-BE49-F238E27FC236}">
              <a16:creationId xmlns:a16="http://schemas.microsoft.com/office/drawing/2014/main" id="{298D9AAB-C105-40BB-9CA2-A42F8EE4D0C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46093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82</xdr:row>
      <xdr:rowOff>0</xdr:rowOff>
    </xdr:from>
    <xdr:to>
      <xdr:col>1</xdr:col>
      <xdr:colOff>609600</xdr:colOff>
      <xdr:row>83</xdr:row>
      <xdr:rowOff>771525</xdr:rowOff>
    </xdr:to>
    <xdr:pic>
      <xdr:nvPicPr>
        <xdr:cNvPr id="999" name="Рисунок 5">
          <a:extLst>
            <a:ext uri="{FF2B5EF4-FFF2-40B4-BE49-F238E27FC236}">
              <a16:creationId xmlns:a16="http://schemas.microsoft.com/office/drawing/2014/main" id="{2082B625-1FAA-4AAF-B5D1-17F2B7AAFB1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46093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82</xdr:row>
      <xdr:rowOff>0</xdr:rowOff>
    </xdr:from>
    <xdr:to>
      <xdr:col>1</xdr:col>
      <xdr:colOff>609600</xdr:colOff>
      <xdr:row>83</xdr:row>
      <xdr:rowOff>771525</xdr:rowOff>
    </xdr:to>
    <xdr:pic>
      <xdr:nvPicPr>
        <xdr:cNvPr id="1000" name="Рисунок 5">
          <a:extLst>
            <a:ext uri="{FF2B5EF4-FFF2-40B4-BE49-F238E27FC236}">
              <a16:creationId xmlns:a16="http://schemas.microsoft.com/office/drawing/2014/main" id="{5F8EE9AE-491D-4190-98D1-3917F129769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46093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82</xdr:row>
      <xdr:rowOff>0</xdr:rowOff>
    </xdr:from>
    <xdr:to>
      <xdr:col>1</xdr:col>
      <xdr:colOff>609600</xdr:colOff>
      <xdr:row>83</xdr:row>
      <xdr:rowOff>771525</xdr:rowOff>
    </xdr:to>
    <xdr:pic>
      <xdr:nvPicPr>
        <xdr:cNvPr id="1001" name="Рисунок 5">
          <a:extLst>
            <a:ext uri="{FF2B5EF4-FFF2-40B4-BE49-F238E27FC236}">
              <a16:creationId xmlns:a16="http://schemas.microsoft.com/office/drawing/2014/main" id="{7C0553B7-8DA5-48F9-B294-F8FA5B7E0C2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46093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82</xdr:row>
      <xdr:rowOff>0</xdr:rowOff>
    </xdr:from>
    <xdr:to>
      <xdr:col>1</xdr:col>
      <xdr:colOff>704850</xdr:colOff>
      <xdr:row>83</xdr:row>
      <xdr:rowOff>771525</xdr:rowOff>
    </xdr:to>
    <xdr:pic>
      <xdr:nvPicPr>
        <xdr:cNvPr id="1002" name="Рисунок 8">
          <a:extLst>
            <a:ext uri="{FF2B5EF4-FFF2-40B4-BE49-F238E27FC236}">
              <a16:creationId xmlns:a16="http://schemas.microsoft.com/office/drawing/2014/main" id="{8441076E-57CF-44AA-A3C5-FB7536B4B1B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6093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82</xdr:row>
      <xdr:rowOff>0</xdr:rowOff>
    </xdr:from>
    <xdr:to>
      <xdr:col>1</xdr:col>
      <xdr:colOff>590550</xdr:colOff>
      <xdr:row>83</xdr:row>
      <xdr:rowOff>771525</xdr:rowOff>
    </xdr:to>
    <xdr:pic>
      <xdr:nvPicPr>
        <xdr:cNvPr id="1003" name="Рисунок 7">
          <a:extLst>
            <a:ext uri="{FF2B5EF4-FFF2-40B4-BE49-F238E27FC236}">
              <a16:creationId xmlns:a16="http://schemas.microsoft.com/office/drawing/2014/main" id="{50C8E4A4-FF86-4565-8C59-7CEF242163E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6093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82</xdr:row>
      <xdr:rowOff>0</xdr:rowOff>
    </xdr:from>
    <xdr:to>
      <xdr:col>1</xdr:col>
      <xdr:colOff>590550</xdr:colOff>
      <xdr:row>84</xdr:row>
      <xdr:rowOff>685800</xdr:rowOff>
    </xdr:to>
    <xdr:pic>
      <xdr:nvPicPr>
        <xdr:cNvPr id="1004" name="Рисунок 7">
          <a:extLst>
            <a:ext uri="{FF2B5EF4-FFF2-40B4-BE49-F238E27FC236}">
              <a16:creationId xmlns:a16="http://schemas.microsoft.com/office/drawing/2014/main" id="{80BE859B-0724-4A9B-89E6-BAF345C94B2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609325"/>
          <a:ext cx="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82</xdr:row>
      <xdr:rowOff>0</xdr:rowOff>
    </xdr:from>
    <xdr:to>
      <xdr:col>1</xdr:col>
      <xdr:colOff>704850</xdr:colOff>
      <xdr:row>83</xdr:row>
      <xdr:rowOff>771525</xdr:rowOff>
    </xdr:to>
    <xdr:pic>
      <xdr:nvPicPr>
        <xdr:cNvPr id="1005" name="Рисунок 8">
          <a:extLst>
            <a:ext uri="{FF2B5EF4-FFF2-40B4-BE49-F238E27FC236}">
              <a16:creationId xmlns:a16="http://schemas.microsoft.com/office/drawing/2014/main" id="{B6D05644-3B16-426E-8189-9711F44B426A}"/>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6093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82</xdr:row>
      <xdr:rowOff>0</xdr:rowOff>
    </xdr:from>
    <xdr:to>
      <xdr:col>1</xdr:col>
      <xdr:colOff>590550</xdr:colOff>
      <xdr:row>83</xdr:row>
      <xdr:rowOff>771525</xdr:rowOff>
    </xdr:to>
    <xdr:pic>
      <xdr:nvPicPr>
        <xdr:cNvPr id="1006" name="Рисунок 7">
          <a:extLst>
            <a:ext uri="{FF2B5EF4-FFF2-40B4-BE49-F238E27FC236}">
              <a16:creationId xmlns:a16="http://schemas.microsoft.com/office/drawing/2014/main" id="{BD21EAFE-E536-40FF-99FB-BADBA2D58C2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6093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82</xdr:row>
      <xdr:rowOff>0</xdr:rowOff>
    </xdr:from>
    <xdr:to>
      <xdr:col>1</xdr:col>
      <xdr:colOff>590550</xdr:colOff>
      <xdr:row>84</xdr:row>
      <xdr:rowOff>685800</xdr:rowOff>
    </xdr:to>
    <xdr:pic>
      <xdr:nvPicPr>
        <xdr:cNvPr id="1007" name="Рисунок 7">
          <a:extLst>
            <a:ext uri="{FF2B5EF4-FFF2-40B4-BE49-F238E27FC236}">
              <a16:creationId xmlns:a16="http://schemas.microsoft.com/office/drawing/2014/main" id="{179C4BD1-1421-44BF-AC7C-963056C2D1D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609325"/>
          <a:ext cx="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838200</xdr:colOff>
      <xdr:row>82</xdr:row>
      <xdr:rowOff>0</xdr:rowOff>
    </xdr:from>
    <xdr:to>
      <xdr:col>1</xdr:col>
      <xdr:colOff>838200</xdr:colOff>
      <xdr:row>83</xdr:row>
      <xdr:rowOff>771525</xdr:rowOff>
    </xdr:to>
    <xdr:pic>
      <xdr:nvPicPr>
        <xdr:cNvPr id="1008" name="Рисунок 6">
          <a:extLst>
            <a:ext uri="{FF2B5EF4-FFF2-40B4-BE49-F238E27FC236}">
              <a16:creationId xmlns:a16="http://schemas.microsoft.com/office/drawing/2014/main" id="{F0D76F86-97DA-475A-B4A0-388640E937E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686050" y="746093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82</xdr:row>
      <xdr:rowOff>0</xdr:rowOff>
    </xdr:from>
    <xdr:to>
      <xdr:col>1</xdr:col>
      <xdr:colOff>704850</xdr:colOff>
      <xdr:row>83</xdr:row>
      <xdr:rowOff>771525</xdr:rowOff>
    </xdr:to>
    <xdr:pic>
      <xdr:nvPicPr>
        <xdr:cNvPr id="1009" name="Рисунок 8">
          <a:extLst>
            <a:ext uri="{FF2B5EF4-FFF2-40B4-BE49-F238E27FC236}">
              <a16:creationId xmlns:a16="http://schemas.microsoft.com/office/drawing/2014/main" id="{BE7DD1BC-F451-4BF8-A625-03BEBF1A26A3}"/>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6093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82</xdr:row>
      <xdr:rowOff>0</xdr:rowOff>
    </xdr:from>
    <xdr:to>
      <xdr:col>1</xdr:col>
      <xdr:colOff>590550</xdr:colOff>
      <xdr:row>83</xdr:row>
      <xdr:rowOff>771525</xdr:rowOff>
    </xdr:to>
    <xdr:pic>
      <xdr:nvPicPr>
        <xdr:cNvPr id="1010" name="Рисунок 7">
          <a:extLst>
            <a:ext uri="{FF2B5EF4-FFF2-40B4-BE49-F238E27FC236}">
              <a16:creationId xmlns:a16="http://schemas.microsoft.com/office/drawing/2014/main" id="{5F626B74-9013-4BAC-80D7-BE99B7714D6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6093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82</xdr:row>
      <xdr:rowOff>0</xdr:rowOff>
    </xdr:from>
    <xdr:to>
      <xdr:col>1</xdr:col>
      <xdr:colOff>704850</xdr:colOff>
      <xdr:row>83</xdr:row>
      <xdr:rowOff>771525</xdr:rowOff>
    </xdr:to>
    <xdr:pic>
      <xdr:nvPicPr>
        <xdr:cNvPr id="1011" name="Рисунок 8">
          <a:extLst>
            <a:ext uri="{FF2B5EF4-FFF2-40B4-BE49-F238E27FC236}">
              <a16:creationId xmlns:a16="http://schemas.microsoft.com/office/drawing/2014/main" id="{D842A8A1-F7D5-49E3-94E7-063A733E1B06}"/>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6093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82</xdr:row>
      <xdr:rowOff>0</xdr:rowOff>
    </xdr:from>
    <xdr:to>
      <xdr:col>1</xdr:col>
      <xdr:colOff>590550</xdr:colOff>
      <xdr:row>83</xdr:row>
      <xdr:rowOff>771525</xdr:rowOff>
    </xdr:to>
    <xdr:pic>
      <xdr:nvPicPr>
        <xdr:cNvPr id="1012" name="Рисунок 7">
          <a:extLst>
            <a:ext uri="{FF2B5EF4-FFF2-40B4-BE49-F238E27FC236}">
              <a16:creationId xmlns:a16="http://schemas.microsoft.com/office/drawing/2014/main" id="{9BCE91FA-FCC7-4612-985B-3600089D1AF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6093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82</xdr:row>
      <xdr:rowOff>0</xdr:rowOff>
    </xdr:from>
    <xdr:to>
      <xdr:col>1</xdr:col>
      <xdr:colOff>609600</xdr:colOff>
      <xdr:row>83</xdr:row>
      <xdr:rowOff>142875</xdr:rowOff>
    </xdr:to>
    <xdr:pic>
      <xdr:nvPicPr>
        <xdr:cNvPr id="1013" name="Рисунок 5">
          <a:extLst>
            <a:ext uri="{FF2B5EF4-FFF2-40B4-BE49-F238E27FC236}">
              <a16:creationId xmlns:a16="http://schemas.microsoft.com/office/drawing/2014/main" id="{A8D83068-CFE7-4A78-B35D-4018B460CFF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46093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82</xdr:row>
      <xdr:rowOff>0</xdr:rowOff>
    </xdr:from>
    <xdr:to>
      <xdr:col>1</xdr:col>
      <xdr:colOff>704850</xdr:colOff>
      <xdr:row>83</xdr:row>
      <xdr:rowOff>142875</xdr:rowOff>
    </xdr:to>
    <xdr:pic>
      <xdr:nvPicPr>
        <xdr:cNvPr id="1014" name="Рисунок 8">
          <a:extLst>
            <a:ext uri="{FF2B5EF4-FFF2-40B4-BE49-F238E27FC236}">
              <a16:creationId xmlns:a16="http://schemas.microsoft.com/office/drawing/2014/main" id="{B34423BA-A498-4348-A923-EFE01CEF1A5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6093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82</xdr:row>
      <xdr:rowOff>0</xdr:rowOff>
    </xdr:from>
    <xdr:to>
      <xdr:col>1</xdr:col>
      <xdr:colOff>552450</xdr:colOff>
      <xdr:row>82</xdr:row>
      <xdr:rowOff>123825</xdr:rowOff>
    </xdr:to>
    <xdr:pic>
      <xdr:nvPicPr>
        <xdr:cNvPr id="1015" name="Рисунок 9">
          <a:extLst>
            <a:ext uri="{FF2B5EF4-FFF2-40B4-BE49-F238E27FC236}">
              <a16:creationId xmlns:a16="http://schemas.microsoft.com/office/drawing/2014/main" id="{027723E5-0DB9-47F7-9607-D8EF91702DED}"/>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82</xdr:row>
      <xdr:rowOff>0</xdr:rowOff>
    </xdr:from>
    <xdr:to>
      <xdr:col>1</xdr:col>
      <xdr:colOff>609600</xdr:colOff>
      <xdr:row>83</xdr:row>
      <xdr:rowOff>142875</xdr:rowOff>
    </xdr:to>
    <xdr:pic>
      <xdr:nvPicPr>
        <xdr:cNvPr id="1016" name="Рисунок 5">
          <a:extLst>
            <a:ext uri="{FF2B5EF4-FFF2-40B4-BE49-F238E27FC236}">
              <a16:creationId xmlns:a16="http://schemas.microsoft.com/office/drawing/2014/main" id="{D67BC44E-74EA-4490-87D9-02C8B35E52E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46093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82</xdr:row>
      <xdr:rowOff>0</xdr:rowOff>
    </xdr:from>
    <xdr:to>
      <xdr:col>1</xdr:col>
      <xdr:colOff>609600</xdr:colOff>
      <xdr:row>83</xdr:row>
      <xdr:rowOff>142875</xdr:rowOff>
    </xdr:to>
    <xdr:pic>
      <xdr:nvPicPr>
        <xdr:cNvPr id="1017" name="Рисунок 5">
          <a:extLst>
            <a:ext uri="{FF2B5EF4-FFF2-40B4-BE49-F238E27FC236}">
              <a16:creationId xmlns:a16="http://schemas.microsoft.com/office/drawing/2014/main" id="{8610797D-C56C-4BD7-A1E7-C22A75BA977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46093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82</xdr:row>
      <xdr:rowOff>0</xdr:rowOff>
    </xdr:from>
    <xdr:to>
      <xdr:col>1</xdr:col>
      <xdr:colOff>609600</xdr:colOff>
      <xdr:row>83</xdr:row>
      <xdr:rowOff>142875</xdr:rowOff>
    </xdr:to>
    <xdr:pic>
      <xdr:nvPicPr>
        <xdr:cNvPr id="1018" name="Рисунок 5">
          <a:extLst>
            <a:ext uri="{FF2B5EF4-FFF2-40B4-BE49-F238E27FC236}">
              <a16:creationId xmlns:a16="http://schemas.microsoft.com/office/drawing/2014/main" id="{DBA3CE80-07C8-4C0D-B7A3-7025CFB45FE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46093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82</xdr:row>
      <xdr:rowOff>0</xdr:rowOff>
    </xdr:from>
    <xdr:to>
      <xdr:col>1</xdr:col>
      <xdr:colOff>590550</xdr:colOff>
      <xdr:row>83</xdr:row>
      <xdr:rowOff>142875</xdr:rowOff>
    </xdr:to>
    <xdr:pic>
      <xdr:nvPicPr>
        <xdr:cNvPr id="1019" name="Рисунок 7">
          <a:extLst>
            <a:ext uri="{FF2B5EF4-FFF2-40B4-BE49-F238E27FC236}">
              <a16:creationId xmlns:a16="http://schemas.microsoft.com/office/drawing/2014/main" id="{9179DF08-0E78-4E89-BF25-96CF12A0097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6093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82</xdr:row>
      <xdr:rowOff>0</xdr:rowOff>
    </xdr:from>
    <xdr:to>
      <xdr:col>1</xdr:col>
      <xdr:colOff>590550</xdr:colOff>
      <xdr:row>82</xdr:row>
      <xdr:rowOff>123825</xdr:rowOff>
    </xdr:to>
    <xdr:pic>
      <xdr:nvPicPr>
        <xdr:cNvPr id="1020" name="Рисунок 7">
          <a:extLst>
            <a:ext uri="{FF2B5EF4-FFF2-40B4-BE49-F238E27FC236}">
              <a16:creationId xmlns:a16="http://schemas.microsoft.com/office/drawing/2014/main" id="{ECAB0DF1-98C1-4ED3-AC31-A81BA623FD7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82</xdr:row>
      <xdr:rowOff>0</xdr:rowOff>
    </xdr:from>
    <xdr:to>
      <xdr:col>1</xdr:col>
      <xdr:colOff>552450</xdr:colOff>
      <xdr:row>82</xdr:row>
      <xdr:rowOff>123825</xdr:rowOff>
    </xdr:to>
    <xdr:pic>
      <xdr:nvPicPr>
        <xdr:cNvPr id="1021" name="Рисунок 9">
          <a:extLst>
            <a:ext uri="{FF2B5EF4-FFF2-40B4-BE49-F238E27FC236}">
              <a16:creationId xmlns:a16="http://schemas.microsoft.com/office/drawing/2014/main" id="{8AEC51DB-7484-4220-B720-7DFCD339CD62}"/>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82</xdr:row>
      <xdr:rowOff>0</xdr:rowOff>
    </xdr:from>
    <xdr:to>
      <xdr:col>1</xdr:col>
      <xdr:colOff>590550</xdr:colOff>
      <xdr:row>82</xdr:row>
      <xdr:rowOff>123825</xdr:rowOff>
    </xdr:to>
    <xdr:pic>
      <xdr:nvPicPr>
        <xdr:cNvPr id="1022" name="Рисунок 7">
          <a:extLst>
            <a:ext uri="{FF2B5EF4-FFF2-40B4-BE49-F238E27FC236}">
              <a16:creationId xmlns:a16="http://schemas.microsoft.com/office/drawing/2014/main" id="{6BFE66F9-5BF9-4DC3-93C9-7747E1183FF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82</xdr:row>
      <xdr:rowOff>0</xdr:rowOff>
    </xdr:from>
    <xdr:to>
      <xdr:col>1</xdr:col>
      <xdr:colOff>552450</xdr:colOff>
      <xdr:row>82</xdr:row>
      <xdr:rowOff>123825</xdr:rowOff>
    </xdr:to>
    <xdr:pic>
      <xdr:nvPicPr>
        <xdr:cNvPr id="1023" name="Рисунок 9">
          <a:extLst>
            <a:ext uri="{FF2B5EF4-FFF2-40B4-BE49-F238E27FC236}">
              <a16:creationId xmlns:a16="http://schemas.microsoft.com/office/drawing/2014/main" id="{4C017C91-3969-40E7-B60A-1CC8D220C2C3}"/>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82</xdr:row>
      <xdr:rowOff>0</xdr:rowOff>
    </xdr:from>
    <xdr:to>
      <xdr:col>1</xdr:col>
      <xdr:colOff>590550</xdr:colOff>
      <xdr:row>82</xdr:row>
      <xdr:rowOff>123825</xdr:rowOff>
    </xdr:to>
    <xdr:pic>
      <xdr:nvPicPr>
        <xdr:cNvPr id="1024" name="Рисунок 7">
          <a:extLst>
            <a:ext uri="{FF2B5EF4-FFF2-40B4-BE49-F238E27FC236}">
              <a16:creationId xmlns:a16="http://schemas.microsoft.com/office/drawing/2014/main" id="{D01735B1-2286-486D-92E4-D46A6F80A61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82</xdr:row>
      <xdr:rowOff>0</xdr:rowOff>
    </xdr:from>
    <xdr:to>
      <xdr:col>1</xdr:col>
      <xdr:colOff>552450</xdr:colOff>
      <xdr:row>82</xdr:row>
      <xdr:rowOff>123825</xdr:rowOff>
    </xdr:to>
    <xdr:pic>
      <xdr:nvPicPr>
        <xdr:cNvPr id="1025" name="Рисунок 9">
          <a:extLst>
            <a:ext uri="{FF2B5EF4-FFF2-40B4-BE49-F238E27FC236}">
              <a16:creationId xmlns:a16="http://schemas.microsoft.com/office/drawing/2014/main" id="{F5B1EBDC-26CA-41C5-9B85-80098A10AAD1}"/>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82</xdr:row>
      <xdr:rowOff>0</xdr:rowOff>
    </xdr:from>
    <xdr:to>
      <xdr:col>1</xdr:col>
      <xdr:colOff>590550</xdr:colOff>
      <xdr:row>82</xdr:row>
      <xdr:rowOff>123825</xdr:rowOff>
    </xdr:to>
    <xdr:pic>
      <xdr:nvPicPr>
        <xdr:cNvPr id="1026" name="Рисунок 7">
          <a:extLst>
            <a:ext uri="{FF2B5EF4-FFF2-40B4-BE49-F238E27FC236}">
              <a16:creationId xmlns:a16="http://schemas.microsoft.com/office/drawing/2014/main" id="{2462D6F9-C6A9-43DF-B0A2-073F79C0F87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82</xdr:row>
      <xdr:rowOff>0</xdr:rowOff>
    </xdr:from>
    <xdr:to>
      <xdr:col>1</xdr:col>
      <xdr:colOff>609600</xdr:colOff>
      <xdr:row>83</xdr:row>
      <xdr:rowOff>142875</xdr:rowOff>
    </xdr:to>
    <xdr:pic>
      <xdr:nvPicPr>
        <xdr:cNvPr id="1027" name="Рисунок 5">
          <a:extLst>
            <a:ext uri="{FF2B5EF4-FFF2-40B4-BE49-F238E27FC236}">
              <a16:creationId xmlns:a16="http://schemas.microsoft.com/office/drawing/2014/main" id="{6ECC532A-5B0C-4258-BF75-1EB7BD22734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46093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82</xdr:row>
      <xdr:rowOff>0</xdr:rowOff>
    </xdr:from>
    <xdr:to>
      <xdr:col>1</xdr:col>
      <xdr:colOff>609600</xdr:colOff>
      <xdr:row>83</xdr:row>
      <xdr:rowOff>142875</xdr:rowOff>
    </xdr:to>
    <xdr:pic>
      <xdr:nvPicPr>
        <xdr:cNvPr id="1028" name="Рисунок 5">
          <a:extLst>
            <a:ext uri="{FF2B5EF4-FFF2-40B4-BE49-F238E27FC236}">
              <a16:creationId xmlns:a16="http://schemas.microsoft.com/office/drawing/2014/main" id="{8710B764-39CB-44F3-9308-D1E2F3149D3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46093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82</xdr:row>
      <xdr:rowOff>0</xdr:rowOff>
    </xdr:from>
    <xdr:to>
      <xdr:col>1</xdr:col>
      <xdr:colOff>609600</xdr:colOff>
      <xdr:row>83</xdr:row>
      <xdr:rowOff>142875</xdr:rowOff>
    </xdr:to>
    <xdr:pic>
      <xdr:nvPicPr>
        <xdr:cNvPr id="1029" name="Рисунок 5">
          <a:extLst>
            <a:ext uri="{FF2B5EF4-FFF2-40B4-BE49-F238E27FC236}">
              <a16:creationId xmlns:a16="http://schemas.microsoft.com/office/drawing/2014/main" id="{633E5BF1-42BB-4E7E-8504-7188E4C1584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46093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82</xdr:row>
      <xdr:rowOff>0</xdr:rowOff>
    </xdr:from>
    <xdr:to>
      <xdr:col>1</xdr:col>
      <xdr:colOff>609600</xdr:colOff>
      <xdr:row>83</xdr:row>
      <xdr:rowOff>142875</xdr:rowOff>
    </xdr:to>
    <xdr:pic>
      <xdr:nvPicPr>
        <xdr:cNvPr id="1030" name="Рисунок 5">
          <a:extLst>
            <a:ext uri="{FF2B5EF4-FFF2-40B4-BE49-F238E27FC236}">
              <a16:creationId xmlns:a16="http://schemas.microsoft.com/office/drawing/2014/main" id="{44EDA481-B74C-4731-BA89-6286878E048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46093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82</xdr:row>
      <xdr:rowOff>0</xdr:rowOff>
    </xdr:from>
    <xdr:to>
      <xdr:col>1</xdr:col>
      <xdr:colOff>704850</xdr:colOff>
      <xdr:row>83</xdr:row>
      <xdr:rowOff>142875</xdr:rowOff>
    </xdr:to>
    <xdr:pic>
      <xdr:nvPicPr>
        <xdr:cNvPr id="1031" name="Рисунок 8">
          <a:extLst>
            <a:ext uri="{FF2B5EF4-FFF2-40B4-BE49-F238E27FC236}">
              <a16:creationId xmlns:a16="http://schemas.microsoft.com/office/drawing/2014/main" id="{63F88090-C2F5-4FAD-B601-F6339C26B1E5}"/>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6093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82</xdr:row>
      <xdr:rowOff>0</xdr:rowOff>
    </xdr:from>
    <xdr:to>
      <xdr:col>1</xdr:col>
      <xdr:colOff>590550</xdr:colOff>
      <xdr:row>83</xdr:row>
      <xdr:rowOff>142875</xdr:rowOff>
    </xdr:to>
    <xdr:pic>
      <xdr:nvPicPr>
        <xdr:cNvPr id="1032" name="Рисунок 7">
          <a:extLst>
            <a:ext uri="{FF2B5EF4-FFF2-40B4-BE49-F238E27FC236}">
              <a16:creationId xmlns:a16="http://schemas.microsoft.com/office/drawing/2014/main" id="{D5D8269A-ED51-4C88-AE0C-A7281A21E72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6093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82</xdr:row>
      <xdr:rowOff>0</xdr:rowOff>
    </xdr:from>
    <xdr:to>
      <xdr:col>1</xdr:col>
      <xdr:colOff>704850</xdr:colOff>
      <xdr:row>83</xdr:row>
      <xdr:rowOff>142875</xdr:rowOff>
    </xdr:to>
    <xdr:pic>
      <xdr:nvPicPr>
        <xdr:cNvPr id="1033" name="Рисунок 8">
          <a:extLst>
            <a:ext uri="{FF2B5EF4-FFF2-40B4-BE49-F238E27FC236}">
              <a16:creationId xmlns:a16="http://schemas.microsoft.com/office/drawing/2014/main" id="{564F4A8B-4A05-466D-A7E3-EF79D32DB317}"/>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6093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82</xdr:row>
      <xdr:rowOff>0</xdr:rowOff>
    </xdr:from>
    <xdr:to>
      <xdr:col>1</xdr:col>
      <xdr:colOff>590550</xdr:colOff>
      <xdr:row>83</xdr:row>
      <xdr:rowOff>142875</xdr:rowOff>
    </xdr:to>
    <xdr:pic>
      <xdr:nvPicPr>
        <xdr:cNvPr id="1034" name="Рисунок 7">
          <a:extLst>
            <a:ext uri="{FF2B5EF4-FFF2-40B4-BE49-F238E27FC236}">
              <a16:creationId xmlns:a16="http://schemas.microsoft.com/office/drawing/2014/main" id="{617E1684-4C7C-4E36-A4E4-FCDC896FB568}"/>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6093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82</xdr:row>
      <xdr:rowOff>0</xdr:rowOff>
    </xdr:from>
    <xdr:to>
      <xdr:col>1</xdr:col>
      <xdr:colOff>704850</xdr:colOff>
      <xdr:row>83</xdr:row>
      <xdr:rowOff>142875</xdr:rowOff>
    </xdr:to>
    <xdr:pic>
      <xdr:nvPicPr>
        <xdr:cNvPr id="1035" name="Рисунок 8">
          <a:extLst>
            <a:ext uri="{FF2B5EF4-FFF2-40B4-BE49-F238E27FC236}">
              <a16:creationId xmlns:a16="http://schemas.microsoft.com/office/drawing/2014/main" id="{0265F87E-D5B7-473B-BB7F-7CD1AA16D06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6093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82</xdr:row>
      <xdr:rowOff>0</xdr:rowOff>
    </xdr:from>
    <xdr:to>
      <xdr:col>1</xdr:col>
      <xdr:colOff>590550</xdr:colOff>
      <xdr:row>83</xdr:row>
      <xdr:rowOff>142875</xdr:rowOff>
    </xdr:to>
    <xdr:pic>
      <xdr:nvPicPr>
        <xdr:cNvPr id="1036" name="Рисунок 7">
          <a:extLst>
            <a:ext uri="{FF2B5EF4-FFF2-40B4-BE49-F238E27FC236}">
              <a16:creationId xmlns:a16="http://schemas.microsoft.com/office/drawing/2014/main" id="{736C9187-4321-448C-8BCF-61B7BFE9C7D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6093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82</xdr:row>
      <xdr:rowOff>0</xdr:rowOff>
    </xdr:from>
    <xdr:to>
      <xdr:col>1</xdr:col>
      <xdr:colOff>609600</xdr:colOff>
      <xdr:row>83</xdr:row>
      <xdr:rowOff>142875</xdr:rowOff>
    </xdr:to>
    <xdr:pic>
      <xdr:nvPicPr>
        <xdr:cNvPr id="1037" name="Рисунок 5">
          <a:extLst>
            <a:ext uri="{FF2B5EF4-FFF2-40B4-BE49-F238E27FC236}">
              <a16:creationId xmlns:a16="http://schemas.microsoft.com/office/drawing/2014/main" id="{3F3E0519-1AE5-424D-A912-5F3583A9540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46093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82</xdr:row>
      <xdr:rowOff>0</xdr:rowOff>
    </xdr:from>
    <xdr:to>
      <xdr:col>1</xdr:col>
      <xdr:colOff>609600</xdr:colOff>
      <xdr:row>83</xdr:row>
      <xdr:rowOff>142875</xdr:rowOff>
    </xdr:to>
    <xdr:pic>
      <xdr:nvPicPr>
        <xdr:cNvPr id="1038" name="Рисунок 5">
          <a:extLst>
            <a:ext uri="{FF2B5EF4-FFF2-40B4-BE49-F238E27FC236}">
              <a16:creationId xmlns:a16="http://schemas.microsoft.com/office/drawing/2014/main" id="{E8D4D52C-8236-4AA9-B42D-00893EFB35E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46093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82</xdr:row>
      <xdr:rowOff>0</xdr:rowOff>
    </xdr:from>
    <xdr:to>
      <xdr:col>1</xdr:col>
      <xdr:colOff>609600</xdr:colOff>
      <xdr:row>83</xdr:row>
      <xdr:rowOff>142875</xdr:rowOff>
    </xdr:to>
    <xdr:pic>
      <xdr:nvPicPr>
        <xdr:cNvPr id="1039" name="Рисунок 5">
          <a:extLst>
            <a:ext uri="{FF2B5EF4-FFF2-40B4-BE49-F238E27FC236}">
              <a16:creationId xmlns:a16="http://schemas.microsoft.com/office/drawing/2014/main" id="{AB5A849E-C607-44B8-8AA4-869BE392864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46093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82</xdr:row>
      <xdr:rowOff>0</xdr:rowOff>
    </xdr:from>
    <xdr:to>
      <xdr:col>1</xdr:col>
      <xdr:colOff>609600</xdr:colOff>
      <xdr:row>83</xdr:row>
      <xdr:rowOff>142875</xdr:rowOff>
    </xdr:to>
    <xdr:pic>
      <xdr:nvPicPr>
        <xdr:cNvPr id="1040" name="Рисунок 5">
          <a:extLst>
            <a:ext uri="{FF2B5EF4-FFF2-40B4-BE49-F238E27FC236}">
              <a16:creationId xmlns:a16="http://schemas.microsoft.com/office/drawing/2014/main" id="{7C1357E7-DC0C-4C34-8E94-A7F52D1BB8B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46093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82</xdr:row>
      <xdr:rowOff>0</xdr:rowOff>
    </xdr:from>
    <xdr:to>
      <xdr:col>1</xdr:col>
      <xdr:colOff>552450</xdr:colOff>
      <xdr:row>82</xdr:row>
      <xdr:rowOff>123825</xdr:rowOff>
    </xdr:to>
    <xdr:pic>
      <xdr:nvPicPr>
        <xdr:cNvPr id="1041" name="Рисунок 9">
          <a:extLst>
            <a:ext uri="{FF2B5EF4-FFF2-40B4-BE49-F238E27FC236}">
              <a16:creationId xmlns:a16="http://schemas.microsoft.com/office/drawing/2014/main" id="{EBE2C48E-EA03-469F-8041-C3DC62CCF396}"/>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82</xdr:row>
      <xdr:rowOff>0</xdr:rowOff>
    </xdr:from>
    <xdr:to>
      <xdr:col>1</xdr:col>
      <xdr:colOff>590550</xdr:colOff>
      <xdr:row>82</xdr:row>
      <xdr:rowOff>123825</xdr:rowOff>
    </xdr:to>
    <xdr:pic>
      <xdr:nvPicPr>
        <xdr:cNvPr id="1042" name="Рисунок 7">
          <a:extLst>
            <a:ext uri="{FF2B5EF4-FFF2-40B4-BE49-F238E27FC236}">
              <a16:creationId xmlns:a16="http://schemas.microsoft.com/office/drawing/2014/main" id="{0930F134-BA64-43D6-A834-B4DB1257C7D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82</xdr:row>
      <xdr:rowOff>0</xdr:rowOff>
    </xdr:from>
    <xdr:to>
      <xdr:col>1</xdr:col>
      <xdr:colOff>552450</xdr:colOff>
      <xdr:row>82</xdr:row>
      <xdr:rowOff>123825</xdr:rowOff>
    </xdr:to>
    <xdr:pic>
      <xdr:nvPicPr>
        <xdr:cNvPr id="1043" name="Рисунок 9">
          <a:extLst>
            <a:ext uri="{FF2B5EF4-FFF2-40B4-BE49-F238E27FC236}">
              <a16:creationId xmlns:a16="http://schemas.microsoft.com/office/drawing/2014/main" id="{9999A154-FBC3-45E6-8717-877920DA52ED}"/>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82</xdr:row>
      <xdr:rowOff>0</xdr:rowOff>
    </xdr:from>
    <xdr:to>
      <xdr:col>1</xdr:col>
      <xdr:colOff>590550</xdr:colOff>
      <xdr:row>82</xdr:row>
      <xdr:rowOff>123825</xdr:rowOff>
    </xdr:to>
    <xdr:pic>
      <xdr:nvPicPr>
        <xdr:cNvPr id="1044" name="Рисунок 7">
          <a:extLst>
            <a:ext uri="{FF2B5EF4-FFF2-40B4-BE49-F238E27FC236}">
              <a16:creationId xmlns:a16="http://schemas.microsoft.com/office/drawing/2014/main" id="{DD766598-8087-4517-BD71-5AA638FB3C7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82</xdr:row>
      <xdr:rowOff>0</xdr:rowOff>
    </xdr:from>
    <xdr:to>
      <xdr:col>1</xdr:col>
      <xdr:colOff>704850</xdr:colOff>
      <xdr:row>83</xdr:row>
      <xdr:rowOff>142875</xdr:rowOff>
    </xdr:to>
    <xdr:pic>
      <xdr:nvPicPr>
        <xdr:cNvPr id="1045" name="Рисунок 8">
          <a:extLst>
            <a:ext uri="{FF2B5EF4-FFF2-40B4-BE49-F238E27FC236}">
              <a16:creationId xmlns:a16="http://schemas.microsoft.com/office/drawing/2014/main" id="{E44800E9-A07E-42F3-A80B-6D54A8C35D1D}"/>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6093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82</xdr:row>
      <xdr:rowOff>0</xdr:rowOff>
    </xdr:from>
    <xdr:to>
      <xdr:col>1</xdr:col>
      <xdr:colOff>590550</xdr:colOff>
      <xdr:row>83</xdr:row>
      <xdr:rowOff>142875</xdr:rowOff>
    </xdr:to>
    <xdr:pic>
      <xdr:nvPicPr>
        <xdr:cNvPr id="1046" name="Рисунок 7">
          <a:extLst>
            <a:ext uri="{FF2B5EF4-FFF2-40B4-BE49-F238E27FC236}">
              <a16:creationId xmlns:a16="http://schemas.microsoft.com/office/drawing/2014/main" id="{0CCF1D07-98E5-42C0-A014-57EA9A8A9AF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6093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82</xdr:row>
      <xdr:rowOff>0</xdr:rowOff>
    </xdr:from>
    <xdr:to>
      <xdr:col>1</xdr:col>
      <xdr:colOff>552450</xdr:colOff>
      <xdr:row>82</xdr:row>
      <xdr:rowOff>123825</xdr:rowOff>
    </xdr:to>
    <xdr:pic>
      <xdr:nvPicPr>
        <xdr:cNvPr id="1047" name="Рисунок 9">
          <a:extLst>
            <a:ext uri="{FF2B5EF4-FFF2-40B4-BE49-F238E27FC236}">
              <a16:creationId xmlns:a16="http://schemas.microsoft.com/office/drawing/2014/main" id="{E0C663AF-224B-47DC-B77A-CBE8EE764DE2}"/>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82</xdr:row>
      <xdr:rowOff>0</xdr:rowOff>
    </xdr:from>
    <xdr:to>
      <xdr:col>1</xdr:col>
      <xdr:colOff>590550</xdr:colOff>
      <xdr:row>82</xdr:row>
      <xdr:rowOff>123825</xdr:rowOff>
    </xdr:to>
    <xdr:pic>
      <xdr:nvPicPr>
        <xdr:cNvPr id="1048" name="Рисунок 7">
          <a:extLst>
            <a:ext uri="{FF2B5EF4-FFF2-40B4-BE49-F238E27FC236}">
              <a16:creationId xmlns:a16="http://schemas.microsoft.com/office/drawing/2014/main" id="{D3380A43-B53C-4D4C-B900-854232CC3B3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82</xdr:row>
      <xdr:rowOff>0</xdr:rowOff>
    </xdr:from>
    <xdr:to>
      <xdr:col>1</xdr:col>
      <xdr:colOff>552450</xdr:colOff>
      <xdr:row>82</xdr:row>
      <xdr:rowOff>123825</xdr:rowOff>
    </xdr:to>
    <xdr:pic>
      <xdr:nvPicPr>
        <xdr:cNvPr id="1049" name="Рисунок 9">
          <a:extLst>
            <a:ext uri="{FF2B5EF4-FFF2-40B4-BE49-F238E27FC236}">
              <a16:creationId xmlns:a16="http://schemas.microsoft.com/office/drawing/2014/main" id="{F5C7A4C3-7A24-40D3-A887-421768E2FEC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82</xdr:row>
      <xdr:rowOff>0</xdr:rowOff>
    </xdr:from>
    <xdr:to>
      <xdr:col>1</xdr:col>
      <xdr:colOff>590550</xdr:colOff>
      <xdr:row>82</xdr:row>
      <xdr:rowOff>123825</xdr:rowOff>
    </xdr:to>
    <xdr:pic>
      <xdr:nvPicPr>
        <xdr:cNvPr id="1050" name="Рисунок 7">
          <a:extLst>
            <a:ext uri="{FF2B5EF4-FFF2-40B4-BE49-F238E27FC236}">
              <a16:creationId xmlns:a16="http://schemas.microsoft.com/office/drawing/2014/main" id="{1E633DA3-095A-4065-8EFE-FA7E45A55EE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82</xdr:row>
      <xdr:rowOff>0</xdr:rowOff>
    </xdr:from>
    <xdr:to>
      <xdr:col>1</xdr:col>
      <xdr:colOff>704850</xdr:colOff>
      <xdr:row>83</xdr:row>
      <xdr:rowOff>142875</xdr:rowOff>
    </xdr:to>
    <xdr:pic>
      <xdr:nvPicPr>
        <xdr:cNvPr id="1051" name="Рисунок 8">
          <a:extLst>
            <a:ext uri="{FF2B5EF4-FFF2-40B4-BE49-F238E27FC236}">
              <a16:creationId xmlns:a16="http://schemas.microsoft.com/office/drawing/2014/main" id="{97465192-8121-4840-9DCB-8E569FB03865}"/>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6093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82</xdr:row>
      <xdr:rowOff>0</xdr:rowOff>
    </xdr:from>
    <xdr:to>
      <xdr:col>1</xdr:col>
      <xdr:colOff>590550</xdr:colOff>
      <xdr:row>83</xdr:row>
      <xdr:rowOff>142875</xdr:rowOff>
    </xdr:to>
    <xdr:pic>
      <xdr:nvPicPr>
        <xdr:cNvPr id="1052" name="Рисунок 7">
          <a:extLst>
            <a:ext uri="{FF2B5EF4-FFF2-40B4-BE49-F238E27FC236}">
              <a16:creationId xmlns:a16="http://schemas.microsoft.com/office/drawing/2014/main" id="{326E5ED8-573A-440D-9672-EEA0B695482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6093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82</xdr:row>
      <xdr:rowOff>0</xdr:rowOff>
    </xdr:from>
    <xdr:to>
      <xdr:col>1</xdr:col>
      <xdr:colOff>552450</xdr:colOff>
      <xdr:row>82</xdr:row>
      <xdr:rowOff>123825</xdr:rowOff>
    </xdr:to>
    <xdr:pic>
      <xdr:nvPicPr>
        <xdr:cNvPr id="1053" name="Рисунок 9">
          <a:extLst>
            <a:ext uri="{FF2B5EF4-FFF2-40B4-BE49-F238E27FC236}">
              <a16:creationId xmlns:a16="http://schemas.microsoft.com/office/drawing/2014/main" id="{2BB22D82-6111-4952-B2C5-68F91AC68A21}"/>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82</xdr:row>
      <xdr:rowOff>0</xdr:rowOff>
    </xdr:from>
    <xdr:to>
      <xdr:col>1</xdr:col>
      <xdr:colOff>590550</xdr:colOff>
      <xdr:row>82</xdr:row>
      <xdr:rowOff>123825</xdr:rowOff>
    </xdr:to>
    <xdr:pic>
      <xdr:nvPicPr>
        <xdr:cNvPr id="1054" name="Рисунок 7">
          <a:extLst>
            <a:ext uri="{FF2B5EF4-FFF2-40B4-BE49-F238E27FC236}">
              <a16:creationId xmlns:a16="http://schemas.microsoft.com/office/drawing/2014/main" id="{D67FD6E8-10A5-4340-867A-472145FC854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82</xdr:row>
      <xdr:rowOff>0</xdr:rowOff>
    </xdr:from>
    <xdr:to>
      <xdr:col>1</xdr:col>
      <xdr:colOff>552450</xdr:colOff>
      <xdr:row>82</xdr:row>
      <xdr:rowOff>123825</xdr:rowOff>
    </xdr:to>
    <xdr:pic>
      <xdr:nvPicPr>
        <xdr:cNvPr id="1055" name="Рисунок 9">
          <a:extLst>
            <a:ext uri="{FF2B5EF4-FFF2-40B4-BE49-F238E27FC236}">
              <a16:creationId xmlns:a16="http://schemas.microsoft.com/office/drawing/2014/main" id="{1EC1B60D-781C-4872-AB81-8531DB00F7AA}"/>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82</xdr:row>
      <xdr:rowOff>0</xdr:rowOff>
    </xdr:from>
    <xdr:to>
      <xdr:col>1</xdr:col>
      <xdr:colOff>590550</xdr:colOff>
      <xdr:row>82</xdr:row>
      <xdr:rowOff>123825</xdr:rowOff>
    </xdr:to>
    <xdr:pic>
      <xdr:nvPicPr>
        <xdr:cNvPr id="1056" name="Рисунок 7">
          <a:extLst>
            <a:ext uri="{FF2B5EF4-FFF2-40B4-BE49-F238E27FC236}">
              <a16:creationId xmlns:a16="http://schemas.microsoft.com/office/drawing/2014/main" id="{0EA14E00-34E5-4FE4-B26B-D716C4B01E6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82</xdr:row>
      <xdr:rowOff>0</xdr:rowOff>
    </xdr:from>
    <xdr:to>
      <xdr:col>1</xdr:col>
      <xdr:colOff>552450</xdr:colOff>
      <xdr:row>82</xdr:row>
      <xdr:rowOff>123825</xdr:rowOff>
    </xdr:to>
    <xdr:pic>
      <xdr:nvPicPr>
        <xdr:cNvPr id="1057" name="Рисунок 9">
          <a:extLst>
            <a:ext uri="{FF2B5EF4-FFF2-40B4-BE49-F238E27FC236}">
              <a16:creationId xmlns:a16="http://schemas.microsoft.com/office/drawing/2014/main" id="{53703077-0F65-4C3A-B80C-8612B8AC0673}"/>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82</xdr:row>
      <xdr:rowOff>0</xdr:rowOff>
    </xdr:from>
    <xdr:to>
      <xdr:col>1</xdr:col>
      <xdr:colOff>590550</xdr:colOff>
      <xdr:row>82</xdr:row>
      <xdr:rowOff>123825</xdr:rowOff>
    </xdr:to>
    <xdr:pic>
      <xdr:nvPicPr>
        <xdr:cNvPr id="1058" name="Рисунок 7">
          <a:extLst>
            <a:ext uri="{FF2B5EF4-FFF2-40B4-BE49-F238E27FC236}">
              <a16:creationId xmlns:a16="http://schemas.microsoft.com/office/drawing/2014/main" id="{E7BA0F9E-38BD-4CD4-882E-1EEDE9F53C6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82</xdr:row>
      <xdr:rowOff>0</xdr:rowOff>
    </xdr:from>
    <xdr:to>
      <xdr:col>1</xdr:col>
      <xdr:colOff>552450</xdr:colOff>
      <xdr:row>82</xdr:row>
      <xdr:rowOff>123825</xdr:rowOff>
    </xdr:to>
    <xdr:pic>
      <xdr:nvPicPr>
        <xdr:cNvPr id="1059" name="Рисунок 9">
          <a:extLst>
            <a:ext uri="{FF2B5EF4-FFF2-40B4-BE49-F238E27FC236}">
              <a16:creationId xmlns:a16="http://schemas.microsoft.com/office/drawing/2014/main" id="{CFD8249A-AD6D-4AA7-AA89-5F043CA68186}"/>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82</xdr:row>
      <xdr:rowOff>0</xdr:rowOff>
    </xdr:from>
    <xdr:to>
      <xdr:col>1</xdr:col>
      <xdr:colOff>590550</xdr:colOff>
      <xdr:row>82</xdr:row>
      <xdr:rowOff>123825</xdr:rowOff>
    </xdr:to>
    <xdr:pic>
      <xdr:nvPicPr>
        <xdr:cNvPr id="1060" name="Рисунок 7">
          <a:extLst>
            <a:ext uri="{FF2B5EF4-FFF2-40B4-BE49-F238E27FC236}">
              <a16:creationId xmlns:a16="http://schemas.microsoft.com/office/drawing/2014/main" id="{70C2234C-CB24-4243-89F7-338BBE1E889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82</xdr:row>
      <xdr:rowOff>0</xdr:rowOff>
    </xdr:from>
    <xdr:to>
      <xdr:col>1</xdr:col>
      <xdr:colOff>552450</xdr:colOff>
      <xdr:row>82</xdr:row>
      <xdr:rowOff>123825</xdr:rowOff>
    </xdr:to>
    <xdr:pic>
      <xdr:nvPicPr>
        <xdr:cNvPr id="1061" name="Рисунок 9">
          <a:extLst>
            <a:ext uri="{FF2B5EF4-FFF2-40B4-BE49-F238E27FC236}">
              <a16:creationId xmlns:a16="http://schemas.microsoft.com/office/drawing/2014/main" id="{8748BAC4-5244-4AB4-9F3B-95E34E452A2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82</xdr:row>
      <xdr:rowOff>0</xdr:rowOff>
    </xdr:from>
    <xdr:to>
      <xdr:col>1</xdr:col>
      <xdr:colOff>590550</xdr:colOff>
      <xdr:row>82</xdr:row>
      <xdr:rowOff>123825</xdr:rowOff>
    </xdr:to>
    <xdr:pic>
      <xdr:nvPicPr>
        <xdr:cNvPr id="1062" name="Рисунок 7">
          <a:extLst>
            <a:ext uri="{FF2B5EF4-FFF2-40B4-BE49-F238E27FC236}">
              <a16:creationId xmlns:a16="http://schemas.microsoft.com/office/drawing/2014/main" id="{3874454B-C21A-47AC-8C80-40000E7064C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82</xdr:row>
      <xdr:rowOff>0</xdr:rowOff>
    </xdr:from>
    <xdr:to>
      <xdr:col>1</xdr:col>
      <xdr:colOff>552450</xdr:colOff>
      <xdr:row>82</xdr:row>
      <xdr:rowOff>123825</xdr:rowOff>
    </xdr:to>
    <xdr:pic>
      <xdr:nvPicPr>
        <xdr:cNvPr id="1063" name="Рисунок 9">
          <a:extLst>
            <a:ext uri="{FF2B5EF4-FFF2-40B4-BE49-F238E27FC236}">
              <a16:creationId xmlns:a16="http://schemas.microsoft.com/office/drawing/2014/main" id="{850E13C4-D323-4F45-9EC7-775D38B0987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82</xdr:row>
      <xdr:rowOff>0</xdr:rowOff>
    </xdr:from>
    <xdr:to>
      <xdr:col>1</xdr:col>
      <xdr:colOff>590550</xdr:colOff>
      <xdr:row>82</xdr:row>
      <xdr:rowOff>123825</xdr:rowOff>
    </xdr:to>
    <xdr:pic>
      <xdr:nvPicPr>
        <xdr:cNvPr id="1064" name="Рисунок 7">
          <a:extLst>
            <a:ext uri="{FF2B5EF4-FFF2-40B4-BE49-F238E27FC236}">
              <a16:creationId xmlns:a16="http://schemas.microsoft.com/office/drawing/2014/main" id="{552FE67D-3ED8-4457-974E-C9AAFAA8A43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82</xdr:row>
      <xdr:rowOff>0</xdr:rowOff>
    </xdr:from>
    <xdr:to>
      <xdr:col>1</xdr:col>
      <xdr:colOff>552450</xdr:colOff>
      <xdr:row>82</xdr:row>
      <xdr:rowOff>123825</xdr:rowOff>
    </xdr:to>
    <xdr:pic>
      <xdr:nvPicPr>
        <xdr:cNvPr id="1065" name="Рисунок 9">
          <a:extLst>
            <a:ext uri="{FF2B5EF4-FFF2-40B4-BE49-F238E27FC236}">
              <a16:creationId xmlns:a16="http://schemas.microsoft.com/office/drawing/2014/main" id="{74BF35F9-05F9-4C0A-BCB0-BA928ED074B4}"/>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82</xdr:row>
      <xdr:rowOff>0</xdr:rowOff>
    </xdr:from>
    <xdr:to>
      <xdr:col>1</xdr:col>
      <xdr:colOff>590550</xdr:colOff>
      <xdr:row>82</xdr:row>
      <xdr:rowOff>123825</xdr:rowOff>
    </xdr:to>
    <xdr:pic>
      <xdr:nvPicPr>
        <xdr:cNvPr id="1066" name="Рисунок 7">
          <a:extLst>
            <a:ext uri="{FF2B5EF4-FFF2-40B4-BE49-F238E27FC236}">
              <a16:creationId xmlns:a16="http://schemas.microsoft.com/office/drawing/2014/main" id="{B407A818-24E8-40DB-97AC-BF6FA1C0334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82</xdr:row>
      <xdr:rowOff>0</xdr:rowOff>
    </xdr:from>
    <xdr:to>
      <xdr:col>1</xdr:col>
      <xdr:colOff>552450</xdr:colOff>
      <xdr:row>82</xdr:row>
      <xdr:rowOff>123825</xdr:rowOff>
    </xdr:to>
    <xdr:pic>
      <xdr:nvPicPr>
        <xdr:cNvPr id="1067" name="Рисунок 9">
          <a:extLst>
            <a:ext uri="{FF2B5EF4-FFF2-40B4-BE49-F238E27FC236}">
              <a16:creationId xmlns:a16="http://schemas.microsoft.com/office/drawing/2014/main" id="{4DFB6E58-DBE4-4E4F-BDAF-815F59A0B3D6}"/>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82</xdr:row>
      <xdr:rowOff>0</xdr:rowOff>
    </xdr:from>
    <xdr:to>
      <xdr:col>1</xdr:col>
      <xdr:colOff>590550</xdr:colOff>
      <xdr:row>82</xdr:row>
      <xdr:rowOff>123825</xdr:rowOff>
    </xdr:to>
    <xdr:pic>
      <xdr:nvPicPr>
        <xdr:cNvPr id="1068" name="Рисунок 7">
          <a:extLst>
            <a:ext uri="{FF2B5EF4-FFF2-40B4-BE49-F238E27FC236}">
              <a16:creationId xmlns:a16="http://schemas.microsoft.com/office/drawing/2014/main" id="{1E198BB5-3D2B-46A9-920F-F523ECAB5BC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838200</xdr:colOff>
      <xdr:row>82</xdr:row>
      <xdr:rowOff>0</xdr:rowOff>
    </xdr:from>
    <xdr:to>
      <xdr:col>1</xdr:col>
      <xdr:colOff>838200</xdr:colOff>
      <xdr:row>83</xdr:row>
      <xdr:rowOff>142875</xdr:rowOff>
    </xdr:to>
    <xdr:pic>
      <xdr:nvPicPr>
        <xdr:cNvPr id="1069" name="Рисунок 6">
          <a:extLst>
            <a:ext uri="{FF2B5EF4-FFF2-40B4-BE49-F238E27FC236}">
              <a16:creationId xmlns:a16="http://schemas.microsoft.com/office/drawing/2014/main" id="{A2742014-3D04-4343-9DB1-1A79682193C5}"/>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686050" y="746093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82</xdr:row>
      <xdr:rowOff>0</xdr:rowOff>
    </xdr:from>
    <xdr:to>
      <xdr:col>1</xdr:col>
      <xdr:colOff>552450</xdr:colOff>
      <xdr:row>82</xdr:row>
      <xdr:rowOff>123825</xdr:rowOff>
    </xdr:to>
    <xdr:pic>
      <xdr:nvPicPr>
        <xdr:cNvPr id="1070" name="Рисунок 9">
          <a:extLst>
            <a:ext uri="{FF2B5EF4-FFF2-40B4-BE49-F238E27FC236}">
              <a16:creationId xmlns:a16="http://schemas.microsoft.com/office/drawing/2014/main" id="{90311761-9171-4D94-AD25-FB0F214BDBAC}"/>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82</xdr:row>
      <xdr:rowOff>0</xdr:rowOff>
    </xdr:from>
    <xdr:to>
      <xdr:col>1</xdr:col>
      <xdr:colOff>590550</xdr:colOff>
      <xdr:row>82</xdr:row>
      <xdr:rowOff>123825</xdr:rowOff>
    </xdr:to>
    <xdr:pic>
      <xdr:nvPicPr>
        <xdr:cNvPr id="1071" name="Рисунок 7">
          <a:extLst>
            <a:ext uri="{FF2B5EF4-FFF2-40B4-BE49-F238E27FC236}">
              <a16:creationId xmlns:a16="http://schemas.microsoft.com/office/drawing/2014/main" id="{B664D2E6-23E6-47F9-9288-BD31CD0F9E8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82</xdr:row>
      <xdr:rowOff>0</xdr:rowOff>
    </xdr:from>
    <xdr:to>
      <xdr:col>1</xdr:col>
      <xdr:colOff>704850</xdr:colOff>
      <xdr:row>83</xdr:row>
      <xdr:rowOff>142875</xdr:rowOff>
    </xdr:to>
    <xdr:pic>
      <xdr:nvPicPr>
        <xdr:cNvPr id="1072" name="Рисунок 8">
          <a:extLst>
            <a:ext uri="{FF2B5EF4-FFF2-40B4-BE49-F238E27FC236}">
              <a16:creationId xmlns:a16="http://schemas.microsoft.com/office/drawing/2014/main" id="{F6708B1A-CB87-42AD-869D-5E7BE18AE632}"/>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6093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82</xdr:row>
      <xdr:rowOff>0</xdr:rowOff>
    </xdr:from>
    <xdr:to>
      <xdr:col>1</xdr:col>
      <xdr:colOff>590550</xdr:colOff>
      <xdr:row>83</xdr:row>
      <xdr:rowOff>142875</xdr:rowOff>
    </xdr:to>
    <xdr:pic>
      <xdr:nvPicPr>
        <xdr:cNvPr id="1073" name="Рисунок 7">
          <a:extLst>
            <a:ext uri="{FF2B5EF4-FFF2-40B4-BE49-F238E27FC236}">
              <a16:creationId xmlns:a16="http://schemas.microsoft.com/office/drawing/2014/main" id="{E6CC83D4-EA31-418E-9905-A011C2BD1CA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6093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82</xdr:row>
      <xdr:rowOff>0</xdr:rowOff>
    </xdr:from>
    <xdr:to>
      <xdr:col>1</xdr:col>
      <xdr:colOff>552450</xdr:colOff>
      <xdr:row>82</xdr:row>
      <xdr:rowOff>123825</xdr:rowOff>
    </xdr:to>
    <xdr:pic>
      <xdr:nvPicPr>
        <xdr:cNvPr id="1074" name="Рисунок 9">
          <a:extLst>
            <a:ext uri="{FF2B5EF4-FFF2-40B4-BE49-F238E27FC236}">
              <a16:creationId xmlns:a16="http://schemas.microsoft.com/office/drawing/2014/main" id="{79EAFFB9-18AE-47A4-A8FF-4630251CF02C}"/>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82</xdr:row>
      <xdr:rowOff>0</xdr:rowOff>
    </xdr:from>
    <xdr:to>
      <xdr:col>1</xdr:col>
      <xdr:colOff>590550</xdr:colOff>
      <xdr:row>82</xdr:row>
      <xdr:rowOff>123825</xdr:rowOff>
    </xdr:to>
    <xdr:pic>
      <xdr:nvPicPr>
        <xdr:cNvPr id="1075" name="Рисунок 7">
          <a:extLst>
            <a:ext uri="{FF2B5EF4-FFF2-40B4-BE49-F238E27FC236}">
              <a16:creationId xmlns:a16="http://schemas.microsoft.com/office/drawing/2014/main" id="{508EB31D-0779-4FD4-8DEE-23DD12E1100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82</xdr:row>
      <xdr:rowOff>0</xdr:rowOff>
    </xdr:from>
    <xdr:to>
      <xdr:col>1</xdr:col>
      <xdr:colOff>704850</xdr:colOff>
      <xdr:row>83</xdr:row>
      <xdr:rowOff>142875</xdr:rowOff>
    </xdr:to>
    <xdr:pic>
      <xdr:nvPicPr>
        <xdr:cNvPr id="1076" name="Рисунок 8">
          <a:extLst>
            <a:ext uri="{FF2B5EF4-FFF2-40B4-BE49-F238E27FC236}">
              <a16:creationId xmlns:a16="http://schemas.microsoft.com/office/drawing/2014/main" id="{A8BAFE6D-71F3-4242-A9C7-F4EFEB990D97}"/>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6093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82</xdr:row>
      <xdr:rowOff>0</xdr:rowOff>
    </xdr:from>
    <xdr:to>
      <xdr:col>1</xdr:col>
      <xdr:colOff>590550</xdr:colOff>
      <xdr:row>83</xdr:row>
      <xdr:rowOff>142875</xdr:rowOff>
    </xdr:to>
    <xdr:pic>
      <xdr:nvPicPr>
        <xdr:cNvPr id="1077" name="Рисунок 7">
          <a:extLst>
            <a:ext uri="{FF2B5EF4-FFF2-40B4-BE49-F238E27FC236}">
              <a16:creationId xmlns:a16="http://schemas.microsoft.com/office/drawing/2014/main" id="{72E82097-F89C-4F87-A730-013B7F1DCCE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6093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83</xdr:row>
      <xdr:rowOff>0</xdr:rowOff>
    </xdr:from>
    <xdr:to>
      <xdr:col>1</xdr:col>
      <xdr:colOff>552450</xdr:colOff>
      <xdr:row>83</xdr:row>
      <xdr:rowOff>123825</xdr:rowOff>
    </xdr:to>
    <xdr:pic>
      <xdr:nvPicPr>
        <xdr:cNvPr id="1078" name="Рисунок 9">
          <a:extLst>
            <a:ext uri="{FF2B5EF4-FFF2-40B4-BE49-F238E27FC236}">
              <a16:creationId xmlns:a16="http://schemas.microsoft.com/office/drawing/2014/main" id="{E29DCE37-08F4-4EAD-A04F-8281D0A0B8F6}"/>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54189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83</xdr:row>
      <xdr:rowOff>0</xdr:rowOff>
    </xdr:from>
    <xdr:to>
      <xdr:col>1</xdr:col>
      <xdr:colOff>590550</xdr:colOff>
      <xdr:row>83</xdr:row>
      <xdr:rowOff>123825</xdr:rowOff>
    </xdr:to>
    <xdr:pic>
      <xdr:nvPicPr>
        <xdr:cNvPr id="1079" name="Рисунок 7">
          <a:extLst>
            <a:ext uri="{FF2B5EF4-FFF2-40B4-BE49-F238E27FC236}">
              <a16:creationId xmlns:a16="http://schemas.microsoft.com/office/drawing/2014/main" id="{FCE70B1A-5D66-4AFC-BD33-C1B948EBD47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54189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83</xdr:row>
      <xdr:rowOff>0</xdr:rowOff>
    </xdr:from>
    <xdr:to>
      <xdr:col>1</xdr:col>
      <xdr:colOff>552450</xdr:colOff>
      <xdr:row>83</xdr:row>
      <xdr:rowOff>123825</xdr:rowOff>
    </xdr:to>
    <xdr:pic>
      <xdr:nvPicPr>
        <xdr:cNvPr id="1080" name="Рисунок 9">
          <a:extLst>
            <a:ext uri="{FF2B5EF4-FFF2-40B4-BE49-F238E27FC236}">
              <a16:creationId xmlns:a16="http://schemas.microsoft.com/office/drawing/2014/main" id="{291BB924-6393-492B-BF7C-571597A630A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54189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83</xdr:row>
      <xdr:rowOff>0</xdr:rowOff>
    </xdr:from>
    <xdr:to>
      <xdr:col>1</xdr:col>
      <xdr:colOff>590550</xdr:colOff>
      <xdr:row>83</xdr:row>
      <xdr:rowOff>123825</xdr:rowOff>
    </xdr:to>
    <xdr:pic>
      <xdr:nvPicPr>
        <xdr:cNvPr id="1081" name="Рисунок 7">
          <a:extLst>
            <a:ext uri="{FF2B5EF4-FFF2-40B4-BE49-F238E27FC236}">
              <a16:creationId xmlns:a16="http://schemas.microsoft.com/office/drawing/2014/main" id="{AC73CDBA-CA1A-432D-8310-2426FB62DDB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54189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83</xdr:row>
      <xdr:rowOff>0</xdr:rowOff>
    </xdr:from>
    <xdr:to>
      <xdr:col>1</xdr:col>
      <xdr:colOff>552450</xdr:colOff>
      <xdr:row>83</xdr:row>
      <xdr:rowOff>123825</xdr:rowOff>
    </xdr:to>
    <xdr:pic>
      <xdr:nvPicPr>
        <xdr:cNvPr id="1082" name="Рисунок 9">
          <a:extLst>
            <a:ext uri="{FF2B5EF4-FFF2-40B4-BE49-F238E27FC236}">
              <a16:creationId xmlns:a16="http://schemas.microsoft.com/office/drawing/2014/main" id="{D79B8D21-5026-4E6C-BACA-F16FD8073816}"/>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54189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83</xdr:row>
      <xdr:rowOff>0</xdr:rowOff>
    </xdr:from>
    <xdr:to>
      <xdr:col>1</xdr:col>
      <xdr:colOff>590550</xdr:colOff>
      <xdr:row>83</xdr:row>
      <xdr:rowOff>123825</xdr:rowOff>
    </xdr:to>
    <xdr:pic>
      <xdr:nvPicPr>
        <xdr:cNvPr id="1083" name="Рисунок 7">
          <a:extLst>
            <a:ext uri="{FF2B5EF4-FFF2-40B4-BE49-F238E27FC236}">
              <a16:creationId xmlns:a16="http://schemas.microsoft.com/office/drawing/2014/main" id="{4FC1FA75-AA13-43E9-815D-4F4A9617AD8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54189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83</xdr:row>
      <xdr:rowOff>0</xdr:rowOff>
    </xdr:from>
    <xdr:to>
      <xdr:col>1</xdr:col>
      <xdr:colOff>552450</xdr:colOff>
      <xdr:row>83</xdr:row>
      <xdr:rowOff>123825</xdr:rowOff>
    </xdr:to>
    <xdr:pic>
      <xdr:nvPicPr>
        <xdr:cNvPr id="1084" name="Рисунок 9">
          <a:extLst>
            <a:ext uri="{FF2B5EF4-FFF2-40B4-BE49-F238E27FC236}">
              <a16:creationId xmlns:a16="http://schemas.microsoft.com/office/drawing/2014/main" id="{0943F643-CE80-41E1-ABD7-BDD7CB61A328}"/>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54189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83</xdr:row>
      <xdr:rowOff>0</xdr:rowOff>
    </xdr:from>
    <xdr:to>
      <xdr:col>1</xdr:col>
      <xdr:colOff>590550</xdr:colOff>
      <xdr:row>83</xdr:row>
      <xdr:rowOff>123825</xdr:rowOff>
    </xdr:to>
    <xdr:pic>
      <xdr:nvPicPr>
        <xdr:cNvPr id="1085" name="Рисунок 7">
          <a:extLst>
            <a:ext uri="{FF2B5EF4-FFF2-40B4-BE49-F238E27FC236}">
              <a16:creationId xmlns:a16="http://schemas.microsoft.com/office/drawing/2014/main" id="{43ADF951-11DC-4D77-A65C-58A66E62D51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54189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83</xdr:row>
      <xdr:rowOff>0</xdr:rowOff>
    </xdr:from>
    <xdr:to>
      <xdr:col>1</xdr:col>
      <xdr:colOff>552450</xdr:colOff>
      <xdr:row>83</xdr:row>
      <xdr:rowOff>123825</xdr:rowOff>
    </xdr:to>
    <xdr:pic>
      <xdr:nvPicPr>
        <xdr:cNvPr id="1086" name="Рисунок 9">
          <a:extLst>
            <a:ext uri="{FF2B5EF4-FFF2-40B4-BE49-F238E27FC236}">
              <a16:creationId xmlns:a16="http://schemas.microsoft.com/office/drawing/2014/main" id="{DA24E841-3430-41A7-B76F-3B77A97BDE5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54189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83</xdr:row>
      <xdr:rowOff>0</xdr:rowOff>
    </xdr:from>
    <xdr:to>
      <xdr:col>1</xdr:col>
      <xdr:colOff>590550</xdr:colOff>
      <xdr:row>83</xdr:row>
      <xdr:rowOff>123825</xdr:rowOff>
    </xdr:to>
    <xdr:pic>
      <xdr:nvPicPr>
        <xdr:cNvPr id="1087" name="Рисунок 7">
          <a:extLst>
            <a:ext uri="{FF2B5EF4-FFF2-40B4-BE49-F238E27FC236}">
              <a16:creationId xmlns:a16="http://schemas.microsoft.com/office/drawing/2014/main" id="{75AF39A8-0FDD-49C8-A5EE-0B0E8BD2127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54189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83</xdr:row>
      <xdr:rowOff>0</xdr:rowOff>
    </xdr:from>
    <xdr:to>
      <xdr:col>1</xdr:col>
      <xdr:colOff>552450</xdr:colOff>
      <xdr:row>83</xdr:row>
      <xdr:rowOff>123825</xdr:rowOff>
    </xdr:to>
    <xdr:pic>
      <xdr:nvPicPr>
        <xdr:cNvPr id="1088" name="Рисунок 9">
          <a:extLst>
            <a:ext uri="{FF2B5EF4-FFF2-40B4-BE49-F238E27FC236}">
              <a16:creationId xmlns:a16="http://schemas.microsoft.com/office/drawing/2014/main" id="{031B6D15-F8A2-4376-9BC2-CB4E68D22413}"/>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54189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83</xdr:row>
      <xdr:rowOff>0</xdr:rowOff>
    </xdr:from>
    <xdr:to>
      <xdr:col>1</xdr:col>
      <xdr:colOff>590550</xdr:colOff>
      <xdr:row>83</xdr:row>
      <xdr:rowOff>123825</xdr:rowOff>
    </xdr:to>
    <xdr:pic>
      <xdr:nvPicPr>
        <xdr:cNvPr id="1089" name="Рисунок 7">
          <a:extLst>
            <a:ext uri="{FF2B5EF4-FFF2-40B4-BE49-F238E27FC236}">
              <a16:creationId xmlns:a16="http://schemas.microsoft.com/office/drawing/2014/main" id="{58901948-0E2C-40FC-B61D-F635E24AE06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54189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83</xdr:row>
      <xdr:rowOff>0</xdr:rowOff>
    </xdr:from>
    <xdr:to>
      <xdr:col>1</xdr:col>
      <xdr:colOff>552450</xdr:colOff>
      <xdr:row>83</xdr:row>
      <xdr:rowOff>123825</xdr:rowOff>
    </xdr:to>
    <xdr:pic>
      <xdr:nvPicPr>
        <xdr:cNvPr id="1090" name="Рисунок 9">
          <a:extLst>
            <a:ext uri="{FF2B5EF4-FFF2-40B4-BE49-F238E27FC236}">
              <a16:creationId xmlns:a16="http://schemas.microsoft.com/office/drawing/2014/main" id="{0BF8DC8B-33E3-4F0D-8259-A8A7745D7AE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54189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83</xdr:row>
      <xdr:rowOff>0</xdr:rowOff>
    </xdr:from>
    <xdr:to>
      <xdr:col>1</xdr:col>
      <xdr:colOff>590550</xdr:colOff>
      <xdr:row>83</xdr:row>
      <xdr:rowOff>123825</xdr:rowOff>
    </xdr:to>
    <xdr:pic>
      <xdr:nvPicPr>
        <xdr:cNvPr id="1091" name="Рисунок 7">
          <a:extLst>
            <a:ext uri="{FF2B5EF4-FFF2-40B4-BE49-F238E27FC236}">
              <a16:creationId xmlns:a16="http://schemas.microsoft.com/office/drawing/2014/main" id="{4B5A659B-0547-4520-A3BC-4FD421C8E90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54189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83</xdr:row>
      <xdr:rowOff>0</xdr:rowOff>
    </xdr:from>
    <xdr:to>
      <xdr:col>1</xdr:col>
      <xdr:colOff>552450</xdr:colOff>
      <xdr:row>83</xdr:row>
      <xdr:rowOff>123825</xdr:rowOff>
    </xdr:to>
    <xdr:pic>
      <xdr:nvPicPr>
        <xdr:cNvPr id="1092" name="Рисунок 9">
          <a:extLst>
            <a:ext uri="{FF2B5EF4-FFF2-40B4-BE49-F238E27FC236}">
              <a16:creationId xmlns:a16="http://schemas.microsoft.com/office/drawing/2014/main" id="{DE392C62-49FC-4F1E-B8CA-A63B0219E9E1}"/>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54189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83</xdr:row>
      <xdr:rowOff>0</xdr:rowOff>
    </xdr:from>
    <xdr:to>
      <xdr:col>1</xdr:col>
      <xdr:colOff>590550</xdr:colOff>
      <xdr:row>83</xdr:row>
      <xdr:rowOff>123825</xdr:rowOff>
    </xdr:to>
    <xdr:pic>
      <xdr:nvPicPr>
        <xdr:cNvPr id="1093" name="Рисунок 7">
          <a:extLst>
            <a:ext uri="{FF2B5EF4-FFF2-40B4-BE49-F238E27FC236}">
              <a16:creationId xmlns:a16="http://schemas.microsoft.com/office/drawing/2014/main" id="{EFDBE45D-48D8-43BD-A3D5-CDA2377A940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54189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83</xdr:row>
      <xdr:rowOff>0</xdr:rowOff>
    </xdr:from>
    <xdr:to>
      <xdr:col>1</xdr:col>
      <xdr:colOff>552450</xdr:colOff>
      <xdr:row>83</xdr:row>
      <xdr:rowOff>123825</xdr:rowOff>
    </xdr:to>
    <xdr:pic>
      <xdr:nvPicPr>
        <xdr:cNvPr id="1094" name="Рисунок 9">
          <a:extLst>
            <a:ext uri="{FF2B5EF4-FFF2-40B4-BE49-F238E27FC236}">
              <a16:creationId xmlns:a16="http://schemas.microsoft.com/office/drawing/2014/main" id="{3B7A9905-AD12-4DCC-A23A-6C9E87D689E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54189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83</xdr:row>
      <xdr:rowOff>0</xdr:rowOff>
    </xdr:from>
    <xdr:to>
      <xdr:col>1</xdr:col>
      <xdr:colOff>590550</xdr:colOff>
      <xdr:row>83</xdr:row>
      <xdr:rowOff>123825</xdr:rowOff>
    </xdr:to>
    <xdr:pic>
      <xdr:nvPicPr>
        <xdr:cNvPr id="1095" name="Рисунок 7">
          <a:extLst>
            <a:ext uri="{FF2B5EF4-FFF2-40B4-BE49-F238E27FC236}">
              <a16:creationId xmlns:a16="http://schemas.microsoft.com/office/drawing/2014/main" id="{D496AD24-91F6-4181-B3EB-1EA03780B4D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54189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83</xdr:row>
      <xdr:rowOff>0</xdr:rowOff>
    </xdr:from>
    <xdr:to>
      <xdr:col>1</xdr:col>
      <xdr:colOff>552450</xdr:colOff>
      <xdr:row>83</xdr:row>
      <xdr:rowOff>123825</xdr:rowOff>
    </xdr:to>
    <xdr:pic>
      <xdr:nvPicPr>
        <xdr:cNvPr id="1096" name="Рисунок 9">
          <a:extLst>
            <a:ext uri="{FF2B5EF4-FFF2-40B4-BE49-F238E27FC236}">
              <a16:creationId xmlns:a16="http://schemas.microsoft.com/office/drawing/2014/main" id="{5CBBE7D9-0FEF-4220-9672-1EA2BC6410D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54189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83</xdr:row>
      <xdr:rowOff>0</xdr:rowOff>
    </xdr:from>
    <xdr:to>
      <xdr:col>1</xdr:col>
      <xdr:colOff>590550</xdr:colOff>
      <xdr:row>83</xdr:row>
      <xdr:rowOff>123825</xdr:rowOff>
    </xdr:to>
    <xdr:pic>
      <xdr:nvPicPr>
        <xdr:cNvPr id="1097" name="Рисунок 7">
          <a:extLst>
            <a:ext uri="{FF2B5EF4-FFF2-40B4-BE49-F238E27FC236}">
              <a16:creationId xmlns:a16="http://schemas.microsoft.com/office/drawing/2014/main" id="{61E2755F-A73E-4BBE-8191-400CFACDE8D8}"/>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54189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83</xdr:row>
      <xdr:rowOff>0</xdr:rowOff>
    </xdr:from>
    <xdr:to>
      <xdr:col>1</xdr:col>
      <xdr:colOff>552450</xdr:colOff>
      <xdr:row>83</xdr:row>
      <xdr:rowOff>123825</xdr:rowOff>
    </xdr:to>
    <xdr:pic>
      <xdr:nvPicPr>
        <xdr:cNvPr id="1098" name="Рисунок 9">
          <a:extLst>
            <a:ext uri="{FF2B5EF4-FFF2-40B4-BE49-F238E27FC236}">
              <a16:creationId xmlns:a16="http://schemas.microsoft.com/office/drawing/2014/main" id="{B120B453-E850-43B9-B9C9-F7A727676868}"/>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54189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83</xdr:row>
      <xdr:rowOff>0</xdr:rowOff>
    </xdr:from>
    <xdr:to>
      <xdr:col>1</xdr:col>
      <xdr:colOff>590550</xdr:colOff>
      <xdr:row>83</xdr:row>
      <xdr:rowOff>123825</xdr:rowOff>
    </xdr:to>
    <xdr:pic>
      <xdr:nvPicPr>
        <xdr:cNvPr id="1099" name="Рисунок 7">
          <a:extLst>
            <a:ext uri="{FF2B5EF4-FFF2-40B4-BE49-F238E27FC236}">
              <a16:creationId xmlns:a16="http://schemas.microsoft.com/office/drawing/2014/main" id="{DDB77912-E9CB-4B42-9C17-D1F734DF01D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54189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83</xdr:row>
      <xdr:rowOff>0</xdr:rowOff>
    </xdr:from>
    <xdr:to>
      <xdr:col>1</xdr:col>
      <xdr:colOff>552450</xdr:colOff>
      <xdr:row>83</xdr:row>
      <xdr:rowOff>123825</xdr:rowOff>
    </xdr:to>
    <xdr:pic>
      <xdr:nvPicPr>
        <xdr:cNvPr id="1100" name="Рисунок 9">
          <a:extLst>
            <a:ext uri="{FF2B5EF4-FFF2-40B4-BE49-F238E27FC236}">
              <a16:creationId xmlns:a16="http://schemas.microsoft.com/office/drawing/2014/main" id="{B797B093-58AE-440A-BB60-27B693F2798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54189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83</xdr:row>
      <xdr:rowOff>0</xdr:rowOff>
    </xdr:from>
    <xdr:to>
      <xdr:col>1</xdr:col>
      <xdr:colOff>590550</xdr:colOff>
      <xdr:row>83</xdr:row>
      <xdr:rowOff>123825</xdr:rowOff>
    </xdr:to>
    <xdr:pic>
      <xdr:nvPicPr>
        <xdr:cNvPr id="1101" name="Рисунок 7">
          <a:extLst>
            <a:ext uri="{FF2B5EF4-FFF2-40B4-BE49-F238E27FC236}">
              <a16:creationId xmlns:a16="http://schemas.microsoft.com/office/drawing/2014/main" id="{A4B6EA91-7BE9-4E8B-BC3A-49E620DE7A9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54189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83</xdr:row>
      <xdr:rowOff>0</xdr:rowOff>
    </xdr:from>
    <xdr:to>
      <xdr:col>1</xdr:col>
      <xdr:colOff>552450</xdr:colOff>
      <xdr:row>83</xdr:row>
      <xdr:rowOff>123825</xdr:rowOff>
    </xdr:to>
    <xdr:pic>
      <xdr:nvPicPr>
        <xdr:cNvPr id="1102" name="Рисунок 9">
          <a:extLst>
            <a:ext uri="{FF2B5EF4-FFF2-40B4-BE49-F238E27FC236}">
              <a16:creationId xmlns:a16="http://schemas.microsoft.com/office/drawing/2014/main" id="{B61BA7EC-B7E0-48E1-903F-58B8458FE904}"/>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54189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83</xdr:row>
      <xdr:rowOff>0</xdr:rowOff>
    </xdr:from>
    <xdr:to>
      <xdr:col>1</xdr:col>
      <xdr:colOff>590550</xdr:colOff>
      <xdr:row>83</xdr:row>
      <xdr:rowOff>123825</xdr:rowOff>
    </xdr:to>
    <xdr:pic>
      <xdr:nvPicPr>
        <xdr:cNvPr id="1103" name="Рисунок 7">
          <a:extLst>
            <a:ext uri="{FF2B5EF4-FFF2-40B4-BE49-F238E27FC236}">
              <a16:creationId xmlns:a16="http://schemas.microsoft.com/office/drawing/2014/main" id="{A0D17104-A008-4CFB-86F8-5AC166B7091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54189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83</xdr:row>
      <xdr:rowOff>0</xdr:rowOff>
    </xdr:from>
    <xdr:to>
      <xdr:col>1</xdr:col>
      <xdr:colOff>552450</xdr:colOff>
      <xdr:row>83</xdr:row>
      <xdr:rowOff>123825</xdr:rowOff>
    </xdr:to>
    <xdr:pic>
      <xdr:nvPicPr>
        <xdr:cNvPr id="1104" name="Рисунок 9">
          <a:extLst>
            <a:ext uri="{FF2B5EF4-FFF2-40B4-BE49-F238E27FC236}">
              <a16:creationId xmlns:a16="http://schemas.microsoft.com/office/drawing/2014/main" id="{3302CB96-8EAE-426A-A51C-FB15F1CE17F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54189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83</xdr:row>
      <xdr:rowOff>0</xdr:rowOff>
    </xdr:from>
    <xdr:to>
      <xdr:col>1</xdr:col>
      <xdr:colOff>590550</xdr:colOff>
      <xdr:row>83</xdr:row>
      <xdr:rowOff>123825</xdr:rowOff>
    </xdr:to>
    <xdr:pic>
      <xdr:nvPicPr>
        <xdr:cNvPr id="1105" name="Рисунок 7">
          <a:extLst>
            <a:ext uri="{FF2B5EF4-FFF2-40B4-BE49-F238E27FC236}">
              <a16:creationId xmlns:a16="http://schemas.microsoft.com/office/drawing/2014/main" id="{60B2383B-4267-42EE-809B-BDB51BF3644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54189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83</xdr:row>
      <xdr:rowOff>0</xdr:rowOff>
    </xdr:from>
    <xdr:to>
      <xdr:col>1</xdr:col>
      <xdr:colOff>552450</xdr:colOff>
      <xdr:row>83</xdr:row>
      <xdr:rowOff>123825</xdr:rowOff>
    </xdr:to>
    <xdr:pic>
      <xdr:nvPicPr>
        <xdr:cNvPr id="1106" name="Рисунок 9">
          <a:extLst>
            <a:ext uri="{FF2B5EF4-FFF2-40B4-BE49-F238E27FC236}">
              <a16:creationId xmlns:a16="http://schemas.microsoft.com/office/drawing/2014/main" id="{C6CB6CA5-EEB2-4D89-9963-C16322E4EF5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54189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83</xdr:row>
      <xdr:rowOff>0</xdr:rowOff>
    </xdr:from>
    <xdr:to>
      <xdr:col>1</xdr:col>
      <xdr:colOff>590550</xdr:colOff>
      <xdr:row>83</xdr:row>
      <xdr:rowOff>123825</xdr:rowOff>
    </xdr:to>
    <xdr:pic>
      <xdr:nvPicPr>
        <xdr:cNvPr id="1107" name="Рисунок 7">
          <a:extLst>
            <a:ext uri="{FF2B5EF4-FFF2-40B4-BE49-F238E27FC236}">
              <a16:creationId xmlns:a16="http://schemas.microsoft.com/office/drawing/2014/main" id="{608BCA70-F2C7-4F24-9A4E-2272D1A926F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54189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83</xdr:row>
      <xdr:rowOff>0</xdr:rowOff>
    </xdr:from>
    <xdr:to>
      <xdr:col>1</xdr:col>
      <xdr:colOff>552450</xdr:colOff>
      <xdr:row>83</xdr:row>
      <xdr:rowOff>123825</xdr:rowOff>
    </xdr:to>
    <xdr:pic>
      <xdr:nvPicPr>
        <xdr:cNvPr id="1108" name="Рисунок 9">
          <a:extLst>
            <a:ext uri="{FF2B5EF4-FFF2-40B4-BE49-F238E27FC236}">
              <a16:creationId xmlns:a16="http://schemas.microsoft.com/office/drawing/2014/main" id="{9919E7E6-50E3-497C-A4C0-1FB07884834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54189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83</xdr:row>
      <xdr:rowOff>0</xdr:rowOff>
    </xdr:from>
    <xdr:to>
      <xdr:col>1</xdr:col>
      <xdr:colOff>590550</xdr:colOff>
      <xdr:row>83</xdr:row>
      <xdr:rowOff>123825</xdr:rowOff>
    </xdr:to>
    <xdr:pic>
      <xdr:nvPicPr>
        <xdr:cNvPr id="1109" name="Рисунок 7">
          <a:extLst>
            <a:ext uri="{FF2B5EF4-FFF2-40B4-BE49-F238E27FC236}">
              <a16:creationId xmlns:a16="http://schemas.microsoft.com/office/drawing/2014/main" id="{84734AD1-B6EB-4329-B497-ECE3D84F078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54189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83</xdr:row>
      <xdr:rowOff>0</xdr:rowOff>
    </xdr:from>
    <xdr:to>
      <xdr:col>1</xdr:col>
      <xdr:colOff>552450</xdr:colOff>
      <xdr:row>83</xdr:row>
      <xdr:rowOff>123825</xdr:rowOff>
    </xdr:to>
    <xdr:pic>
      <xdr:nvPicPr>
        <xdr:cNvPr id="1110" name="Рисунок 9">
          <a:extLst>
            <a:ext uri="{FF2B5EF4-FFF2-40B4-BE49-F238E27FC236}">
              <a16:creationId xmlns:a16="http://schemas.microsoft.com/office/drawing/2014/main" id="{F59D1E79-57BD-45E6-8005-77462CFC562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54189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83</xdr:row>
      <xdr:rowOff>0</xdr:rowOff>
    </xdr:from>
    <xdr:to>
      <xdr:col>1</xdr:col>
      <xdr:colOff>590550</xdr:colOff>
      <xdr:row>83</xdr:row>
      <xdr:rowOff>123825</xdr:rowOff>
    </xdr:to>
    <xdr:pic>
      <xdr:nvPicPr>
        <xdr:cNvPr id="1111" name="Рисунок 7">
          <a:extLst>
            <a:ext uri="{FF2B5EF4-FFF2-40B4-BE49-F238E27FC236}">
              <a16:creationId xmlns:a16="http://schemas.microsoft.com/office/drawing/2014/main" id="{6352B533-45F4-400F-8D20-2AB9FF45D97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54189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83</xdr:row>
      <xdr:rowOff>0</xdr:rowOff>
    </xdr:from>
    <xdr:to>
      <xdr:col>1</xdr:col>
      <xdr:colOff>552450</xdr:colOff>
      <xdr:row>83</xdr:row>
      <xdr:rowOff>123825</xdr:rowOff>
    </xdr:to>
    <xdr:pic>
      <xdr:nvPicPr>
        <xdr:cNvPr id="1112" name="Рисунок 9">
          <a:extLst>
            <a:ext uri="{FF2B5EF4-FFF2-40B4-BE49-F238E27FC236}">
              <a16:creationId xmlns:a16="http://schemas.microsoft.com/office/drawing/2014/main" id="{CDE5AA6D-F035-4E6F-A21C-6D6A109DA55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54189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83</xdr:row>
      <xdr:rowOff>0</xdr:rowOff>
    </xdr:from>
    <xdr:to>
      <xdr:col>1</xdr:col>
      <xdr:colOff>590550</xdr:colOff>
      <xdr:row>83</xdr:row>
      <xdr:rowOff>123825</xdr:rowOff>
    </xdr:to>
    <xdr:pic>
      <xdr:nvPicPr>
        <xdr:cNvPr id="1113" name="Рисунок 7">
          <a:extLst>
            <a:ext uri="{FF2B5EF4-FFF2-40B4-BE49-F238E27FC236}">
              <a16:creationId xmlns:a16="http://schemas.microsoft.com/office/drawing/2014/main" id="{A8739E69-C821-4045-8C10-DA573C3E955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54189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83</xdr:row>
      <xdr:rowOff>0</xdr:rowOff>
    </xdr:from>
    <xdr:to>
      <xdr:col>1</xdr:col>
      <xdr:colOff>552450</xdr:colOff>
      <xdr:row>83</xdr:row>
      <xdr:rowOff>123825</xdr:rowOff>
    </xdr:to>
    <xdr:pic>
      <xdr:nvPicPr>
        <xdr:cNvPr id="1114" name="Рисунок 9">
          <a:extLst>
            <a:ext uri="{FF2B5EF4-FFF2-40B4-BE49-F238E27FC236}">
              <a16:creationId xmlns:a16="http://schemas.microsoft.com/office/drawing/2014/main" id="{007AB165-6E8D-4C3B-A327-47AEB205C68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54189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83</xdr:row>
      <xdr:rowOff>0</xdr:rowOff>
    </xdr:from>
    <xdr:to>
      <xdr:col>1</xdr:col>
      <xdr:colOff>590550</xdr:colOff>
      <xdr:row>83</xdr:row>
      <xdr:rowOff>123825</xdr:rowOff>
    </xdr:to>
    <xdr:pic>
      <xdr:nvPicPr>
        <xdr:cNvPr id="1115" name="Рисунок 7">
          <a:extLst>
            <a:ext uri="{FF2B5EF4-FFF2-40B4-BE49-F238E27FC236}">
              <a16:creationId xmlns:a16="http://schemas.microsoft.com/office/drawing/2014/main" id="{76D92DE2-321B-409D-BDF5-2DE89B0A214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54189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83</xdr:row>
      <xdr:rowOff>0</xdr:rowOff>
    </xdr:from>
    <xdr:to>
      <xdr:col>1</xdr:col>
      <xdr:colOff>552450</xdr:colOff>
      <xdr:row>83</xdr:row>
      <xdr:rowOff>123825</xdr:rowOff>
    </xdr:to>
    <xdr:pic>
      <xdr:nvPicPr>
        <xdr:cNvPr id="1116" name="Рисунок 9">
          <a:extLst>
            <a:ext uri="{FF2B5EF4-FFF2-40B4-BE49-F238E27FC236}">
              <a16:creationId xmlns:a16="http://schemas.microsoft.com/office/drawing/2014/main" id="{43D23648-CCDC-430F-8934-944F57A5A9B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54189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83</xdr:row>
      <xdr:rowOff>0</xdr:rowOff>
    </xdr:from>
    <xdr:to>
      <xdr:col>1</xdr:col>
      <xdr:colOff>590550</xdr:colOff>
      <xdr:row>83</xdr:row>
      <xdr:rowOff>123825</xdr:rowOff>
    </xdr:to>
    <xdr:pic>
      <xdr:nvPicPr>
        <xdr:cNvPr id="1117" name="Рисунок 7">
          <a:extLst>
            <a:ext uri="{FF2B5EF4-FFF2-40B4-BE49-F238E27FC236}">
              <a16:creationId xmlns:a16="http://schemas.microsoft.com/office/drawing/2014/main" id="{53FE7C60-F121-4289-8CCE-17F1344171A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54189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83</xdr:row>
      <xdr:rowOff>0</xdr:rowOff>
    </xdr:from>
    <xdr:to>
      <xdr:col>1</xdr:col>
      <xdr:colOff>552450</xdr:colOff>
      <xdr:row>83</xdr:row>
      <xdr:rowOff>123825</xdr:rowOff>
    </xdr:to>
    <xdr:pic>
      <xdr:nvPicPr>
        <xdr:cNvPr id="1118" name="Рисунок 9">
          <a:extLst>
            <a:ext uri="{FF2B5EF4-FFF2-40B4-BE49-F238E27FC236}">
              <a16:creationId xmlns:a16="http://schemas.microsoft.com/office/drawing/2014/main" id="{90B95C1D-CA4A-465E-A057-19A8BDCC660C}"/>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54189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83</xdr:row>
      <xdr:rowOff>0</xdr:rowOff>
    </xdr:from>
    <xdr:to>
      <xdr:col>1</xdr:col>
      <xdr:colOff>590550</xdr:colOff>
      <xdr:row>83</xdr:row>
      <xdr:rowOff>123825</xdr:rowOff>
    </xdr:to>
    <xdr:pic>
      <xdr:nvPicPr>
        <xdr:cNvPr id="1119" name="Рисунок 7">
          <a:extLst>
            <a:ext uri="{FF2B5EF4-FFF2-40B4-BE49-F238E27FC236}">
              <a16:creationId xmlns:a16="http://schemas.microsoft.com/office/drawing/2014/main" id="{FD143FD6-EAF8-495E-B7A2-3C96D8A97E0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54189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83</xdr:row>
      <xdr:rowOff>0</xdr:rowOff>
    </xdr:from>
    <xdr:to>
      <xdr:col>1</xdr:col>
      <xdr:colOff>552450</xdr:colOff>
      <xdr:row>83</xdr:row>
      <xdr:rowOff>123825</xdr:rowOff>
    </xdr:to>
    <xdr:pic>
      <xdr:nvPicPr>
        <xdr:cNvPr id="1120" name="Рисунок 9">
          <a:extLst>
            <a:ext uri="{FF2B5EF4-FFF2-40B4-BE49-F238E27FC236}">
              <a16:creationId xmlns:a16="http://schemas.microsoft.com/office/drawing/2014/main" id="{42A5B10F-B6DA-40BC-80DB-7DF21F3B1941}"/>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54189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83</xdr:row>
      <xdr:rowOff>0</xdr:rowOff>
    </xdr:from>
    <xdr:to>
      <xdr:col>1</xdr:col>
      <xdr:colOff>590550</xdr:colOff>
      <xdr:row>83</xdr:row>
      <xdr:rowOff>123825</xdr:rowOff>
    </xdr:to>
    <xdr:pic>
      <xdr:nvPicPr>
        <xdr:cNvPr id="1121" name="Рисунок 7">
          <a:extLst>
            <a:ext uri="{FF2B5EF4-FFF2-40B4-BE49-F238E27FC236}">
              <a16:creationId xmlns:a16="http://schemas.microsoft.com/office/drawing/2014/main" id="{D314D23A-A6DA-4C46-BC8C-41DD1987FE3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54189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83</xdr:row>
      <xdr:rowOff>0</xdr:rowOff>
    </xdr:from>
    <xdr:to>
      <xdr:col>1</xdr:col>
      <xdr:colOff>552450</xdr:colOff>
      <xdr:row>83</xdr:row>
      <xdr:rowOff>123825</xdr:rowOff>
    </xdr:to>
    <xdr:pic>
      <xdr:nvPicPr>
        <xdr:cNvPr id="1122" name="Рисунок 9">
          <a:extLst>
            <a:ext uri="{FF2B5EF4-FFF2-40B4-BE49-F238E27FC236}">
              <a16:creationId xmlns:a16="http://schemas.microsoft.com/office/drawing/2014/main" id="{24D10D18-1120-4BF7-AB26-4C0FBBE2468D}"/>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54189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83</xdr:row>
      <xdr:rowOff>0</xdr:rowOff>
    </xdr:from>
    <xdr:to>
      <xdr:col>1</xdr:col>
      <xdr:colOff>590550</xdr:colOff>
      <xdr:row>83</xdr:row>
      <xdr:rowOff>123825</xdr:rowOff>
    </xdr:to>
    <xdr:pic>
      <xdr:nvPicPr>
        <xdr:cNvPr id="1123" name="Рисунок 7">
          <a:extLst>
            <a:ext uri="{FF2B5EF4-FFF2-40B4-BE49-F238E27FC236}">
              <a16:creationId xmlns:a16="http://schemas.microsoft.com/office/drawing/2014/main" id="{AB08BAEA-BF15-4598-A27D-03D921F05AC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54189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83</xdr:row>
      <xdr:rowOff>0</xdr:rowOff>
    </xdr:from>
    <xdr:to>
      <xdr:col>1</xdr:col>
      <xdr:colOff>552450</xdr:colOff>
      <xdr:row>83</xdr:row>
      <xdr:rowOff>123825</xdr:rowOff>
    </xdr:to>
    <xdr:pic>
      <xdr:nvPicPr>
        <xdr:cNvPr id="1124" name="Рисунок 9">
          <a:extLst>
            <a:ext uri="{FF2B5EF4-FFF2-40B4-BE49-F238E27FC236}">
              <a16:creationId xmlns:a16="http://schemas.microsoft.com/office/drawing/2014/main" id="{03E81879-A541-4533-B804-106D73CE546D}"/>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54189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83</xdr:row>
      <xdr:rowOff>0</xdr:rowOff>
    </xdr:from>
    <xdr:to>
      <xdr:col>1</xdr:col>
      <xdr:colOff>590550</xdr:colOff>
      <xdr:row>83</xdr:row>
      <xdr:rowOff>123825</xdr:rowOff>
    </xdr:to>
    <xdr:pic>
      <xdr:nvPicPr>
        <xdr:cNvPr id="1125" name="Рисунок 7">
          <a:extLst>
            <a:ext uri="{FF2B5EF4-FFF2-40B4-BE49-F238E27FC236}">
              <a16:creationId xmlns:a16="http://schemas.microsoft.com/office/drawing/2014/main" id="{BED28872-1A7B-47CD-BFE9-1C70BEE9269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54189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83</xdr:row>
      <xdr:rowOff>0</xdr:rowOff>
    </xdr:from>
    <xdr:to>
      <xdr:col>1</xdr:col>
      <xdr:colOff>552450</xdr:colOff>
      <xdr:row>83</xdr:row>
      <xdr:rowOff>123825</xdr:rowOff>
    </xdr:to>
    <xdr:pic>
      <xdr:nvPicPr>
        <xdr:cNvPr id="1126" name="Рисунок 9">
          <a:extLst>
            <a:ext uri="{FF2B5EF4-FFF2-40B4-BE49-F238E27FC236}">
              <a16:creationId xmlns:a16="http://schemas.microsoft.com/office/drawing/2014/main" id="{6CD3DA2D-77C7-4266-BD5F-A83095624E44}"/>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54189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83</xdr:row>
      <xdr:rowOff>0</xdr:rowOff>
    </xdr:from>
    <xdr:to>
      <xdr:col>1</xdr:col>
      <xdr:colOff>590550</xdr:colOff>
      <xdr:row>83</xdr:row>
      <xdr:rowOff>123825</xdr:rowOff>
    </xdr:to>
    <xdr:pic>
      <xdr:nvPicPr>
        <xdr:cNvPr id="1127" name="Рисунок 7">
          <a:extLst>
            <a:ext uri="{FF2B5EF4-FFF2-40B4-BE49-F238E27FC236}">
              <a16:creationId xmlns:a16="http://schemas.microsoft.com/office/drawing/2014/main" id="{A98CB30C-0D17-482F-9A3B-6457AA7907C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54189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83</xdr:row>
      <xdr:rowOff>0</xdr:rowOff>
    </xdr:from>
    <xdr:to>
      <xdr:col>1</xdr:col>
      <xdr:colOff>552450</xdr:colOff>
      <xdr:row>83</xdr:row>
      <xdr:rowOff>123825</xdr:rowOff>
    </xdr:to>
    <xdr:pic>
      <xdr:nvPicPr>
        <xdr:cNvPr id="1128" name="Рисунок 9">
          <a:extLst>
            <a:ext uri="{FF2B5EF4-FFF2-40B4-BE49-F238E27FC236}">
              <a16:creationId xmlns:a16="http://schemas.microsoft.com/office/drawing/2014/main" id="{24482101-B075-4FDC-9604-3A6D53545E03}"/>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54189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83</xdr:row>
      <xdr:rowOff>0</xdr:rowOff>
    </xdr:from>
    <xdr:to>
      <xdr:col>1</xdr:col>
      <xdr:colOff>590550</xdr:colOff>
      <xdr:row>83</xdr:row>
      <xdr:rowOff>123825</xdr:rowOff>
    </xdr:to>
    <xdr:pic>
      <xdr:nvPicPr>
        <xdr:cNvPr id="1129" name="Рисунок 7">
          <a:extLst>
            <a:ext uri="{FF2B5EF4-FFF2-40B4-BE49-F238E27FC236}">
              <a16:creationId xmlns:a16="http://schemas.microsoft.com/office/drawing/2014/main" id="{40FDEE0C-E67B-4A26-A86C-8EBD9B27EF9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54189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83</xdr:row>
      <xdr:rowOff>0</xdr:rowOff>
    </xdr:from>
    <xdr:to>
      <xdr:col>1</xdr:col>
      <xdr:colOff>552450</xdr:colOff>
      <xdr:row>83</xdr:row>
      <xdr:rowOff>123825</xdr:rowOff>
    </xdr:to>
    <xdr:pic>
      <xdr:nvPicPr>
        <xdr:cNvPr id="1130" name="Рисунок 9">
          <a:extLst>
            <a:ext uri="{FF2B5EF4-FFF2-40B4-BE49-F238E27FC236}">
              <a16:creationId xmlns:a16="http://schemas.microsoft.com/office/drawing/2014/main" id="{F32F4486-F3E7-4787-9F82-6DBC53C2109C}"/>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54189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83</xdr:row>
      <xdr:rowOff>0</xdr:rowOff>
    </xdr:from>
    <xdr:to>
      <xdr:col>1</xdr:col>
      <xdr:colOff>590550</xdr:colOff>
      <xdr:row>83</xdr:row>
      <xdr:rowOff>123825</xdr:rowOff>
    </xdr:to>
    <xdr:pic>
      <xdr:nvPicPr>
        <xdr:cNvPr id="1131" name="Рисунок 7">
          <a:extLst>
            <a:ext uri="{FF2B5EF4-FFF2-40B4-BE49-F238E27FC236}">
              <a16:creationId xmlns:a16="http://schemas.microsoft.com/office/drawing/2014/main" id="{5518EE37-2107-4D44-A3DE-5B91992F93E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54189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83</xdr:row>
      <xdr:rowOff>0</xdr:rowOff>
    </xdr:from>
    <xdr:to>
      <xdr:col>1</xdr:col>
      <xdr:colOff>552450</xdr:colOff>
      <xdr:row>83</xdr:row>
      <xdr:rowOff>123825</xdr:rowOff>
    </xdr:to>
    <xdr:pic>
      <xdr:nvPicPr>
        <xdr:cNvPr id="1132" name="Рисунок 9">
          <a:extLst>
            <a:ext uri="{FF2B5EF4-FFF2-40B4-BE49-F238E27FC236}">
              <a16:creationId xmlns:a16="http://schemas.microsoft.com/office/drawing/2014/main" id="{2E653B5B-E848-4B7E-9507-826E75FA395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54189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83</xdr:row>
      <xdr:rowOff>0</xdr:rowOff>
    </xdr:from>
    <xdr:to>
      <xdr:col>1</xdr:col>
      <xdr:colOff>590550</xdr:colOff>
      <xdr:row>83</xdr:row>
      <xdr:rowOff>123825</xdr:rowOff>
    </xdr:to>
    <xdr:pic>
      <xdr:nvPicPr>
        <xdr:cNvPr id="1133" name="Рисунок 7">
          <a:extLst>
            <a:ext uri="{FF2B5EF4-FFF2-40B4-BE49-F238E27FC236}">
              <a16:creationId xmlns:a16="http://schemas.microsoft.com/office/drawing/2014/main" id="{F94BDFE4-E9EF-49BF-8D02-4B2E9AF38F6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54189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83</xdr:row>
      <xdr:rowOff>0</xdr:rowOff>
    </xdr:from>
    <xdr:to>
      <xdr:col>1</xdr:col>
      <xdr:colOff>552450</xdr:colOff>
      <xdr:row>83</xdr:row>
      <xdr:rowOff>123825</xdr:rowOff>
    </xdr:to>
    <xdr:pic>
      <xdr:nvPicPr>
        <xdr:cNvPr id="1134" name="Рисунок 9">
          <a:extLst>
            <a:ext uri="{FF2B5EF4-FFF2-40B4-BE49-F238E27FC236}">
              <a16:creationId xmlns:a16="http://schemas.microsoft.com/office/drawing/2014/main" id="{CDBFB77E-D68F-42D4-BB10-21EA6493FDE6}"/>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54189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83</xdr:row>
      <xdr:rowOff>0</xdr:rowOff>
    </xdr:from>
    <xdr:to>
      <xdr:col>1</xdr:col>
      <xdr:colOff>590550</xdr:colOff>
      <xdr:row>83</xdr:row>
      <xdr:rowOff>123825</xdr:rowOff>
    </xdr:to>
    <xdr:pic>
      <xdr:nvPicPr>
        <xdr:cNvPr id="1135" name="Рисунок 7">
          <a:extLst>
            <a:ext uri="{FF2B5EF4-FFF2-40B4-BE49-F238E27FC236}">
              <a16:creationId xmlns:a16="http://schemas.microsoft.com/office/drawing/2014/main" id="{E8D2E75A-2F64-4642-9B84-52E4379D74A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54189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83</xdr:row>
      <xdr:rowOff>0</xdr:rowOff>
    </xdr:from>
    <xdr:to>
      <xdr:col>1</xdr:col>
      <xdr:colOff>552450</xdr:colOff>
      <xdr:row>83</xdr:row>
      <xdr:rowOff>123825</xdr:rowOff>
    </xdr:to>
    <xdr:pic>
      <xdr:nvPicPr>
        <xdr:cNvPr id="1136" name="Рисунок 9">
          <a:extLst>
            <a:ext uri="{FF2B5EF4-FFF2-40B4-BE49-F238E27FC236}">
              <a16:creationId xmlns:a16="http://schemas.microsoft.com/office/drawing/2014/main" id="{E3B136FA-9D06-42B7-93A5-E101E62F6AF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54189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83</xdr:row>
      <xdr:rowOff>0</xdr:rowOff>
    </xdr:from>
    <xdr:to>
      <xdr:col>1</xdr:col>
      <xdr:colOff>590550</xdr:colOff>
      <xdr:row>83</xdr:row>
      <xdr:rowOff>123825</xdr:rowOff>
    </xdr:to>
    <xdr:pic>
      <xdr:nvPicPr>
        <xdr:cNvPr id="1137" name="Рисунок 7">
          <a:extLst>
            <a:ext uri="{FF2B5EF4-FFF2-40B4-BE49-F238E27FC236}">
              <a16:creationId xmlns:a16="http://schemas.microsoft.com/office/drawing/2014/main" id="{6ABA9735-EA92-404B-B82E-B379883C1DE8}"/>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54189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83</xdr:row>
      <xdr:rowOff>0</xdr:rowOff>
    </xdr:from>
    <xdr:to>
      <xdr:col>1</xdr:col>
      <xdr:colOff>552450</xdr:colOff>
      <xdr:row>83</xdr:row>
      <xdr:rowOff>123825</xdr:rowOff>
    </xdr:to>
    <xdr:pic>
      <xdr:nvPicPr>
        <xdr:cNvPr id="1138" name="Рисунок 9">
          <a:extLst>
            <a:ext uri="{FF2B5EF4-FFF2-40B4-BE49-F238E27FC236}">
              <a16:creationId xmlns:a16="http://schemas.microsoft.com/office/drawing/2014/main" id="{1362005C-99EB-4E7C-B6A8-744BC03C9B11}"/>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54189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83</xdr:row>
      <xdr:rowOff>0</xdr:rowOff>
    </xdr:from>
    <xdr:to>
      <xdr:col>1</xdr:col>
      <xdr:colOff>590550</xdr:colOff>
      <xdr:row>83</xdr:row>
      <xdr:rowOff>123825</xdr:rowOff>
    </xdr:to>
    <xdr:pic>
      <xdr:nvPicPr>
        <xdr:cNvPr id="1139" name="Рисунок 7">
          <a:extLst>
            <a:ext uri="{FF2B5EF4-FFF2-40B4-BE49-F238E27FC236}">
              <a16:creationId xmlns:a16="http://schemas.microsoft.com/office/drawing/2014/main" id="{9DA00D38-6055-4667-9D62-809BD16B9B0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54189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83</xdr:row>
      <xdr:rowOff>0</xdr:rowOff>
    </xdr:from>
    <xdr:to>
      <xdr:col>1</xdr:col>
      <xdr:colOff>552450</xdr:colOff>
      <xdr:row>83</xdr:row>
      <xdr:rowOff>123825</xdr:rowOff>
    </xdr:to>
    <xdr:pic>
      <xdr:nvPicPr>
        <xdr:cNvPr id="1140" name="Рисунок 9">
          <a:extLst>
            <a:ext uri="{FF2B5EF4-FFF2-40B4-BE49-F238E27FC236}">
              <a16:creationId xmlns:a16="http://schemas.microsoft.com/office/drawing/2014/main" id="{D05D6732-F8C2-4164-B5A2-1EB960D00F13}"/>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54189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83</xdr:row>
      <xdr:rowOff>0</xdr:rowOff>
    </xdr:from>
    <xdr:to>
      <xdr:col>1</xdr:col>
      <xdr:colOff>590550</xdr:colOff>
      <xdr:row>83</xdr:row>
      <xdr:rowOff>123825</xdr:rowOff>
    </xdr:to>
    <xdr:pic>
      <xdr:nvPicPr>
        <xdr:cNvPr id="1141" name="Рисунок 7">
          <a:extLst>
            <a:ext uri="{FF2B5EF4-FFF2-40B4-BE49-F238E27FC236}">
              <a16:creationId xmlns:a16="http://schemas.microsoft.com/office/drawing/2014/main" id="{F7A6E9AC-8706-42FF-87D6-4D2BB4C5B87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54189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83</xdr:row>
      <xdr:rowOff>0</xdr:rowOff>
    </xdr:from>
    <xdr:to>
      <xdr:col>1</xdr:col>
      <xdr:colOff>552450</xdr:colOff>
      <xdr:row>83</xdr:row>
      <xdr:rowOff>123825</xdr:rowOff>
    </xdr:to>
    <xdr:pic>
      <xdr:nvPicPr>
        <xdr:cNvPr id="1142" name="Рисунок 9">
          <a:extLst>
            <a:ext uri="{FF2B5EF4-FFF2-40B4-BE49-F238E27FC236}">
              <a16:creationId xmlns:a16="http://schemas.microsoft.com/office/drawing/2014/main" id="{47F685B0-A0B7-4A95-B1DD-0E71D2E6A59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54189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83</xdr:row>
      <xdr:rowOff>0</xdr:rowOff>
    </xdr:from>
    <xdr:to>
      <xdr:col>1</xdr:col>
      <xdr:colOff>590550</xdr:colOff>
      <xdr:row>83</xdr:row>
      <xdr:rowOff>123825</xdr:rowOff>
    </xdr:to>
    <xdr:pic>
      <xdr:nvPicPr>
        <xdr:cNvPr id="1143" name="Рисунок 7">
          <a:extLst>
            <a:ext uri="{FF2B5EF4-FFF2-40B4-BE49-F238E27FC236}">
              <a16:creationId xmlns:a16="http://schemas.microsoft.com/office/drawing/2014/main" id="{41A23D6E-E819-4E32-9D8C-31ED5788740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54189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83</xdr:row>
      <xdr:rowOff>0</xdr:rowOff>
    </xdr:from>
    <xdr:to>
      <xdr:col>1</xdr:col>
      <xdr:colOff>552450</xdr:colOff>
      <xdr:row>83</xdr:row>
      <xdr:rowOff>123825</xdr:rowOff>
    </xdr:to>
    <xdr:pic>
      <xdr:nvPicPr>
        <xdr:cNvPr id="1144" name="Рисунок 9">
          <a:extLst>
            <a:ext uri="{FF2B5EF4-FFF2-40B4-BE49-F238E27FC236}">
              <a16:creationId xmlns:a16="http://schemas.microsoft.com/office/drawing/2014/main" id="{BA09B9C1-65C9-4337-81CE-773F3383735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54189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83</xdr:row>
      <xdr:rowOff>0</xdr:rowOff>
    </xdr:from>
    <xdr:to>
      <xdr:col>1</xdr:col>
      <xdr:colOff>590550</xdr:colOff>
      <xdr:row>83</xdr:row>
      <xdr:rowOff>123825</xdr:rowOff>
    </xdr:to>
    <xdr:pic>
      <xdr:nvPicPr>
        <xdr:cNvPr id="1145" name="Рисунок 7">
          <a:extLst>
            <a:ext uri="{FF2B5EF4-FFF2-40B4-BE49-F238E27FC236}">
              <a16:creationId xmlns:a16="http://schemas.microsoft.com/office/drawing/2014/main" id="{1D63DC5C-1276-4282-A832-6EF876EF83F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54189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83</xdr:row>
      <xdr:rowOff>0</xdr:rowOff>
    </xdr:from>
    <xdr:to>
      <xdr:col>1</xdr:col>
      <xdr:colOff>552450</xdr:colOff>
      <xdr:row>83</xdr:row>
      <xdr:rowOff>123825</xdr:rowOff>
    </xdr:to>
    <xdr:pic>
      <xdr:nvPicPr>
        <xdr:cNvPr id="1146" name="Рисунок 9">
          <a:extLst>
            <a:ext uri="{FF2B5EF4-FFF2-40B4-BE49-F238E27FC236}">
              <a16:creationId xmlns:a16="http://schemas.microsoft.com/office/drawing/2014/main" id="{B67A3CA5-126C-4C73-8DDB-C6403554CAC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54189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83</xdr:row>
      <xdr:rowOff>0</xdr:rowOff>
    </xdr:from>
    <xdr:to>
      <xdr:col>1</xdr:col>
      <xdr:colOff>590550</xdr:colOff>
      <xdr:row>83</xdr:row>
      <xdr:rowOff>123825</xdr:rowOff>
    </xdr:to>
    <xdr:pic>
      <xdr:nvPicPr>
        <xdr:cNvPr id="1147" name="Рисунок 7">
          <a:extLst>
            <a:ext uri="{FF2B5EF4-FFF2-40B4-BE49-F238E27FC236}">
              <a16:creationId xmlns:a16="http://schemas.microsoft.com/office/drawing/2014/main" id="{93E35471-85D0-4533-B436-B897FC74C2D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54189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83</xdr:row>
      <xdr:rowOff>0</xdr:rowOff>
    </xdr:from>
    <xdr:to>
      <xdr:col>1</xdr:col>
      <xdr:colOff>552450</xdr:colOff>
      <xdr:row>83</xdr:row>
      <xdr:rowOff>123825</xdr:rowOff>
    </xdr:to>
    <xdr:pic>
      <xdr:nvPicPr>
        <xdr:cNvPr id="1148" name="Рисунок 9">
          <a:extLst>
            <a:ext uri="{FF2B5EF4-FFF2-40B4-BE49-F238E27FC236}">
              <a16:creationId xmlns:a16="http://schemas.microsoft.com/office/drawing/2014/main" id="{372ACE7D-F2BF-4C92-A663-6FF42D3B7DB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54189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83</xdr:row>
      <xdr:rowOff>0</xdr:rowOff>
    </xdr:from>
    <xdr:to>
      <xdr:col>1</xdr:col>
      <xdr:colOff>590550</xdr:colOff>
      <xdr:row>83</xdr:row>
      <xdr:rowOff>123825</xdr:rowOff>
    </xdr:to>
    <xdr:pic>
      <xdr:nvPicPr>
        <xdr:cNvPr id="1149" name="Рисунок 7">
          <a:extLst>
            <a:ext uri="{FF2B5EF4-FFF2-40B4-BE49-F238E27FC236}">
              <a16:creationId xmlns:a16="http://schemas.microsoft.com/office/drawing/2014/main" id="{FC95C905-2522-42D3-BF01-7A82240D514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54189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82</xdr:row>
      <xdr:rowOff>0</xdr:rowOff>
    </xdr:from>
    <xdr:to>
      <xdr:col>1</xdr:col>
      <xdr:colOff>609600</xdr:colOff>
      <xdr:row>83</xdr:row>
      <xdr:rowOff>142875</xdr:rowOff>
    </xdr:to>
    <xdr:pic>
      <xdr:nvPicPr>
        <xdr:cNvPr id="1150" name="Рисунок 5">
          <a:extLst>
            <a:ext uri="{FF2B5EF4-FFF2-40B4-BE49-F238E27FC236}">
              <a16:creationId xmlns:a16="http://schemas.microsoft.com/office/drawing/2014/main" id="{CCABC2B8-9DD3-4E82-BB7C-0888E4F1B9E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46093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82</xdr:row>
      <xdr:rowOff>0</xdr:rowOff>
    </xdr:from>
    <xdr:to>
      <xdr:col>1</xdr:col>
      <xdr:colOff>704850</xdr:colOff>
      <xdr:row>83</xdr:row>
      <xdr:rowOff>142875</xdr:rowOff>
    </xdr:to>
    <xdr:pic>
      <xdr:nvPicPr>
        <xdr:cNvPr id="1151" name="Рисунок 8">
          <a:extLst>
            <a:ext uri="{FF2B5EF4-FFF2-40B4-BE49-F238E27FC236}">
              <a16:creationId xmlns:a16="http://schemas.microsoft.com/office/drawing/2014/main" id="{DC2E31BF-0FB4-4502-88E7-5EC39886582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6093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82</xdr:row>
      <xdr:rowOff>0</xdr:rowOff>
    </xdr:from>
    <xdr:to>
      <xdr:col>1</xdr:col>
      <xdr:colOff>609600</xdr:colOff>
      <xdr:row>83</xdr:row>
      <xdr:rowOff>142875</xdr:rowOff>
    </xdr:to>
    <xdr:pic>
      <xdr:nvPicPr>
        <xdr:cNvPr id="1152" name="Рисунок 5">
          <a:extLst>
            <a:ext uri="{FF2B5EF4-FFF2-40B4-BE49-F238E27FC236}">
              <a16:creationId xmlns:a16="http://schemas.microsoft.com/office/drawing/2014/main" id="{EAC98522-1771-444D-9D17-7E262B2F87D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46093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82</xdr:row>
      <xdr:rowOff>0</xdr:rowOff>
    </xdr:from>
    <xdr:to>
      <xdr:col>1</xdr:col>
      <xdr:colOff>609600</xdr:colOff>
      <xdr:row>83</xdr:row>
      <xdr:rowOff>142875</xdr:rowOff>
    </xdr:to>
    <xdr:pic>
      <xdr:nvPicPr>
        <xdr:cNvPr id="1153" name="Рисунок 5">
          <a:extLst>
            <a:ext uri="{FF2B5EF4-FFF2-40B4-BE49-F238E27FC236}">
              <a16:creationId xmlns:a16="http://schemas.microsoft.com/office/drawing/2014/main" id="{9F06E9AD-5834-4D8C-A69A-EF4FB4BD365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46093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82</xdr:row>
      <xdr:rowOff>0</xdr:rowOff>
    </xdr:from>
    <xdr:to>
      <xdr:col>1</xdr:col>
      <xdr:colOff>609600</xdr:colOff>
      <xdr:row>83</xdr:row>
      <xdr:rowOff>142875</xdr:rowOff>
    </xdr:to>
    <xdr:pic>
      <xdr:nvPicPr>
        <xdr:cNvPr id="1154" name="Рисунок 5">
          <a:extLst>
            <a:ext uri="{FF2B5EF4-FFF2-40B4-BE49-F238E27FC236}">
              <a16:creationId xmlns:a16="http://schemas.microsoft.com/office/drawing/2014/main" id="{2A659D2E-6A28-4A03-8781-A2BE72C3254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46093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82</xdr:row>
      <xdr:rowOff>0</xdr:rowOff>
    </xdr:from>
    <xdr:to>
      <xdr:col>1</xdr:col>
      <xdr:colOff>590550</xdr:colOff>
      <xdr:row>83</xdr:row>
      <xdr:rowOff>142875</xdr:rowOff>
    </xdr:to>
    <xdr:pic>
      <xdr:nvPicPr>
        <xdr:cNvPr id="1155" name="Рисунок 7">
          <a:extLst>
            <a:ext uri="{FF2B5EF4-FFF2-40B4-BE49-F238E27FC236}">
              <a16:creationId xmlns:a16="http://schemas.microsoft.com/office/drawing/2014/main" id="{85CB8BD4-17EE-4AD7-9695-5CD626F563C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6093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82</xdr:row>
      <xdr:rowOff>0</xdr:rowOff>
    </xdr:from>
    <xdr:to>
      <xdr:col>1</xdr:col>
      <xdr:colOff>609600</xdr:colOff>
      <xdr:row>83</xdr:row>
      <xdr:rowOff>142875</xdr:rowOff>
    </xdr:to>
    <xdr:pic>
      <xdr:nvPicPr>
        <xdr:cNvPr id="1156" name="Рисунок 5">
          <a:extLst>
            <a:ext uri="{FF2B5EF4-FFF2-40B4-BE49-F238E27FC236}">
              <a16:creationId xmlns:a16="http://schemas.microsoft.com/office/drawing/2014/main" id="{ED35192C-FA88-4B3D-B917-544E9D4B9EC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46093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82</xdr:row>
      <xdr:rowOff>0</xdr:rowOff>
    </xdr:from>
    <xdr:to>
      <xdr:col>1</xdr:col>
      <xdr:colOff>609600</xdr:colOff>
      <xdr:row>83</xdr:row>
      <xdr:rowOff>142875</xdr:rowOff>
    </xdr:to>
    <xdr:pic>
      <xdr:nvPicPr>
        <xdr:cNvPr id="1157" name="Рисунок 5">
          <a:extLst>
            <a:ext uri="{FF2B5EF4-FFF2-40B4-BE49-F238E27FC236}">
              <a16:creationId xmlns:a16="http://schemas.microsoft.com/office/drawing/2014/main" id="{E4B63D62-AD21-4281-BEB5-52B8B5F5D9C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46093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82</xdr:row>
      <xdr:rowOff>0</xdr:rowOff>
    </xdr:from>
    <xdr:to>
      <xdr:col>1</xdr:col>
      <xdr:colOff>609600</xdr:colOff>
      <xdr:row>83</xdr:row>
      <xdr:rowOff>142875</xdr:rowOff>
    </xdr:to>
    <xdr:pic>
      <xdr:nvPicPr>
        <xdr:cNvPr id="1158" name="Рисунок 5">
          <a:extLst>
            <a:ext uri="{FF2B5EF4-FFF2-40B4-BE49-F238E27FC236}">
              <a16:creationId xmlns:a16="http://schemas.microsoft.com/office/drawing/2014/main" id="{4C5AC059-6103-4F5B-A9DB-E556E12E906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46093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82</xdr:row>
      <xdr:rowOff>0</xdr:rowOff>
    </xdr:from>
    <xdr:to>
      <xdr:col>1</xdr:col>
      <xdr:colOff>609600</xdr:colOff>
      <xdr:row>83</xdr:row>
      <xdr:rowOff>142875</xdr:rowOff>
    </xdr:to>
    <xdr:pic>
      <xdr:nvPicPr>
        <xdr:cNvPr id="1159" name="Рисунок 5">
          <a:extLst>
            <a:ext uri="{FF2B5EF4-FFF2-40B4-BE49-F238E27FC236}">
              <a16:creationId xmlns:a16="http://schemas.microsoft.com/office/drawing/2014/main" id="{FC246D60-E645-45A6-8EF4-FEDEAF10A57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46093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82</xdr:row>
      <xdr:rowOff>0</xdr:rowOff>
    </xdr:from>
    <xdr:to>
      <xdr:col>1</xdr:col>
      <xdr:colOff>704850</xdr:colOff>
      <xdr:row>83</xdr:row>
      <xdr:rowOff>142875</xdr:rowOff>
    </xdr:to>
    <xdr:pic>
      <xdr:nvPicPr>
        <xdr:cNvPr id="1160" name="Рисунок 8">
          <a:extLst>
            <a:ext uri="{FF2B5EF4-FFF2-40B4-BE49-F238E27FC236}">
              <a16:creationId xmlns:a16="http://schemas.microsoft.com/office/drawing/2014/main" id="{FD23B2E1-9714-4330-B224-897C32A6FDF9}"/>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6093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82</xdr:row>
      <xdr:rowOff>0</xdr:rowOff>
    </xdr:from>
    <xdr:to>
      <xdr:col>1</xdr:col>
      <xdr:colOff>590550</xdr:colOff>
      <xdr:row>83</xdr:row>
      <xdr:rowOff>142875</xdr:rowOff>
    </xdr:to>
    <xdr:pic>
      <xdr:nvPicPr>
        <xdr:cNvPr id="1161" name="Рисунок 7">
          <a:extLst>
            <a:ext uri="{FF2B5EF4-FFF2-40B4-BE49-F238E27FC236}">
              <a16:creationId xmlns:a16="http://schemas.microsoft.com/office/drawing/2014/main" id="{ECABD87D-9997-432C-B121-BC2729D37CB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6093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82</xdr:row>
      <xdr:rowOff>0</xdr:rowOff>
    </xdr:from>
    <xdr:to>
      <xdr:col>1</xdr:col>
      <xdr:colOff>704850</xdr:colOff>
      <xdr:row>83</xdr:row>
      <xdr:rowOff>142875</xdr:rowOff>
    </xdr:to>
    <xdr:pic>
      <xdr:nvPicPr>
        <xdr:cNvPr id="1162" name="Рисунок 8">
          <a:extLst>
            <a:ext uri="{FF2B5EF4-FFF2-40B4-BE49-F238E27FC236}">
              <a16:creationId xmlns:a16="http://schemas.microsoft.com/office/drawing/2014/main" id="{58A04D3B-D997-470A-86DF-902E5C9063AC}"/>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6093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82</xdr:row>
      <xdr:rowOff>0</xdr:rowOff>
    </xdr:from>
    <xdr:to>
      <xdr:col>1</xdr:col>
      <xdr:colOff>590550</xdr:colOff>
      <xdr:row>83</xdr:row>
      <xdr:rowOff>142875</xdr:rowOff>
    </xdr:to>
    <xdr:pic>
      <xdr:nvPicPr>
        <xdr:cNvPr id="1163" name="Рисунок 7">
          <a:extLst>
            <a:ext uri="{FF2B5EF4-FFF2-40B4-BE49-F238E27FC236}">
              <a16:creationId xmlns:a16="http://schemas.microsoft.com/office/drawing/2014/main" id="{847604E4-5792-4901-A50A-03A2A0329F7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6093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82</xdr:row>
      <xdr:rowOff>0</xdr:rowOff>
    </xdr:from>
    <xdr:to>
      <xdr:col>1</xdr:col>
      <xdr:colOff>704850</xdr:colOff>
      <xdr:row>83</xdr:row>
      <xdr:rowOff>142875</xdr:rowOff>
    </xdr:to>
    <xdr:pic>
      <xdr:nvPicPr>
        <xdr:cNvPr id="1164" name="Рисунок 8">
          <a:extLst>
            <a:ext uri="{FF2B5EF4-FFF2-40B4-BE49-F238E27FC236}">
              <a16:creationId xmlns:a16="http://schemas.microsoft.com/office/drawing/2014/main" id="{FFDD202A-8136-49B2-8791-A629B0C878F9}"/>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6093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82</xdr:row>
      <xdr:rowOff>0</xdr:rowOff>
    </xdr:from>
    <xdr:to>
      <xdr:col>1</xdr:col>
      <xdr:colOff>590550</xdr:colOff>
      <xdr:row>83</xdr:row>
      <xdr:rowOff>142875</xdr:rowOff>
    </xdr:to>
    <xdr:pic>
      <xdr:nvPicPr>
        <xdr:cNvPr id="1165" name="Рисунок 7">
          <a:extLst>
            <a:ext uri="{FF2B5EF4-FFF2-40B4-BE49-F238E27FC236}">
              <a16:creationId xmlns:a16="http://schemas.microsoft.com/office/drawing/2014/main" id="{3F70ED3F-7386-4DCB-84DE-75721846CD5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6093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82</xdr:row>
      <xdr:rowOff>0</xdr:rowOff>
    </xdr:from>
    <xdr:to>
      <xdr:col>1</xdr:col>
      <xdr:colOff>609600</xdr:colOff>
      <xdr:row>83</xdr:row>
      <xdr:rowOff>142875</xdr:rowOff>
    </xdr:to>
    <xdr:pic>
      <xdr:nvPicPr>
        <xdr:cNvPr id="1166" name="Рисунок 5">
          <a:extLst>
            <a:ext uri="{FF2B5EF4-FFF2-40B4-BE49-F238E27FC236}">
              <a16:creationId xmlns:a16="http://schemas.microsoft.com/office/drawing/2014/main" id="{D0A2F526-D60B-44EA-BA98-DDFE03B176E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46093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82</xdr:row>
      <xdr:rowOff>0</xdr:rowOff>
    </xdr:from>
    <xdr:to>
      <xdr:col>1</xdr:col>
      <xdr:colOff>609600</xdr:colOff>
      <xdr:row>83</xdr:row>
      <xdr:rowOff>142875</xdr:rowOff>
    </xdr:to>
    <xdr:pic>
      <xdr:nvPicPr>
        <xdr:cNvPr id="1167" name="Рисунок 5">
          <a:extLst>
            <a:ext uri="{FF2B5EF4-FFF2-40B4-BE49-F238E27FC236}">
              <a16:creationId xmlns:a16="http://schemas.microsoft.com/office/drawing/2014/main" id="{50FEC728-DA7C-4D59-A576-186B02CAA36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46093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82</xdr:row>
      <xdr:rowOff>0</xdr:rowOff>
    </xdr:from>
    <xdr:to>
      <xdr:col>1</xdr:col>
      <xdr:colOff>609600</xdr:colOff>
      <xdr:row>83</xdr:row>
      <xdr:rowOff>142875</xdr:rowOff>
    </xdr:to>
    <xdr:pic>
      <xdr:nvPicPr>
        <xdr:cNvPr id="1168" name="Рисунок 5">
          <a:extLst>
            <a:ext uri="{FF2B5EF4-FFF2-40B4-BE49-F238E27FC236}">
              <a16:creationId xmlns:a16="http://schemas.microsoft.com/office/drawing/2014/main" id="{4AB8DEAC-9115-4F04-8E0A-97A4AA0D096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46093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82</xdr:row>
      <xdr:rowOff>0</xdr:rowOff>
    </xdr:from>
    <xdr:to>
      <xdr:col>1</xdr:col>
      <xdr:colOff>609600</xdr:colOff>
      <xdr:row>83</xdr:row>
      <xdr:rowOff>142875</xdr:rowOff>
    </xdr:to>
    <xdr:pic>
      <xdr:nvPicPr>
        <xdr:cNvPr id="1169" name="Рисунок 5">
          <a:extLst>
            <a:ext uri="{FF2B5EF4-FFF2-40B4-BE49-F238E27FC236}">
              <a16:creationId xmlns:a16="http://schemas.microsoft.com/office/drawing/2014/main" id="{6F505C7E-91D2-46FA-83F2-1F648897117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46093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82</xdr:row>
      <xdr:rowOff>0</xdr:rowOff>
    </xdr:from>
    <xdr:to>
      <xdr:col>1</xdr:col>
      <xdr:colOff>704850</xdr:colOff>
      <xdr:row>83</xdr:row>
      <xdr:rowOff>142875</xdr:rowOff>
    </xdr:to>
    <xdr:pic>
      <xdr:nvPicPr>
        <xdr:cNvPr id="1170" name="Рисунок 8">
          <a:extLst>
            <a:ext uri="{FF2B5EF4-FFF2-40B4-BE49-F238E27FC236}">
              <a16:creationId xmlns:a16="http://schemas.microsoft.com/office/drawing/2014/main" id="{6AB13298-FDB0-425E-B7BB-420F42C6F3C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6093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82</xdr:row>
      <xdr:rowOff>0</xdr:rowOff>
    </xdr:from>
    <xdr:to>
      <xdr:col>1</xdr:col>
      <xdr:colOff>590550</xdr:colOff>
      <xdr:row>83</xdr:row>
      <xdr:rowOff>142875</xdr:rowOff>
    </xdr:to>
    <xdr:pic>
      <xdr:nvPicPr>
        <xdr:cNvPr id="1171" name="Рисунок 7">
          <a:extLst>
            <a:ext uri="{FF2B5EF4-FFF2-40B4-BE49-F238E27FC236}">
              <a16:creationId xmlns:a16="http://schemas.microsoft.com/office/drawing/2014/main" id="{CB205229-E8CD-45F2-8BF1-06B8CB01C25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6093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82</xdr:row>
      <xdr:rowOff>0</xdr:rowOff>
    </xdr:from>
    <xdr:to>
      <xdr:col>1</xdr:col>
      <xdr:colOff>704850</xdr:colOff>
      <xdr:row>83</xdr:row>
      <xdr:rowOff>142875</xdr:rowOff>
    </xdr:to>
    <xdr:pic>
      <xdr:nvPicPr>
        <xdr:cNvPr id="1172" name="Рисунок 8">
          <a:extLst>
            <a:ext uri="{FF2B5EF4-FFF2-40B4-BE49-F238E27FC236}">
              <a16:creationId xmlns:a16="http://schemas.microsoft.com/office/drawing/2014/main" id="{F0543B04-7A60-4B05-931E-F6B27358E3C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6093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82</xdr:row>
      <xdr:rowOff>0</xdr:rowOff>
    </xdr:from>
    <xdr:to>
      <xdr:col>1</xdr:col>
      <xdr:colOff>590550</xdr:colOff>
      <xdr:row>83</xdr:row>
      <xdr:rowOff>142875</xdr:rowOff>
    </xdr:to>
    <xdr:pic>
      <xdr:nvPicPr>
        <xdr:cNvPr id="1173" name="Рисунок 7">
          <a:extLst>
            <a:ext uri="{FF2B5EF4-FFF2-40B4-BE49-F238E27FC236}">
              <a16:creationId xmlns:a16="http://schemas.microsoft.com/office/drawing/2014/main" id="{0B0EDE02-DFE2-4A73-880D-EF0A1B73F99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6093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838200</xdr:colOff>
      <xdr:row>82</xdr:row>
      <xdr:rowOff>0</xdr:rowOff>
    </xdr:from>
    <xdr:to>
      <xdr:col>1</xdr:col>
      <xdr:colOff>838200</xdr:colOff>
      <xdr:row>83</xdr:row>
      <xdr:rowOff>142875</xdr:rowOff>
    </xdr:to>
    <xdr:pic>
      <xdr:nvPicPr>
        <xdr:cNvPr id="1174" name="Рисунок 6">
          <a:extLst>
            <a:ext uri="{FF2B5EF4-FFF2-40B4-BE49-F238E27FC236}">
              <a16:creationId xmlns:a16="http://schemas.microsoft.com/office/drawing/2014/main" id="{A5A9BD7A-DB42-48D8-A637-92065234BAB4}"/>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686050" y="746093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82</xdr:row>
      <xdr:rowOff>0</xdr:rowOff>
    </xdr:from>
    <xdr:to>
      <xdr:col>1</xdr:col>
      <xdr:colOff>704850</xdr:colOff>
      <xdr:row>83</xdr:row>
      <xdr:rowOff>142875</xdr:rowOff>
    </xdr:to>
    <xdr:pic>
      <xdr:nvPicPr>
        <xdr:cNvPr id="1175" name="Рисунок 8">
          <a:extLst>
            <a:ext uri="{FF2B5EF4-FFF2-40B4-BE49-F238E27FC236}">
              <a16:creationId xmlns:a16="http://schemas.microsoft.com/office/drawing/2014/main" id="{49A44364-741B-4FD3-82B0-056BAF111197}"/>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6093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82</xdr:row>
      <xdr:rowOff>0</xdr:rowOff>
    </xdr:from>
    <xdr:to>
      <xdr:col>1</xdr:col>
      <xdr:colOff>590550</xdr:colOff>
      <xdr:row>83</xdr:row>
      <xdr:rowOff>142875</xdr:rowOff>
    </xdr:to>
    <xdr:pic>
      <xdr:nvPicPr>
        <xdr:cNvPr id="1176" name="Рисунок 7">
          <a:extLst>
            <a:ext uri="{FF2B5EF4-FFF2-40B4-BE49-F238E27FC236}">
              <a16:creationId xmlns:a16="http://schemas.microsoft.com/office/drawing/2014/main" id="{90DE83E8-FFA3-44B0-94F7-51794351138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6093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82</xdr:row>
      <xdr:rowOff>0</xdr:rowOff>
    </xdr:from>
    <xdr:to>
      <xdr:col>1</xdr:col>
      <xdr:colOff>704850</xdr:colOff>
      <xdr:row>83</xdr:row>
      <xdr:rowOff>142875</xdr:rowOff>
    </xdr:to>
    <xdr:pic>
      <xdr:nvPicPr>
        <xdr:cNvPr id="1177" name="Рисунок 8">
          <a:extLst>
            <a:ext uri="{FF2B5EF4-FFF2-40B4-BE49-F238E27FC236}">
              <a16:creationId xmlns:a16="http://schemas.microsoft.com/office/drawing/2014/main" id="{103172BB-86A0-4717-BE48-DE6B2F05EC8A}"/>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6093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82</xdr:row>
      <xdr:rowOff>0</xdr:rowOff>
    </xdr:from>
    <xdr:to>
      <xdr:col>1</xdr:col>
      <xdr:colOff>590550</xdr:colOff>
      <xdr:row>83</xdr:row>
      <xdr:rowOff>142875</xdr:rowOff>
    </xdr:to>
    <xdr:pic>
      <xdr:nvPicPr>
        <xdr:cNvPr id="1178" name="Рисунок 7">
          <a:extLst>
            <a:ext uri="{FF2B5EF4-FFF2-40B4-BE49-F238E27FC236}">
              <a16:creationId xmlns:a16="http://schemas.microsoft.com/office/drawing/2014/main" id="{89CCFD13-6121-4A6A-88DF-6E69715AAB8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6093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82</xdr:row>
      <xdr:rowOff>0</xdr:rowOff>
    </xdr:from>
    <xdr:to>
      <xdr:col>1</xdr:col>
      <xdr:colOff>552450</xdr:colOff>
      <xdr:row>82</xdr:row>
      <xdr:rowOff>123825</xdr:rowOff>
    </xdr:to>
    <xdr:pic>
      <xdr:nvPicPr>
        <xdr:cNvPr id="1179" name="Рисунок 9">
          <a:extLst>
            <a:ext uri="{FF2B5EF4-FFF2-40B4-BE49-F238E27FC236}">
              <a16:creationId xmlns:a16="http://schemas.microsoft.com/office/drawing/2014/main" id="{CEC6D3A3-84D7-4A35-A786-B5DB2A3723F2}"/>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82</xdr:row>
      <xdr:rowOff>0</xdr:rowOff>
    </xdr:from>
    <xdr:to>
      <xdr:col>1</xdr:col>
      <xdr:colOff>590550</xdr:colOff>
      <xdr:row>82</xdr:row>
      <xdr:rowOff>123825</xdr:rowOff>
    </xdr:to>
    <xdr:pic>
      <xdr:nvPicPr>
        <xdr:cNvPr id="1180" name="Рисунок 7">
          <a:extLst>
            <a:ext uri="{FF2B5EF4-FFF2-40B4-BE49-F238E27FC236}">
              <a16:creationId xmlns:a16="http://schemas.microsoft.com/office/drawing/2014/main" id="{3FF812B7-B128-4099-9703-E308FAD402E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82</xdr:row>
      <xdr:rowOff>0</xdr:rowOff>
    </xdr:from>
    <xdr:to>
      <xdr:col>1</xdr:col>
      <xdr:colOff>552450</xdr:colOff>
      <xdr:row>82</xdr:row>
      <xdr:rowOff>123825</xdr:rowOff>
    </xdr:to>
    <xdr:pic>
      <xdr:nvPicPr>
        <xdr:cNvPr id="1181" name="Рисунок 9">
          <a:extLst>
            <a:ext uri="{FF2B5EF4-FFF2-40B4-BE49-F238E27FC236}">
              <a16:creationId xmlns:a16="http://schemas.microsoft.com/office/drawing/2014/main" id="{B5DE2D34-B5CA-4139-AE03-CE134EE3C2DF}"/>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82</xdr:row>
      <xdr:rowOff>0</xdr:rowOff>
    </xdr:from>
    <xdr:to>
      <xdr:col>1</xdr:col>
      <xdr:colOff>590550</xdr:colOff>
      <xdr:row>82</xdr:row>
      <xdr:rowOff>123825</xdr:rowOff>
    </xdr:to>
    <xdr:pic>
      <xdr:nvPicPr>
        <xdr:cNvPr id="1182" name="Рисунок 7">
          <a:extLst>
            <a:ext uri="{FF2B5EF4-FFF2-40B4-BE49-F238E27FC236}">
              <a16:creationId xmlns:a16="http://schemas.microsoft.com/office/drawing/2014/main" id="{12758A16-00DE-4953-94AC-B7DFF4C339B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82</xdr:row>
      <xdr:rowOff>0</xdr:rowOff>
    </xdr:from>
    <xdr:to>
      <xdr:col>1</xdr:col>
      <xdr:colOff>552450</xdr:colOff>
      <xdr:row>82</xdr:row>
      <xdr:rowOff>123825</xdr:rowOff>
    </xdr:to>
    <xdr:pic>
      <xdr:nvPicPr>
        <xdr:cNvPr id="1183" name="Рисунок 9">
          <a:extLst>
            <a:ext uri="{FF2B5EF4-FFF2-40B4-BE49-F238E27FC236}">
              <a16:creationId xmlns:a16="http://schemas.microsoft.com/office/drawing/2014/main" id="{F18B44D0-B24B-41E1-9A43-41E50CEDB1FC}"/>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82</xdr:row>
      <xdr:rowOff>0</xdr:rowOff>
    </xdr:from>
    <xdr:to>
      <xdr:col>1</xdr:col>
      <xdr:colOff>590550</xdr:colOff>
      <xdr:row>82</xdr:row>
      <xdr:rowOff>123825</xdr:rowOff>
    </xdr:to>
    <xdr:pic>
      <xdr:nvPicPr>
        <xdr:cNvPr id="1184" name="Рисунок 7">
          <a:extLst>
            <a:ext uri="{FF2B5EF4-FFF2-40B4-BE49-F238E27FC236}">
              <a16:creationId xmlns:a16="http://schemas.microsoft.com/office/drawing/2014/main" id="{24E3A215-6151-4D56-9643-7B358E8DD93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82</xdr:row>
      <xdr:rowOff>0</xdr:rowOff>
    </xdr:from>
    <xdr:to>
      <xdr:col>1</xdr:col>
      <xdr:colOff>552450</xdr:colOff>
      <xdr:row>82</xdr:row>
      <xdr:rowOff>123825</xdr:rowOff>
    </xdr:to>
    <xdr:pic>
      <xdr:nvPicPr>
        <xdr:cNvPr id="1185" name="Рисунок 9">
          <a:extLst>
            <a:ext uri="{FF2B5EF4-FFF2-40B4-BE49-F238E27FC236}">
              <a16:creationId xmlns:a16="http://schemas.microsoft.com/office/drawing/2014/main" id="{98D1814B-CCF2-4BA6-92D4-B078078220C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82</xdr:row>
      <xdr:rowOff>0</xdr:rowOff>
    </xdr:from>
    <xdr:to>
      <xdr:col>1</xdr:col>
      <xdr:colOff>590550</xdr:colOff>
      <xdr:row>82</xdr:row>
      <xdr:rowOff>123825</xdr:rowOff>
    </xdr:to>
    <xdr:pic>
      <xdr:nvPicPr>
        <xdr:cNvPr id="1186" name="Рисунок 7">
          <a:extLst>
            <a:ext uri="{FF2B5EF4-FFF2-40B4-BE49-F238E27FC236}">
              <a16:creationId xmlns:a16="http://schemas.microsoft.com/office/drawing/2014/main" id="{BCDDCF3C-ED57-48C9-AA4D-1A43A5310AC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82</xdr:row>
      <xdr:rowOff>0</xdr:rowOff>
    </xdr:from>
    <xdr:to>
      <xdr:col>1</xdr:col>
      <xdr:colOff>552450</xdr:colOff>
      <xdr:row>82</xdr:row>
      <xdr:rowOff>123825</xdr:rowOff>
    </xdr:to>
    <xdr:pic>
      <xdr:nvPicPr>
        <xdr:cNvPr id="1187" name="Рисунок 9">
          <a:extLst>
            <a:ext uri="{FF2B5EF4-FFF2-40B4-BE49-F238E27FC236}">
              <a16:creationId xmlns:a16="http://schemas.microsoft.com/office/drawing/2014/main" id="{353932CC-31AC-4CE3-AA40-E3B38288814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82</xdr:row>
      <xdr:rowOff>0</xdr:rowOff>
    </xdr:from>
    <xdr:to>
      <xdr:col>1</xdr:col>
      <xdr:colOff>590550</xdr:colOff>
      <xdr:row>82</xdr:row>
      <xdr:rowOff>123825</xdr:rowOff>
    </xdr:to>
    <xdr:pic>
      <xdr:nvPicPr>
        <xdr:cNvPr id="1188" name="Рисунок 7">
          <a:extLst>
            <a:ext uri="{FF2B5EF4-FFF2-40B4-BE49-F238E27FC236}">
              <a16:creationId xmlns:a16="http://schemas.microsoft.com/office/drawing/2014/main" id="{977D4029-ADD3-461C-9972-A1C86660AA2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82</xdr:row>
      <xdr:rowOff>0</xdr:rowOff>
    </xdr:from>
    <xdr:to>
      <xdr:col>1</xdr:col>
      <xdr:colOff>552450</xdr:colOff>
      <xdr:row>82</xdr:row>
      <xdr:rowOff>123825</xdr:rowOff>
    </xdr:to>
    <xdr:pic>
      <xdr:nvPicPr>
        <xdr:cNvPr id="1189" name="Рисунок 9">
          <a:extLst>
            <a:ext uri="{FF2B5EF4-FFF2-40B4-BE49-F238E27FC236}">
              <a16:creationId xmlns:a16="http://schemas.microsoft.com/office/drawing/2014/main" id="{A0BF8749-671E-4DFE-86D5-3FA12FB5408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82</xdr:row>
      <xdr:rowOff>0</xdr:rowOff>
    </xdr:from>
    <xdr:to>
      <xdr:col>1</xdr:col>
      <xdr:colOff>590550</xdr:colOff>
      <xdr:row>82</xdr:row>
      <xdr:rowOff>123825</xdr:rowOff>
    </xdr:to>
    <xdr:pic>
      <xdr:nvPicPr>
        <xdr:cNvPr id="1190" name="Рисунок 7">
          <a:extLst>
            <a:ext uri="{FF2B5EF4-FFF2-40B4-BE49-F238E27FC236}">
              <a16:creationId xmlns:a16="http://schemas.microsoft.com/office/drawing/2014/main" id="{626D96A0-1AB1-43B6-ADDC-671BB012C68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82</xdr:row>
      <xdr:rowOff>0</xdr:rowOff>
    </xdr:from>
    <xdr:to>
      <xdr:col>1</xdr:col>
      <xdr:colOff>552450</xdr:colOff>
      <xdr:row>82</xdr:row>
      <xdr:rowOff>123825</xdr:rowOff>
    </xdr:to>
    <xdr:pic>
      <xdr:nvPicPr>
        <xdr:cNvPr id="1191" name="Рисунок 9">
          <a:extLst>
            <a:ext uri="{FF2B5EF4-FFF2-40B4-BE49-F238E27FC236}">
              <a16:creationId xmlns:a16="http://schemas.microsoft.com/office/drawing/2014/main" id="{0669F538-6127-420C-ABE8-453626FCF113}"/>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82</xdr:row>
      <xdr:rowOff>0</xdr:rowOff>
    </xdr:from>
    <xdr:to>
      <xdr:col>1</xdr:col>
      <xdr:colOff>590550</xdr:colOff>
      <xdr:row>82</xdr:row>
      <xdr:rowOff>123825</xdr:rowOff>
    </xdr:to>
    <xdr:pic>
      <xdr:nvPicPr>
        <xdr:cNvPr id="1192" name="Рисунок 7">
          <a:extLst>
            <a:ext uri="{FF2B5EF4-FFF2-40B4-BE49-F238E27FC236}">
              <a16:creationId xmlns:a16="http://schemas.microsoft.com/office/drawing/2014/main" id="{5C3AA447-1839-45D8-85B8-4DC28409517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82</xdr:row>
      <xdr:rowOff>0</xdr:rowOff>
    </xdr:from>
    <xdr:to>
      <xdr:col>1</xdr:col>
      <xdr:colOff>552450</xdr:colOff>
      <xdr:row>82</xdr:row>
      <xdr:rowOff>123825</xdr:rowOff>
    </xdr:to>
    <xdr:pic>
      <xdr:nvPicPr>
        <xdr:cNvPr id="1193" name="Рисунок 9">
          <a:extLst>
            <a:ext uri="{FF2B5EF4-FFF2-40B4-BE49-F238E27FC236}">
              <a16:creationId xmlns:a16="http://schemas.microsoft.com/office/drawing/2014/main" id="{033B305C-3887-48B8-894F-23445F410BFC}"/>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82</xdr:row>
      <xdr:rowOff>0</xdr:rowOff>
    </xdr:from>
    <xdr:to>
      <xdr:col>1</xdr:col>
      <xdr:colOff>590550</xdr:colOff>
      <xdr:row>82</xdr:row>
      <xdr:rowOff>123825</xdr:rowOff>
    </xdr:to>
    <xdr:pic>
      <xdr:nvPicPr>
        <xdr:cNvPr id="1194" name="Рисунок 7">
          <a:extLst>
            <a:ext uri="{FF2B5EF4-FFF2-40B4-BE49-F238E27FC236}">
              <a16:creationId xmlns:a16="http://schemas.microsoft.com/office/drawing/2014/main" id="{01B47912-6571-4AA1-9C2E-DA1F5CD9657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82</xdr:row>
      <xdr:rowOff>0</xdr:rowOff>
    </xdr:from>
    <xdr:to>
      <xdr:col>1</xdr:col>
      <xdr:colOff>552450</xdr:colOff>
      <xdr:row>82</xdr:row>
      <xdr:rowOff>123825</xdr:rowOff>
    </xdr:to>
    <xdr:pic>
      <xdr:nvPicPr>
        <xdr:cNvPr id="1195" name="Рисунок 9">
          <a:extLst>
            <a:ext uri="{FF2B5EF4-FFF2-40B4-BE49-F238E27FC236}">
              <a16:creationId xmlns:a16="http://schemas.microsoft.com/office/drawing/2014/main" id="{E5BB45D1-DF21-46CB-9275-EBD2284557AC}"/>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82</xdr:row>
      <xdr:rowOff>0</xdr:rowOff>
    </xdr:from>
    <xdr:to>
      <xdr:col>1</xdr:col>
      <xdr:colOff>590550</xdr:colOff>
      <xdr:row>82</xdr:row>
      <xdr:rowOff>123825</xdr:rowOff>
    </xdr:to>
    <xdr:pic>
      <xdr:nvPicPr>
        <xdr:cNvPr id="1196" name="Рисунок 7">
          <a:extLst>
            <a:ext uri="{FF2B5EF4-FFF2-40B4-BE49-F238E27FC236}">
              <a16:creationId xmlns:a16="http://schemas.microsoft.com/office/drawing/2014/main" id="{B5C5C9EA-8533-45A3-9FD2-B552439FCB0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82</xdr:row>
      <xdr:rowOff>0</xdr:rowOff>
    </xdr:from>
    <xdr:to>
      <xdr:col>1</xdr:col>
      <xdr:colOff>552450</xdr:colOff>
      <xdr:row>82</xdr:row>
      <xdr:rowOff>123825</xdr:rowOff>
    </xdr:to>
    <xdr:pic>
      <xdr:nvPicPr>
        <xdr:cNvPr id="1197" name="Рисунок 9">
          <a:extLst>
            <a:ext uri="{FF2B5EF4-FFF2-40B4-BE49-F238E27FC236}">
              <a16:creationId xmlns:a16="http://schemas.microsoft.com/office/drawing/2014/main" id="{9C245086-545D-40FB-8FEC-AA6F082BC02D}"/>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82</xdr:row>
      <xdr:rowOff>0</xdr:rowOff>
    </xdr:from>
    <xdr:to>
      <xdr:col>1</xdr:col>
      <xdr:colOff>590550</xdr:colOff>
      <xdr:row>82</xdr:row>
      <xdr:rowOff>123825</xdr:rowOff>
    </xdr:to>
    <xdr:pic>
      <xdr:nvPicPr>
        <xdr:cNvPr id="1198" name="Рисунок 7">
          <a:extLst>
            <a:ext uri="{FF2B5EF4-FFF2-40B4-BE49-F238E27FC236}">
              <a16:creationId xmlns:a16="http://schemas.microsoft.com/office/drawing/2014/main" id="{E9FE36A7-9250-48A0-BF35-AAEE735F584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82</xdr:row>
      <xdr:rowOff>0</xdr:rowOff>
    </xdr:from>
    <xdr:to>
      <xdr:col>1</xdr:col>
      <xdr:colOff>552450</xdr:colOff>
      <xdr:row>82</xdr:row>
      <xdr:rowOff>123825</xdr:rowOff>
    </xdr:to>
    <xdr:pic>
      <xdr:nvPicPr>
        <xdr:cNvPr id="1199" name="Рисунок 9">
          <a:extLst>
            <a:ext uri="{FF2B5EF4-FFF2-40B4-BE49-F238E27FC236}">
              <a16:creationId xmlns:a16="http://schemas.microsoft.com/office/drawing/2014/main" id="{5EB91DCB-38AC-4C81-BC6A-13D0EC9F88DA}"/>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82</xdr:row>
      <xdr:rowOff>0</xdr:rowOff>
    </xdr:from>
    <xdr:to>
      <xdr:col>1</xdr:col>
      <xdr:colOff>590550</xdr:colOff>
      <xdr:row>82</xdr:row>
      <xdr:rowOff>123825</xdr:rowOff>
    </xdr:to>
    <xdr:pic>
      <xdr:nvPicPr>
        <xdr:cNvPr id="1200" name="Рисунок 7">
          <a:extLst>
            <a:ext uri="{FF2B5EF4-FFF2-40B4-BE49-F238E27FC236}">
              <a16:creationId xmlns:a16="http://schemas.microsoft.com/office/drawing/2014/main" id="{C66E5A86-8C43-4501-AD93-CB06F1B000C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82</xdr:row>
      <xdr:rowOff>0</xdr:rowOff>
    </xdr:from>
    <xdr:to>
      <xdr:col>1</xdr:col>
      <xdr:colOff>552450</xdr:colOff>
      <xdr:row>82</xdr:row>
      <xdr:rowOff>123825</xdr:rowOff>
    </xdr:to>
    <xdr:pic>
      <xdr:nvPicPr>
        <xdr:cNvPr id="1201" name="Рисунок 9">
          <a:extLst>
            <a:ext uri="{FF2B5EF4-FFF2-40B4-BE49-F238E27FC236}">
              <a16:creationId xmlns:a16="http://schemas.microsoft.com/office/drawing/2014/main" id="{1F583943-8642-4188-99F2-DEF3FB96B11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82</xdr:row>
      <xdr:rowOff>0</xdr:rowOff>
    </xdr:from>
    <xdr:to>
      <xdr:col>1</xdr:col>
      <xdr:colOff>590550</xdr:colOff>
      <xdr:row>82</xdr:row>
      <xdr:rowOff>123825</xdr:rowOff>
    </xdr:to>
    <xdr:pic>
      <xdr:nvPicPr>
        <xdr:cNvPr id="1202" name="Рисунок 7">
          <a:extLst>
            <a:ext uri="{FF2B5EF4-FFF2-40B4-BE49-F238E27FC236}">
              <a16:creationId xmlns:a16="http://schemas.microsoft.com/office/drawing/2014/main" id="{0DFABA0F-A7A6-4B45-A8EB-45AD9605BA6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82</xdr:row>
      <xdr:rowOff>0</xdr:rowOff>
    </xdr:from>
    <xdr:to>
      <xdr:col>1</xdr:col>
      <xdr:colOff>552450</xdr:colOff>
      <xdr:row>82</xdr:row>
      <xdr:rowOff>123825</xdr:rowOff>
    </xdr:to>
    <xdr:pic>
      <xdr:nvPicPr>
        <xdr:cNvPr id="1203" name="Рисунок 9">
          <a:extLst>
            <a:ext uri="{FF2B5EF4-FFF2-40B4-BE49-F238E27FC236}">
              <a16:creationId xmlns:a16="http://schemas.microsoft.com/office/drawing/2014/main" id="{5A17724F-6894-4061-9794-816ABBD5363A}"/>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82</xdr:row>
      <xdr:rowOff>0</xdr:rowOff>
    </xdr:from>
    <xdr:to>
      <xdr:col>1</xdr:col>
      <xdr:colOff>590550</xdr:colOff>
      <xdr:row>82</xdr:row>
      <xdr:rowOff>123825</xdr:rowOff>
    </xdr:to>
    <xdr:pic>
      <xdr:nvPicPr>
        <xdr:cNvPr id="1204" name="Рисунок 7">
          <a:extLst>
            <a:ext uri="{FF2B5EF4-FFF2-40B4-BE49-F238E27FC236}">
              <a16:creationId xmlns:a16="http://schemas.microsoft.com/office/drawing/2014/main" id="{A8F1F8EA-7287-46A4-B097-A726DB59C3E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82</xdr:row>
      <xdr:rowOff>0</xdr:rowOff>
    </xdr:from>
    <xdr:to>
      <xdr:col>1</xdr:col>
      <xdr:colOff>552450</xdr:colOff>
      <xdr:row>82</xdr:row>
      <xdr:rowOff>123825</xdr:rowOff>
    </xdr:to>
    <xdr:pic>
      <xdr:nvPicPr>
        <xdr:cNvPr id="1205" name="Рисунок 9">
          <a:extLst>
            <a:ext uri="{FF2B5EF4-FFF2-40B4-BE49-F238E27FC236}">
              <a16:creationId xmlns:a16="http://schemas.microsoft.com/office/drawing/2014/main" id="{F90B5A90-ED83-4A36-8187-BBA5C34B70E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82</xdr:row>
      <xdr:rowOff>0</xdr:rowOff>
    </xdr:from>
    <xdr:to>
      <xdr:col>1</xdr:col>
      <xdr:colOff>590550</xdr:colOff>
      <xdr:row>82</xdr:row>
      <xdr:rowOff>123825</xdr:rowOff>
    </xdr:to>
    <xdr:pic>
      <xdr:nvPicPr>
        <xdr:cNvPr id="1206" name="Рисунок 7">
          <a:extLst>
            <a:ext uri="{FF2B5EF4-FFF2-40B4-BE49-F238E27FC236}">
              <a16:creationId xmlns:a16="http://schemas.microsoft.com/office/drawing/2014/main" id="{58BCA678-AFBD-40DB-80E5-C0A6D04F267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82</xdr:row>
      <xdr:rowOff>0</xdr:rowOff>
    </xdr:from>
    <xdr:to>
      <xdr:col>1</xdr:col>
      <xdr:colOff>552450</xdr:colOff>
      <xdr:row>82</xdr:row>
      <xdr:rowOff>123825</xdr:rowOff>
    </xdr:to>
    <xdr:pic>
      <xdr:nvPicPr>
        <xdr:cNvPr id="1207" name="Рисунок 9">
          <a:extLst>
            <a:ext uri="{FF2B5EF4-FFF2-40B4-BE49-F238E27FC236}">
              <a16:creationId xmlns:a16="http://schemas.microsoft.com/office/drawing/2014/main" id="{ACFAAAD0-AF60-480B-A663-C7E7087401FD}"/>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82</xdr:row>
      <xdr:rowOff>0</xdr:rowOff>
    </xdr:from>
    <xdr:to>
      <xdr:col>1</xdr:col>
      <xdr:colOff>590550</xdr:colOff>
      <xdr:row>82</xdr:row>
      <xdr:rowOff>123825</xdr:rowOff>
    </xdr:to>
    <xdr:pic>
      <xdr:nvPicPr>
        <xdr:cNvPr id="1208" name="Рисунок 7">
          <a:extLst>
            <a:ext uri="{FF2B5EF4-FFF2-40B4-BE49-F238E27FC236}">
              <a16:creationId xmlns:a16="http://schemas.microsoft.com/office/drawing/2014/main" id="{27245870-1B9F-4613-8067-95B1CE01534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82</xdr:row>
      <xdr:rowOff>0</xdr:rowOff>
    </xdr:from>
    <xdr:to>
      <xdr:col>1</xdr:col>
      <xdr:colOff>552450</xdr:colOff>
      <xdr:row>82</xdr:row>
      <xdr:rowOff>123825</xdr:rowOff>
    </xdr:to>
    <xdr:pic>
      <xdr:nvPicPr>
        <xdr:cNvPr id="1209" name="Рисунок 9">
          <a:extLst>
            <a:ext uri="{FF2B5EF4-FFF2-40B4-BE49-F238E27FC236}">
              <a16:creationId xmlns:a16="http://schemas.microsoft.com/office/drawing/2014/main" id="{FEA83FC5-2932-4756-839D-6CF3176B905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82</xdr:row>
      <xdr:rowOff>0</xdr:rowOff>
    </xdr:from>
    <xdr:to>
      <xdr:col>1</xdr:col>
      <xdr:colOff>590550</xdr:colOff>
      <xdr:row>82</xdr:row>
      <xdr:rowOff>123825</xdr:rowOff>
    </xdr:to>
    <xdr:pic>
      <xdr:nvPicPr>
        <xdr:cNvPr id="1210" name="Рисунок 7">
          <a:extLst>
            <a:ext uri="{FF2B5EF4-FFF2-40B4-BE49-F238E27FC236}">
              <a16:creationId xmlns:a16="http://schemas.microsoft.com/office/drawing/2014/main" id="{338958EA-4244-464F-9E0B-690C97233EA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82</xdr:row>
      <xdr:rowOff>0</xdr:rowOff>
    </xdr:from>
    <xdr:to>
      <xdr:col>1</xdr:col>
      <xdr:colOff>552450</xdr:colOff>
      <xdr:row>82</xdr:row>
      <xdr:rowOff>123825</xdr:rowOff>
    </xdr:to>
    <xdr:pic>
      <xdr:nvPicPr>
        <xdr:cNvPr id="1211" name="Рисунок 9">
          <a:extLst>
            <a:ext uri="{FF2B5EF4-FFF2-40B4-BE49-F238E27FC236}">
              <a16:creationId xmlns:a16="http://schemas.microsoft.com/office/drawing/2014/main" id="{17748C7B-41E7-4C55-9A05-BCD0966F0168}"/>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82</xdr:row>
      <xdr:rowOff>0</xdr:rowOff>
    </xdr:from>
    <xdr:to>
      <xdr:col>1</xdr:col>
      <xdr:colOff>590550</xdr:colOff>
      <xdr:row>82</xdr:row>
      <xdr:rowOff>123825</xdr:rowOff>
    </xdr:to>
    <xdr:pic>
      <xdr:nvPicPr>
        <xdr:cNvPr id="1212" name="Рисунок 7">
          <a:extLst>
            <a:ext uri="{FF2B5EF4-FFF2-40B4-BE49-F238E27FC236}">
              <a16:creationId xmlns:a16="http://schemas.microsoft.com/office/drawing/2014/main" id="{E83E8705-2689-4498-820C-ADCB2FAF3AB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82</xdr:row>
      <xdr:rowOff>0</xdr:rowOff>
    </xdr:from>
    <xdr:to>
      <xdr:col>1</xdr:col>
      <xdr:colOff>552450</xdr:colOff>
      <xdr:row>82</xdr:row>
      <xdr:rowOff>123825</xdr:rowOff>
    </xdr:to>
    <xdr:pic>
      <xdr:nvPicPr>
        <xdr:cNvPr id="1213" name="Рисунок 9">
          <a:extLst>
            <a:ext uri="{FF2B5EF4-FFF2-40B4-BE49-F238E27FC236}">
              <a16:creationId xmlns:a16="http://schemas.microsoft.com/office/drawing/2014/main" id="{975AD6A7-16EC-4168-9D31-610A9B61C2BA}"/>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82</xdr:row>
      <xdr:rowOff>0</xdr:rowOff>
    </xdr:from>
    <xdr:to>
      <xdr:col>1</xdr:col>
      <xdr:colOff>590550</xdr:colOff>
      <xdr:row>82</xdr:row>
      <xdr:rowOff>123825</xdr:rowOff>
    </xdr:to>
    <xdr:pic>
      <xdr:nvPicPr>
        <xdr:cNvPr id="1214" name="Рисунок 7">
          <a:extLst>
            <a:ext uri="{FF2B5EF4-FFF2-40B4-BE49-F238E27FC236}">
              <a16:creationId xmlns:a16="http://schemas.microsoft.com/office/drawing/2014/main" id="{B2842460-3229-40D9-9895-EEB974B016D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82</xdr:row>
      <xdr:rowOff>0</xdr:rowOff>
    </xdr:from>
    <xdr:to>
      <xdr:col>1</xdr:col>
      <xdr:colOff>552450</xdr:colOff>
      <xdr:row>82</xdr:row>
      <xdr:rowOff>123825</xdr:rowOff>
    </xdr:to>
    <xdr:pic>
      <xdr:nvPicPr>
        <xdr:cNvPr id="1215" name="Рисунок 9">
          <a:extLst>
            <a:ext uri="{FF2B5EF4-FFF2-40B4-BE49-F238E27FC236}">
              <a16:creationId xmlns:a16="http://schemas.microsoft.com/office/drawing/2014/main" id="{9D679030-163D-4EF2-9714-94DAA9454BED}"/>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82</xdr:row>
      <xdr:rowOff>0</xdr:rowOff>
    </xdr:from>
    <xdr:to>
      <xdr:col>1</xdr:col>
      <xdr:colOff>590550</xdr:colOff>
      <xdr:row>82</xdr:row>
      <xdr:rowOff>123825</xdr:rowOff>
    </xdr:to>
    <xdr:pic>
      <xdr:nvPicPr>
        <xdr:cNvPr id="1216" name="Рисунок 7">
          <a:extLst>
            <a:ext uri="{FF2B5EF4-FFF2-40B4-BE49-F238E27FC236}">
              <a16:creationId xmlns:a16="http://schemas.microsoft.com/office/drawing/2014/main" id="{9057729C-56B7-4406-8AE9-2B1BF9E7B51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82</xdr:row>
      <xdr:rowOff>0</xdr:rowOff>
    </xdr:from>
    <xdr:to>
      <xdr:col>1</xdr:col>
      <xdr:colOff>552450</xdr:colOff>
      <xdr:row>82</xdr:row>
      <xdr:rowOff>123825</xdr:rowOff>
    </xdr:to>
    <xdr:pic>
      <xdr:nvPicPr>
        <xdr:cNvPr id="1217" name="Рисунок 9">
          <a:extLst>
            <a:ext uri="{FF2B5EF4-FFF2-40B4-BE49-F238E27FC236}">
              <a16:creationId xmlns:a16="http://schemas.microsoft.com/office/drawing/2014/main" id="{8AE6CB37-9C35-4DFE-A180-CDA7854F464A}"/>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82</xdr:row>
      <xdr:rowOff>0</xdr:rowOff>
    </xdr:from>
    <xdr:to>
      <xdr:col>1</xdr:col>
      <xdr:colOff>590550</xdr:colOff>
      <xdr:row>82</xdr:row>
      <xdr:rowOff>123825</xdr:rowOff>
    </xdr:to>
    <xdr:pic>
      <xdr:nvPicPr>
        <xdr:cNvPr id="1218" name="Рисунок 7">
          <a:extLst>
            <a:ext uri="{FF2B5EF4-FFF2-40B4-BE49-F238E27FC236}">
              <a16:creationId xmlns:a16="http://schemas.microsoft.com/office/drawing/2014/main" id="{0CD304FF-9303-49D0-86E5-63BDC48814A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82</xdr:row>
      <xdr:rowOff>0</xdr:rowOff>
    </xdr:from>
    <xdr:to>
      <xdr:col>1</xdr:col>
      <xdr:colOff>552450</xdr:colOff>
      <xdr:row>82</xdr:row>
      <xdr:rowOff>123825</xdr:rowOff>
    </xdr:to>
    <xdr:pic>
      <xdr:nvPicPr>
        <xdr:cNvPr id="1219" name="Рисунок 9">
          <a:extLst>
            <a:ext uri="{FF2B5EF4-FFF2-40B4-BE49-F238E27FC236}">
              <a16:creationId xmlns:a16="http://schemas.microsoft.com/office/drawing/2014/main" id="{F6BAABAD-F884-4514-9E26-E56EFC0E5C86}"/>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82</xdr:row>
      <xdr:rowOff>0</xdr:rowOff>
    </xdr:from>
    <xdr:to>
      <xdr:col>1</xdr:col>
      <xdr:colOff>590550</xdr:colOff>
      <xdr:row>82</xdr:row>
      <xdr:rowOff>123825</xdr:rowOff>
    </xdr:to>
    <xdr:pic>
      <xdr:nvPicPr>
        <xdr:cNvPr id="1220" name="Рисунок 7">
          <a:extLst>
            <a:ext uri="{FF2B5EF4-FFF2-40B4-BE49-F238E27FC236}">
              <a16:creationId xmlns:a16="http://schemas.microsoft.com/office/drawing/2014/main" id="{ED8CB5B3-A3E1-446D-83F5-C05BC6EBB52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82</xdr:row>
      <xdr:rowOff>0</xdr:rowOff>
    </xdr:from>
    <xdr:to>
      <xdr:col>1</xdr:col>
      <xdr:colOff>552450</xdr:colOff>
      <xdr:row>82</xdr:row>
      <xdr:rowOff>123825</xdr:rowOff>
    </xdr:to>
    <xdr:pic>
      <xdr:nvPicPr>
        <xdr:cNvPr id="1221" name="Рисунок 9">
          <a:extLst>
            <a:ext uri="{FF2B5EF4-FFF2-40B4-BE49-F238E27FC236}">
              <a16:creationId xmlns:a16="http://schemas.microsoft.com/office/drawing/2014/main" id="{CB3DB918-EDCE-4BEC-8867-295716CA071D}"/>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82</xdr:row>
      <xdr:rowOff>0</xdr:rowOff>
    </xdr:from>
    <xdr:to>
      <xdr:col>1</xdr:col>
      <xdr:colOff>590550</xdr:colOff>
      <xdr:row>82</xdr:row>
      <xdr:rowOff>123825</xdr:rowOff>
    </xdr:to>
    <xdr:pic>
      <xdr:nvPicPr>
        <xdr:cNvPr id="1222" name="Рисунок 7">
          <a:extLst>
            <a:ext uri="{FF2B5EF4-FFF2-40B4-BE49-F238E27FC236}">
              <a16:creationId xmlns:a16="http://schemas.microsoft.com/office/drawing/2014/main" id="{F7FF0322-9726-41B9-A043-1ED22122DB5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82</xdr:row>
      <xdr:rowOff>0</xdr:rowOff>
    </xdr:from>
    <xdr:to>
      <xdr:col>1</xdr:col>
      <xdr:colOff>552450</xdr:colOff>
      <xdr:row>82</xdr:row>
      <xdr:rowOff>123825</xdr:rowOff>
    </xdr:to>
    <xdr:pic>
      <xdr:nvPicPr>
        <xdr:cNvPr id="1223" name="Рисунок 9">
          <a:extLst>
            <a:ext uri="{FF2B5EF4-FFF2-40B4-BE49-F238E27FC236}">
              <a16:creationId xmlns:a16="http://schemas.microsoft.com/office/drawing/2014/main" id="{F2F635A5-04F3-49D9-B98F-DD890D1BAFC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82</xdr:row>
      <xdr:rowOff>0</xdr:rowOff>
    </xdr:from>
    <xdr:to>
      <xdr:col>1</xdr:col>
      <xdr:colOff>590550</xdr:colOff>
      <xdr:row>82</xdr:row>
      <xdr:rowOff>123825</xdr:rowOff>
    </xdr:to>
    <xdr:pic>
      <xdr:nvPicPr>
        <xdr:cNvPr id="1224" name="Рисунок 7">
          <a:extLst>
            <a:ext uri="{FF2B5EF4-FFF2-40B4-BE49-F238E27FC236}">
              <a16:creationId xmlns:a16="http://schemas.microsoft.com/office/drawing/2014/main" id="{6D71F7D0-3997-47E5-88FC-E1C0FC6C7B6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82</xdr:row>
      <xdr:rowOff>0</xdr:rowOff>
    </xdr:from>
    <xdr:to>
      <xdr:col>1</xdr:col>
      <xdr:colOff>552450</xdr:colOff>
      <xdr:row>82</xdr:row>
      <xdr:rowOff>123825</xdr:rowOff>
    </xdr:to>
    <xdr:pic>
      <xdr:nvPicPr>
        <xdr:cNvPr id="1225" name="Рисунок 9">
          <a:extLst>
            <a:ext uri="{FF2B5EF4-FFF2-40B4-BE49-F238E27FC236}">
              <a16:creationId xmlns:a16="http://schemas.microsoft.com/office/drawing/2014/main" id="{D2BBD72F-BC17-4960-9ACC-A89AE76F21B1}"/>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82</xdr:row>
      <xdr:rowOff>0</xdr:rowOff>
    </xdr:from>
    <xdr:to>
      <xdr:col>1</xdr:col>
      <xdr:colOff>590550</xdr:colOff>
      <xdr:row>82</xdr:row>
      <xdr:rowOff>123825</xdr:rowOff>
    </xdr:to>
    <xdr:pic>
      <xdr:nvPicPr>
        <xdr:cNvPr id="1226" name="Рисунок 7">
          <a:extLst>
            <a:ext uri="{FF2B5EF4-FFF2-40B4-BE49-F238E27FC236}">
              <a16:creationId xmlns:a16="http://schemas.microsoft.com/office/drawing/2014/main" id="{5E6B1569-E9C6-4D6E-A3AE-FEDCD1F37D1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82</xdr:row>
      <xdr:rowOff>0</xdr:rowOff>
    </xdr:from>
    <xdr:to>
      <xdr:col>1</xdr:col>
      <xdr:colOff>552450</xdr:colOff>
      <xdr:row>82</xdr:row>
      <xdr:rowOff>123825</xdr:rowOff>
    </xdr:to>
    <xdr:pic>
      <xdr:nvPicPr>
        <xdr:cNvPr id="1227" name="Рисунок 9">
          <a:extLst>
            <a:ext uri="{FF2B5EF4-FFF2-40B4-BE49-F238E27FC236}">
              <a16:creationId xmlns:a16="http://schemas.microsoft.com/office/drawing/2014/main" id="{4FF4C6BB-0797-495A-929B-219D8A0492FA}"/>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82</xdr:row>
      <xdr:rowOff>0</xdr:rowOff>
    </xdr:from>
    <xdr:to>
      <xdr:col>1</xdr:col>
      <xdr:colOff>590550</xdr:colOff>
      <xdr:row>82</xdr:row>
      <xdr:rowOff>123825</xdr:rowOff>
    </xdr:to>
    <xdr:pic>
      <xdr:nvPicPr>
        <xdr:cNvPr id="1228" name="Рисунок 7">
          <a:extLst>
            <a:ext uri="{FF2B5EF4-FFF2-40B4-BE49-F238E27FC236}">
              <a16:creationId xmlns:a16="http://schemas.microsoft.com/office/drawing/2014/main" id="{024192D8-9356-4182-B85D-4B5A0D76AA9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82</xdr:row>
      <xdr:rowOff>0</xdr:rowOff>
    </xdr:from>
    <xdr:to>
      <xdr:col>1</xdr:col>
      <xdr:colOff>552450</xdr:colOff>
      <xdr:row>82</xdr:row>
      <xdr:rowOff>123825</xdr:rowOff>
    </xdr:to>
    <xdr:pic>
      <xdr:nvPicPr>
        <xdr:cNvPr id="1229" name="Рисунок 9">
          <a:extLst>
            <a:ext uri="{FF2B5EF4-FFF2-40B4-BE49-F238E27FC236}">
              <a16:creationId xmlns:a16="http://schemas.microsoft.com/office/drawing/2014/main" id="{91A5752F-A277-40F5-BC91-5B0062A4C9E4}"/>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82</xdr:row>
      <xdr:rowOff>0</xdr:rowOff>
    </xdr:from>
    <xdr:to>
      <xdr:col>1</xdr:col>
      <xdr:colOff>590550</xdr:colOff>
      <xdr:row>82</xdr:row>
      <xdr:rowOff>123825</xdr:rowOff>
    </xdr:to>
    <xdr:pic>
      <xdr:nvPicPr>
        <xdr:cNvPr id="1230" name="Рисунок 7">
          <a:extLst>
            <a:ext uri="{FF2B5EF4-FFF2-40B4-BE49-F238E27FC236}">
              <a16:creationId xmlns:a16="http://schemas.microsoft.com/office/drawing/2014/main" id="{4A93AC76-9E36-4AC8-B4FB-3A2FA290168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82</xdr:row>
      <xdr:rowOff>0</xdr:rowOff>
    </xdr:from>
    <xdr:to>
      <xdr:col>1</xdr:col>
      <xdr:colOff>552450</xdr:colOff>
      <xdr:row>82</xdr:row>
      <xdr:rowOff>123825</xdr:rowOff>
    </xdr:to>
    <xdr:pic>
      <xdr:nvPicPr>
        <xdr:cNvPr id="1231" name="Рисунок 9">
          <a:extLst>
            <a:ext uri="{FF2B5EF4-FFF2-40B4-BE49-F238E27FC236}">
              <a16:creationId xmlns:a16="http://schemas.microsoft.com/office/drawing/2014/main" id="{7CA8584E-B500-4914-A794-21F5663815EC}"/>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82</xdr:row>
      <xdr:rowOff>0</xdr:rowOff>
    </xdr:from>
    <xdr:to>
      <xdr:col>1</xdr:col>
      <xdr:colOff>590550</xdr:colOff>
      <xdr:row>82</xdr:row>
      <xdr:rowOff>123825</xdr:rowOff>
    </xdr:to>
    <xdr:pic>
      <xdr:nvPicPr>
        <xdr:cNvPr id="1232" name="Рисунок 7">
          <a:extLst>
            <a:ext uri="{FF2B5EF4-FFF2-40B4-BE49-F238E27FC236}">
              <a16:creationId xmlns:a16="http://schemas.microsoft.com/office/drawing/2014/main" id="{4B76205B-8278-4DCB-A502-C906C72DE9A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82</xdr:row>
      <xdr:rowOff>0</xdr:rowOff>
    </xdr:from>
    <xdr:to>
      <xdr:col>1</xdr:col>
      <xdr:colOff>552450</xdr:colOff>
      <xdr:row>82</xdr:row>
      <xdr:rowOff>123825</xdr:rowOff>
    </xdr:to>
    <xdr:pic>
      <xdr:nvPicPr>
        <xdr:cNvPr id="1233" name="Рисунок 9">
          <a:extLst>
            <a:ext uri="{FF2B5EF4-FFF2-40B4-BE49-F238E27FC236}">
              <a16:creationId xmlns:a16="http://schemas.microsoft.com/office/drawing/2014/main" id="{55A3415B-DEA7-4130-BEB9-878ABE32C238}"/>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82</xdr:row>
      <xdr:rowOff>0</xdr:rowOff>
    </xdr:from>
    <xdr:to>
      <xdr:col>1</xdr:col>
      <xdr:colOff>590550</xdr:colOff>
      <xdr:row>82</xdr:row>
      <xdr:rowOff>123825</xdr:rowOff>
    </xdr:to>
    <xdr:pic>
      <xdr:nvPicPr>
        <xdr:cNvPr id="1234" name="Рисунок 7">
          <a:extLst>
            <a:ext uri="{FF2B5EF4-FFF2-40B4-BE49-F238E27FC236}">
              <a16:creationId xmlns:a16="http://schemas.microsoft.com/office/drawing/2014/main" id="{7F52DDD4-E573-43A6-AD73-2B5AD7A617B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82</xdr:row>
      <xdr:rowOff>0</xdr:rowOff>
    </xdr:from>
    <xdr:to>
      <xdr:col>1</xdr:col>
      <xdr:colOff>552450</xdr:colOff>
      <xdr:row>82</xdr:row>
      <xdr:rowOff>123825</xdr:rowOff>
    </xdr:to>
    <xdr:pic>
      <xdr:nvPicPr>
        <xdr:cNvPr id="1235" name="Рисунок 9">
          <a:extLst>
            <a:ext uri="{FF2B5EF4-FFF2-40B4-BE49-F238E27FC236}">
              <a16:creationId xmlns:a16="http://schemas.microsoft.com/office/drawing/2014/main" id="{11A529FB-A063-4970-9863-3F5E75972E74}"/>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82</xdr:row>
      <xdr:rowOff>0</xdr:rowOff>
    </xdr:from>
    <xdr:to>
      <xdr:col>1</xdr:col>
      <xdr:colOff>590550</xdr:colOff>
      <xdr:row>82</xdr:row>
      <xdr:rowOff>123825</xdr:rowOff>
    </xdr:to>
    <xdr:pic>
      <xdr:nvPicPr>
        <xdr:cNvPr id="1236" name="Рисунок 7">
          <a:extLst>
            <a:ext uri="{FF2B5EF4-FFF2-40B4-BE49-F238E27FC236}">
              <a16:creationId xmlns:a16="http://schemas.microsoft.com/office/drawing/2014/main" id="{4628D47B-C672-4BBB-ABEA-D0C73A442528}"/>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82</xdr:row>
      <xdr:rowOff>0</xdr:rowOff>
    </xdr:from>
    <xdr:to>
      <xdr:col>1</xdr:col>
      <xdr:colOff>552450</xdr:colOff>
      <xdr:row>82</xdr:row>
      <xdr:rowOff>123825</xdr:rowOff>
    </xdr:to>
    <xdr:pic>
      <xdr:nvPicPr>
        <xdr:cNvPr id="1237" name="Рисунок 9">
          <a:extLst>
            <a:ext uri="{FF2B5EF4-FFF2-40B4-BE49-F238E27FC236}">
              <a16:creationId xmlns:a16="http://schemas.microsoft.com/office/drawing/2014/main" id="{B0602037-3FC7-474E-AA3C-FFDDE479605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82</xdr:row>
      <xdr:rowOff>0</xdr:rowOff>
    </xdr:from>
    <xdr:to>
      <xdr:col>1</xdr:col>
      <xdr:colOff>590550</xdr:colOff>
      <xdr:row>82</xdr:row>
      <xdr:rowOff>123825</xdr:rowOff>
    </xdr:to>
    <xdr:pic>
      <xdr:nvPicPr>
        <xdr:cNvPr id="1238" name="Рисунок 7">
          <a:extLst>
            <a:ext uri="{FF2B5EF4-FFF2-40B4-BE49-F238E27FC236}">
              <a16:creationId xmlns:a16="http://schemas.microsoft.com/office/drawing/2014/main" id="{28C2B270-DF59-4C5A-9525-00349546844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82</xdr:row>
      <xdr:rowOff>0</xdr:rowOff>
    </xdr:from>
    <xdr:to>
      <xdr:col>1</xdr:col>
      <xdr:colOff>552450</xdr:colOff>
      <xdr:row>82</xdr:row>
      <xdr:rowOff>123825</xdr:rowOff>
    </xdr:to>
    <xdr:pic>
      <xdr:nvPicPr>
        <xdr:cNvPr id="1239" name="Рисунок 9">
          <a:extLst>
            <a:ext uri="{FF2B5EF4-FFF2-40B4-BE49-F238E27FC236}">
              <a16:creationId xmlns:a16="http://schemas.microsoft.com/office/drawing/2014/main" id="{EB61E9C1-5BA6-4A2F-9063-626F8E4EAA5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82</xdr:row>
      <xdr:rowOff>0</xdr:rowOff>
    </xdr:from>
    <xdr:to>
      <xdr:col>1</xdr:col>
      <xdr:colOff>590550</xdr:colOff>
      <xdr:row>82</xdr:row>
      <xdr:rowOff>123825</xdr:rowOff>
    </xdr:to>
    <xdr:pic>
      <xdr:nvPicPr>
        <xdr:cNvPr id="1240" name="Рисунок 7">
          <a:extLst>
            <a:ext uri="{FF2B5EF4-FFF2-40B4-BE49-F238E27FC236}">
              <a16:creationId xmlns:a16="http://schemas.microsoft.com/office/drawing/2014/main" id="{BF1EA44A-CEFD-4FAB-BCE5-8C51D3FFEA1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82</xdr:row>
      <xdr:rowOff>0</xdr:rowOff>
    </xdr:from>
    <xdr:to>
      <xdr:col>1</xdr:col>
      <xdr:colOff>552450</xdr:colOff>
      <xdr:row>82</xdr:row>
      <xdr:rowOff>123825</xdr:rowOff>
    </xdr:to>
    <xdr:pic>
      <xdr:nvPicPr>
        <xdr:cNvPr id="1241" name="Рисунок 9">
          <a:extLst>
            <a:ext uri="{FF2B5EF4-FFF2-40B4-BE49-F238E27FC236}">
              <a16:creationId xmlns:a16="http://schemas.microsoft.com/office/drawing/2014/main" id="{51B2BC03-C162-42E2-A59F-4BC3B3845546}"/>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82</xdr:row>
      <xdr:rowOff>0</xdr:rowOff>
    </xdr:from>
    <xdr:to>
      <xdr:col>1</xdr:col>
      <xdr:colOff>590550</xdr:colOff>
      <xdr:row>82</xdr:row>
      <xdr:rowOff>123825</xdr:rowOff>
    </xdr:to>
    <xdr:pic>
      <xdr:nvPicPr>
        <xdr:cNvPr id="1242" name="Рисунок 7">
          <a:extLst>
            <a:ext uri="{FF2B5EF4-FFF2-40B4-BE49-F238E27FC236}">
              <a16:creationId xmlns:a16="http://schemas.microsoft.com/office/drawing/2014/main" id="{1D8DACC1-EF3F-482E-8DFE-E1806D98D6B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82</xdr:row>
      <xdr:rowOff>0</xdr:rowOff>
    </xdr:from>
    <xdr:to>
      <xdr:col>1</xdr:col>
      <xdr:colOff>552450</xdr:colOff>
      <xdr:row>82</xdr:row>
      <xdr:rowOff>123825</xdr:rowOff>
    </xdr:to>
    <xdr:pic>
      <xdr:nvPicPr>
        <xdr:cNvPr id="1243" name="Рисунок 9">
          <a:extLst>
            <a:ext uri="{FF2B5EF4-FFF2-40B4-BE49-F238E27FC236}">
              <a16:creationId xmlns:a16="http://schemas.microsoft.com/office/drawing/2014/main" id="{3BBF5ACC-6177-460B-AF50-5DC223E753C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82</xdr:row>
      <xdr:rowOff>0</xdr:rowOff>
    </xdr:from>
    <xdr:to>
      <xdr:col>1</xdr:col>
      <xdr:colOff>590550</xdr:colOff>
      <xdr:row>82</xdr:row>
      <xdr:rowOff>123825</xdr:rowOff>
    </xdr:to>
    <xdr:pic>
      <xdr:nvPicPr>
        <xdr:cNvPr id="1244" name="Рисунок 7">
          <a:extLst>
            <a:ext uri="{FF2B5EF4-FFF2-40B4-BE49-F238E27FC236}">
              <a16:creationId xmlns:a16="http://schemas.microsoft.com/office/drawing/2014/main" id="{A375F669-887B-4E20-B693-C843ECC7FFD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82</xdr:row>
      <xdr:rowOff>0</xdr:rowOff>
    </xdr:from>
    <xdr:to>
      <xdr:col>1</xdr:col>
      <xdr:colOff>552450</xdr:colOff>
      <xdr:row>82</xdr:row>
      <xdr:rowOff>123825</xdr:rowOff>
    </xdr:to>
    <xdr:pic>
      <xdr:nvPicPr>
        <xdr:cNvPr id="1245" name="Рисунок 9">
          <a:extLst>
            <a:ext uri="{FF2B5EF4-FFF2-40B4-BE49-F238E27FC236}">
              <a16:creationId xmlns:a16="http://schemas.microsoft.com/office/drawing/2014/main" id="{757D2C1F-23C6-452F-BA83-471803AEB37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82</xdr:row>
      <xdr:rowOff>0</xdr:rowOff>
    </xdr:from>
    <xdr:to>
      <xdr:col>1</xdr:col>
      <xdr:colOff>590550</xdr:colOff>
      <xdr:row>82</xdr:row>
      <xdr:rowOff>123825</xdr:rowOff>
    </xdr:to>
    <xdr:pic>
      <xdr:nvPicPr>
        <xdr:cNvPr id="1246" name="Рисунок 7">
          <a:extLst>
            <a:ext uri="{FF2B5EF4-FFF2-40B4-BE49-F238E27FC236}">
              <a16:creationId xmlns:a16="http://schemas.microsoft.com/office/drawing/2014/main" id="{9CD5B3C9-82C9-46FD-8BDE-A51DE3380B6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82</xdr:row>
      <xdr:rowOff>0</xdr:rowOff>
    </xdr:from>
    <xdr:to>
      <xdr:col>1</xdr:col>
      <xdr:colOff>552450</xdr:colOff>
      <xdr:row>82</xdr:row>
      <xdr:rowOff>123825</xdr:rowOff>
    </xdr:to>
    <xdr:pic>
      <xdr:nvPicPr>
        <xdr:cNvPr id="1247" name="Рисунок 9">
          <a:extLst>
            <a:ext uri="{FF2B5EF4-FFF2-40B4-BE49-F238E27FC236}">
              <a16:creationId xmlns:a16="http://schemas.microsoft.com/office/drawing/2014/main" id="{5F8AEC22-5C3C-49F0-8998-7092D44131F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82</xdr:row>
      <xdr:rowOff>0</xdr:rowOff>
    </xdr:from>
    <xdr:to>
      <xdr:col>1</xdr:col>
      <xdr:colOff>590550</xdr:colOff>
      <xdr:row>82</xdr:row>
      <xdr:rowOff>123825</xdr:rowOff>
    </xdr:to>
    <xdr:pic>
      <xdr:nvPicPr>
        <xdr:cNvPr id="1248" name="Рисунок 7">
          <a:extLst>
            <a:ext uri="{FF2B5EF4-FFF2-40B4-BE49-F238E27FC236}">
              <a16:creationId xmlns:a16="http://schemas.microsoft.com/office/drawing/2014/main" id="{D3B13C0B-BC3F-4CC0-A62E-EE783B8188C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82</xdr:row>
      <xdr:rowOff>0</xdr:rowOff>
    </xdr:from>
    <xdr:to>
      <xdr:col>1</xdr:col>
      <xdr:colOff>552450</xdr:colOff>
      <xdr:row>82</xdr:row>
      <xdr:rowOff>123825</xdr:rowOff>
    </xdr:to>
    <xdr:pic>
      <xdr:nvPicPr>
        <xdr:cNvPr id="1249" name="Рисунок 9">
          <a:extLst>
            <a:ext uri="{FF2B5EF4-FFF2-40B4-BE49-F238E27FC236}">
              <a16:creationId xmlns:a16="http://schemas.microsoft.com/office/drawing/2014/main" id="{0D9DCCD3-2534-4F07-8291-16D0D87B244D}"/>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82</xdr:row>
      <xdr:rowOff>0</xdr:rowOff>
    </xdr:from>
    <xdr:to>
      <xdr:col>1</xdr:col>
      <xdr:colOff>590550</xdr:colOff>
      <xdr:row>82</xdr:row>
      <xdr:rowOff>123825</xdr:rowOff>
    </xdr:to>
    <xdr:pic>
      <xdr:nvPicPr>
        <xdr:cNvPr id="1250" name="Рисунок 7">
          <a:extLst>
            <a:ext uri="{FF2B5EF4-FFF2-40B4-BE49-F238E27FC236}">
              <a16:creationId xmlns:a16="http://schemas.microsoft.com/office/drawing/2014/main" id="{D73590D1-8E67-4F68-AF27-CAF3E38BB14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6093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381000</xdr:colOff>
      <xdr:row>82</xdr:row>
      <xdr:rowOff>38100</xdr:rowOff>
    </xdr:from>
    <xdr:to>
      <xdr:col>1</xdr:col>
      <xdr:colOff>1219200</xdr:colOff>
      <xdr:row>82</xdr:row>
      <xdr:rowOff>790575</xdr:rowOff>
    </xdr:to>
    <xdr:pic>
      <xdr:nvPicPr>
        <xdr:cNvPr id="1251" name="Рисунок 1850" descr="C:\Users\saltanov\AppData\Local\Temp\SNAGHTML11797e1.PNG">
          <a:extLst>
            <a:ext uri="{FF2B5EF4-FFF2-40B4-BE49-F238E27FC236}">
              <a16:creationId xmlns:a16="http://schemas.microsoft.com/office/drawing/2014/main" id="{7154CE56-BEB1-4BC2-AA53-684D1293A8A4}"/>
            </a:ext>
          </a:extLst>
        </xdr:cNvPr>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bwMode="auto">
        <a:xfrm>
          <a:off x="2228850" y="74647425"/>
          <a:ext cx="8382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74</xdr:row>
      <xdr:rowOff>28575</xdr:rowOff>
    </xdr:from>
    <xdr:to>
      <xdr:col>1</xdr:col>
      <xdr:colOff>1285875</xdr:colOff>
      <xdr:row>74</xdr:row>
      <xdr:rowOff>960400</xdr:rowOff>
    </xdr:to>
    <xdr:pic>
      <xdr:nvPicPr>
        <xdr:cNvPr id="1253" name="Рисунок 1252" descr="C:\Users\saltanov\AppData\Local\Temp\SNAGHTML163d0600.PNG">
          <a:extLst>
            <a:ext uri="{FF2B5EF4-FFF2-40B4-BE49-F238E27FC236}">
              <a16:creationId xmlns:a16="http://schemas.microsoft.com/office/drawing/2014/main" id="{85032EDF-1EAD-4010-A644-2313BA11E48F}"/>
            </a:ext>
          </a:extLst>
        </xdr:cNvPr>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a:ext>
          </a:extLst>
        </a:blip>
        <a:srcRect/>
        <a:stretch>
          <a:fillRect/>
        </a:stretch>
      </xdr:blipFill>
      <xdr:spPr bwMode="auto">
        <a:xfrm>
          <a:off x="2019300" y="67084575"/>
          <a:ext cx="1114425" cy="931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4400550</xdr:colOff>
      <xdr:row>0</xdr:row>
      <xdr:rowOff>9525</xdr:rowOff>
    </xdr:from>
    <xdr:to>
      <xdr:col>3</xdr:col>
      <xdr:colOff>600076</xdr:colOff>
      <xdr:row>5</xdr:row>
      <xdr:rowOff>95251</xdr:rowOff>
    </xdr:to>
    <xdr:pic>
      <xdr:nvPicPr>
        <xdr:cNvPr id="1254" name="Рисунок 1253"/>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7762875" y="9525"/>
          <a:ext cx="1104901" cy="110490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361950</xdr:colOff>
      <xdr:row>25</xdr:row>
      <xdr:rowOff>190500</xdr:rowOff>
    </xdr:from>
    <xdr:to>
      <xdr:col>1</xdr:col>
      <xdr:colOff>1095375</xdr:colOff>
      <xdr:row>25</xdr:row>
      <xdr:rowOff>847725</xdr:rowOff>
    </xdr:to>
    <xdr:pic>
      <xdr:nvPicPr>
        <xdr:cNvPr id="2" name="Рисунок 35">
          <a:extLst>
            <a:ext uri="{FF2B5EF4-FFF2-40B4-BE49-F238E27FC236}">
              <a16:creationId xmlns:a16="http://schemas.microsoft.com/office/drawing/2014/main" id="{A0456D8E-CE02-4117-BF0A-C482F261910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2505075" y="15544800"/>
          <a:ext cx="7334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26</xdr:row>
      <xdr:rowOff>152400</xdr:rowOff>
    </xdr:from>
    <xdr:to>
      <xdr:col>1</xdr:col>
      <xdr:colOff>1123950</xdr:colOff>
      <xdr:row>26</xdr:row>
      <xdr:rowOff>857250</xdr:rowOff>
    </xdr:to>
    <xdr:pic>
      <xdr:nvPicPr>
        <xdr:cNvPr id="3" name="Рисунок 36">
          <a:extLst>
            <a:ext uri="{FF2B5EF4-FFF2-40B4-BE49-F238E27FC236}">
              <a16:creationId xmlns:a16="http://schemas.microsoft.com/office/drawing/2014/main" id="{2088FBB3-8A45-4EC5-9FF5-6D3CB7ACF052}"/>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2466975" y="16440150"/>
          <a:ext cx="8001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333375</xdr:colOff>
      <xdr:row>27</xdr:row>
      <xdr:rowOff>114300</xdr:rowOff>
    </xdr:from>
    <xdr:to>
      <xdr:col>1</xdr:col>
      <xdr:colOff>1171575</xdr:colOff>
      <xdr:row>27</xdr:row>
      <xdr:rowOff>866775</xdr:rowOff>
    </xdr:to>
    <xdr:pic>
      <xdr:nvPicPr>
        <xdr:cNvPr id="4" name="Рисунок 37">
          <a:extLst>
            <a:ext uri="{FF2B5EF4-FFF2-40B4-BE49-F238E27FC236}">
              <a16:creationId xmlns:a16="http://schemas.microsoft.com/office/drawing/2014/main" id="{17F4963B-CB52-4918-B00A-2E6A5BEABCB6}"/>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2476500" y="17335500"/>
          <a:ext cx="8382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304800</xdr:colOff>
      <xdr:row>28</xdr:row>
      <xdr:rowOff>76200</xdr:rowOff>
    </xdr:from>
    <xdr:to>
      <xdr:col>1</xdr:col>
      <xdr:colOff>1200150</xdr:colOff>
      <xdr:row>28</xdr:row>
      <xdr:rowOff>866775</xdr:rowOff>
    </xdr:to>
    <xdr:pic>
      <xdr:nvPicPr>
        <xdr:cNvPr id="5" name="Рисунок 38">
          <a:extLst>
            <a:ext uri="{FF2B5EF4-FFF2-40B4-BE49-F238E27FC236}">
              <a16:creationId xmlns:a16="http://schemas.microsoft.com/office/drawing/2014/main" id="{A1025D84-26F6-4BD8-8FB0-95755CA3F764}"/>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2447925" y="18230850"/>
          <a:ext cx="89535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228600</xdr:colOff>
      <xdr:row>29</xdr:row>
      <xdr:rowOff>123825</xdr:rowOff>
    </xdr:from>
    <xdr:to>
      <xdr:col>1</xdr:col>
      <xdr:colOff>1219200</xdr:colOff>
      <xdr:row>29</xdr:row>
      <xdr:rowOff>857250</xdr:rowOff>
    </xdr:to>
    <xdr:pic>
      <xdr:nvPicPr>
        <xdr:cNvPr id="6" name="Рисунок 41">
          <a:extLst>
            <a:ext uri="{FF2B5EF4-FFF2-40B4-BE49-F238E27FC236}">
              <a16:creationId xmlns:a16="http://schemas.microsoft.com/office/drawing/2014/main" id="{8CD5160E-47E7-4B6B-8D2B-265595BA840F}"/>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2371725" y="19211925"/>
          <a:ext cx="990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228600</xdr:colOff>
      <xdr:row>30</xdr:row>
      <xdr:rowOff>57150</xdr:rowOff>
    </xdr:from>
    <xdr:to>
      <xdr:col>1</xdr:col>
      <xdr:colOff>1219200</xdr:colOff>
      <xdr:row>30</xdr:row>
      <xdr:rowOff>838200</xdr:rowOff>
    </xdr:to>
    <xdr:pic>
      <xdr:nvPicPr>
        <xdr:cNvPr id="7" name="Рисунок 42">
          <a:extLst>
            <a:ext uri="{FF2B5EF4-FFF2-40B4-BE49-F238E27FC236}">
              <a16:creationId xmlns:a16="http://schemas.microsoft.com/office/drawing/2014/main" id="{84D1FB16-A5DC-404D-8A66-F534FF09232A}"/>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2371725" y="20078700"/>
          <a:ext cx="9906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31</xdr:row>
      <xdr:rowOff>38100</xdr:rowOff>
    </xdr:from>
    <xdr:to>
      <xdr:col>1</xdr:col>
      <xdr:colOff>1285875</xdr:colOff>
      <xdr:row>31</xdr:row>
      <xdr:rowOff>857250</xdr:rowOff>
    </xdr:to>
    <xdr:pic>
      <xdr:nvPicPr>
        <xdr:cNvPr id="8" name="Рисунок 43">
          <a:extLst>
            <a:ext uri="{FF2B5EF4-FFF2-40B4-BE49-F238E27FC236}">
              <a16:creationId xmlns:a16="http://schemas.microsoft.com/office/drawing/2014/main" id="{D16D7FA4-1A26-4799-B126-539275998452}"/>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2314575" y="20993100"/>
          <a:ext cx="11144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180975</xdr:colOff>
      <xdr:row>32</xdr:row>
      <xdr:rowOff>19050</xdr:rowOff>
    </xdr:from>
    <xdr:to>
      <xdr:col>1</xdr:col>
      <xdr:colOff>1304925</xdr:colOff>
      <xdr:row>32</xdr:row>
      <xdr:rowOff>904875</xdr:rowOff>
    </xdr:to>
    <xdr:pic>
      <xdr:nvPicPr>
        <xdr:cNvPr id="9" name="Рисунок 44">
          <a:extLst>
            <a:ext uri="{FF2B5EF4-FFF2-40B4-BE49-F238E27FC236}">
              <a16:creationId xmlns:a16="http://schemas.microsoft.com/office/drawing/2014/main" id="{32D2002C-AEDF-458E-868A-0567719416C5}"/>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2324100" y="21907500"/>
          <a:ext cx="11239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238125</xdr:colOff>
      <xdr:row>33</xdr:row>
      <xdr:rowOff>123825</xdr:rowOff>
    </xdr:from>
    <xdr:to>
      <xdr:col>1</xdr:col>
      <xdr:colOff>1228725</xdr:colOff>
      <xdr:row>33</xdr:row>
      <xdr:rowOff>857250</xdr:rowOff>
    </xdr:to>
    <xdr:pic>
      <xdr:nvPicPr>
        <xdr:cNvPr id="10" name="Рисунок 45">
          <a:extLst>
            <a:ext uri="{FF2B5EF4-FFF2-40B4-BE49-F238E27FC236}">
              <a16:creationId xmlns:a16="http://schemas.microsoft.com/office/drawing/2014/main" id="{507DB7C1-4E30-4F3A-8E08-D2528CF986C7}"/>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2381250" y="22945725"/>
          <a:ext cx="990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228600</xdr:colOff>
      <xdr:row>34</xdr:row>
      <xdr:rowOff>57150</xdr:rowOff>
    </xdr:from>
    <xdr:to>
      <xdr:col>1</xdr:col>
      <xdr:colOff>1219200</xdr:colOff>
      <xdr:row>34</xdr:row>
      <xdr:rowOff>838200</xdr:rowOff>
    </xdr:to>
    <xdr:pic>
      <xdr:nvPicPr>
        <xdr:cNvPr id="11" name="Рисунок 46">
          <a:extLst>
            <a:ext uri="{FF2B5EF4-FFF2-40B4-BE49-F238E27FC236}">
              <a16:creationId xmlns:a16="http://schemas.microsoft.com/office/drawing/2014/main" id="{8F0305AF-CF04-4CEC-8D3D-BC269EE06FD9}"/>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2371725" y="23812500"/>
          <a:ext cx="9906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142875</xdr:colOff>
      <xdr:row>35</xdr:row>
      <xdr:rowOff>38100</xdr:rowOff>
    </xdr:from>
    <xdr:to>
      <xdr:col>1</xdr:col>
      <xdr:colOff>1257300</xdr:colOff>
      <xdr:row>35</xdr:row>
      <xdr:rowOff>857250</xdr:rowOff>
    </xdr:to>
    <xdr:pic>
      <xdr:nvPicPr>
        <xdr:cNvPr id="12" name="Рисунок 47">
          <a:extLst>
            <a:ext uri="{FF2B5EF4-FFF2-40B4-BE49-F238E27FC236}">
              <a16:creationId xmlns:a16="http://schemas.microsoft.com/office/drawing/2014/main" id="{24C856B4-5F9A-4550-98A0-6DCEC21A928C}"/>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2286000" y="24726900"/>
          <a:ext cx="11144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200025</xdr:colOff>
      <xdr:row>36</xdr:row>
      <xdr:rowOff>28575</xdr:rowOff>
    </xdr:from>
    <xdr:to>
      <xdr:col>1</xdr:col>
      <xdr:colOff>1323975</xdr:colOff>
      <xdr:row>36</xdr:row>
      <xdr:rowOff>914400</xdr:rowOff>
    </xdr:to>
    <xdr:pic>
      <xdr:nvPicPr>
        <xdr:cNvPr id="13" name="Рисунок 48">
          <a:extLst>
            <a:ext uri="{FF2B5EF4-FFF2-40B4-BE49-F238E27FC236}">
              <a16:creationId xmlns:a16="http://schemas.microsoft.com/office/drawing/2014/main" id="{44A0A30B-63D7-43F5-A286-18CA621E24A7}"/>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2343150" y="25650825"/>
          <a:ext cx="11239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161925</xdr:colOff>
      <xdr:row>38</xdr:row>
      <xdr:rowOff>38100</xdr:rowOff>
    </xdr:from>
    <xdr:to>
      <xdr:col>1</xdr:col>
      <xdr:colOff>1266825</xdr:colOff>
      <xdr:row>38</xdr:row>
      <xdr:rowOff>847725</xdr:rowOff>
    </xdr:to>
    <xdr:pic>
      <xdr:nvPicPr>
        <xdr:cNvPr id="14" name="Рисунок 50">
          <a:extLst>
            <a:ext uri="{FF2B5EF4-FFF2-40B4-BE49-F238E27FC236}">
              <a16:creationId xmlns:a16="http://schemas.microsoft.com/office/drawing/2014/main" id="{FDD839A9-AE96-42B5-B2C7-5E4842DC66B9}"/>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2305050" y="27527250"/>
          <a:ext cx="11049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161925</xdr:colOff>
      <xdr:row>37</xdr:row>
      <xdr:rowOff>47625</xdr:rowOff>
    </xdr:from>
    <xdr:to>
      <xdr:col>1</xdr:col>
      <xdr:colOff>1276350</xdr:colOff>
      <xdr:row>37</xdr:row>
      <xdr:rowOff>876300</xdr:rowOff>
    </xdr:to>
    <xdr:pic>
      <xdr:nvPicPr>
        <xdr:cNvPr id="15" name="Рисунок 51">
          <a:extLst>
            <a:ext uri="{FF2B5EF4-FFF2-40B4-BE49-F238E27FC236}">
              <a16:creationId xmlns:a16="http://schemas.microsoft.com/office/drawing/2014/main" id="{F610E18E-2CDF-4543-BF97-4E69CD006072}"/>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2305050" y="26603325"/>
          <a:ext cx="111442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40</xdr:row>
      <xdr:rowOff>38100</xdr:rowOff>
    </xdr:from>
    <xdr:to>
      <xdr:col>1</xdr:col>
      <xdr:colOff>1276350</xdr:colOff>
      <xdr:row>40</xdr:row>
      <xdr:rowOff>847725</xdr:rowOff>
    </xdr:to>
    <xdr:pic>
      <xdr:nvPicPr>
        <xdr:cNvPr id="16" name="Рисунок 52">
          <a:extLst>
            <a:ext uri="{FF2B5EF4-FFF2-40B4-BE49-F238E27FC236}">
              <a16:creationId xmlns:a16="http://schemas.microsoft.com/office/drawing/2014/main" id="{344B52BC-6BA1-4F8D-8093-5F8ECD8A7F42}"/>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2314575" y="29394150"/>
          <a:ext cx="11049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39</xdr:row>
      <xdr:rowOff>47625</xdr:rowOff>
    </xdr:from>
    <xdr:to>
      <xdr:col>1</xdr:col>
      <xdr:colOff>1285875</xdr:colOff>
      <xdr:row>39</xdr:row>
      <xdr:rowOff>876300</xdr:rowOff>
    </xdr:to>
    <xdr:pic>
      <xdr:nvPicPr>
        <xdr:cNvPr id="17" name="Рисунок 53">
          <a:extLst>
            <a:ext uri="{FF2B5EF4-FFF2-40B4-BE49-F238E27FC236}">
              <a16:creationId xmlns:a16="http://schemas.microsoft.com/office/drawing/2014/main" id="{51CE79AE-AF55-45CB-8AB4-FB12A339AB78}"/>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2314575" y="28470225"/>
          <a:ext cx="111442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41</xdr:row>
      <xdr:rowOff>28575</xdr:rowOff>
    </xdr:from>
    <xdr:to>
      <xdr:col>1</xdr:col>
      <xdr:colOff>1362075</xdr:colOff>
      <xdr:row>41</xdr:row>
      <xdr:rowOff>904875</xdr:rowOff>
    </xdr:to>
    <xdr:pic>
      <xdr:nvPicPr>
        <xdr:cNvPr id="18" name="Рисунок 54">
          <a:extLst>
            <a:ext uri="{FF2B5EF4-FFF2-40B4-BE49-F238E27FC236}">
              <a16:creationId xmlns:a16="http://schemas.microsoft.com/office/drawing/2014/main" id="{84DA29C8-2E82-4C56-8405-01AC4F0221F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2219325" y="30318075"/>
          <a:ext cx="128587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42</xdr:row>
      <xdr:rowOff>38100</xdr:rowOff>
    </xdr:from>
    <xdr:to>
      <xdr:col>1</xdr:col>
      <xdr:colOff>1400175</xdr:colOff>
      <xdr:row>42</xdr:row>
      <xdr:rowOff>904875</xdr:rowOff>
    </xdr:to>
    <xdr:pic>
      <xdr:nvPicPr>
        <xdr:cNvPr id="19" name="Рисунок 55">
          <a:extLst>
            <a:ext uri="{FF2B5EF4-FFF2-40B4-BE49-F238E27FC236}">
              <a16:creationId xmlns:a16="http://schemas.microsoft.com/office/drawing/2014/main" id="{898D51EB-8A37-4172-8C3D-F41B73BA94CF}"/>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2162175" y="31261050"/>
          <a:ext cx="138112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17</xdr:row>
      <xdr:rowOff>28575</xdr:rowOff>
    </xdr:from>
    <xdr:to>
      <xdr:col>1</xdr:col>
      <xdr:colOff>1304925</xdr:colOff>
      <xdr:row>17</xdr:row>
      <xdr:rowOff>962025</xdr:rowOff>
    </xdr:to>
    <xdr:pic>
      <xdr:nvPicPr>
        <xdr:cNvPr id="20" name="Рисунок 22" descr="C:\Users\saltanov\AppData\Local\Temp\SNAGHTML35539821.PNG">
          <a:extLst>
            <a:ext uri="{FF2B5EF4-FFF2-40B4-BE49-F238E27FC236}">
              <a16:creationId xmlns:a16="http://schemas.microsoft.com/office/drawing/2014/main" id="{2BF7C569-39F3-4364-8BF0-A6E66834EEEC}"/>
            </a:ext>
          </a:extLst>
        </xdr:cNvPr>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2228850" y="9115425"/>
          <a:ext cx="121920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18</xdr:row>
      <xdr:rowOff>28575</xdr:rowOff>
    </xdr:from>
    <xdr:to>
      <xdr:col>1</xdr:col>
      <xdr:colOff>1314450</xdr:colOff>
      <xdr:row>18</xdr:row>
      <xdr:rowOff>962025</xdr:rowOff>
    </xdr:to>
    <xdr:pic>
      <xdr:nvPicPr>
        <xdr:cNvPr id="21" name="Рисунок 23" descr="C:\Users\saltanov\AppData\Local\Temp\SNAGHTML355838b4.PNG">
          <a:extLst>
            <a:ext uri="{FF2B5EF4-FFF2-40B4-BE49-F238E27FC236}">
              <a16:creationId xmlns:a16="http://schemas.microsoft.com/office/drawing/2014/main" id="{A89F6B31-36E9-4B41-B8F2-38CA46D5D7CC}"/>
            </a:ext>
          </a:extLst>
        </xdr:cNvPr>
        <xdr:cNvPicPr>
          <a:picLocks noChangeAspect="1" noChangeArrowheads="1"/>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a:fillRect/>
        </a:stretch>
      </xdr:blipFill>
      <xdr:spPr bwMode="auto">
        <a:xfrm>
          <a:off x="2238375" y="10106025"/>
          <a:ext cx="121920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19</xdr:row>
      <xdr:rowOff>19050</xdr:rowOff>
    </xdr:from>
    <xdr:to>
      <xdr:col>1</xdr:col>
      <xdr:colOff>1314450</xdr:colOff>
      <xdr:row>19</xdr:row>
      <xdr:rowOff>971550</xdr:rowOff>
    </xdr:to>
    <xdr:pic>
      <xdr:nvPicPr>
        <xdr:cNvPr id="22" name="Рисунок 2">
          <a:extLst>
            <a:ext uri="{FF2B5EF4-FFF2-40B4-BE49-F238E27FC236}">
              <a16:creationId xmlns:a16="http://schemas.microsoft.com/office/drawing/2014/main" id="{0A9F0708-0BD6-410F-8EF6-126D061D852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a:fillRect/>
        </a:stretch>
      </xdr:blipFill>
      <xdr:spPr bwMode="auto">
        <a:xfrm>
          <a:off x="2238375" y="11087100"/>
          <a:ext cx="121920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20</xdr:row>
      <xdr:rowOff>19050</xdr:rowOff>
    </xdr:from>
    <xdr:to>
      <xdr:col>1</xdr:col>
      <xdr:colOff>1276350</xdr:colOff>
      <xdr:row>20</xdr:row>
      <xdr:rowOff>962025</xdr:rowOff>
    </xdr:to>
    <xdr:pic>
      <xdr:nvPicPr>
        <xdr:cNvPr id="23" name="Рисунок 3">
          <a:extLst>
            <a:ext uri="{FF2B5EF4-FFF2-40B4-BE49-F238E27FC236}">
              <a16:creationId xmlns:a16="http://schemas.microsoft.com/office/drawing/2014/main" id="{C9D291D6-FFD8-4762-B94D-08572E5A1FF2}"/>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a:fillRect/>
        </a:stretch>
      </xdr:blipFill>
      <xdr:spPr bwMode="auto">
        <a:xfrm>
          <a:off x="2247900" y="12077700"/>
          <a:ext cx="117157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15</xdr:row>
      <xdr:rowOff>0</xdr:rowOff>
    </xdr:from>
    <xdr:to>
      <xdr:col>1</xdr:col>
      <xdr:colOff>590550</xdr:colOff>
      <xdr:row>15</xdr:row>
      <xdr:rowOff>168519</xdr:rowOff>
    </xdr:to>
    <xdr:pic>
      <xdr:nvPicPr>
        <xdr:cNvPr id="24" name="Рисунок 7">
          <a:extLst>
            <a:ext uri="{FF2B5EF4-FFF2-40B4-BE49-F238E27FC236}">
              <a16:creationId xmlns:a16="http://schemas.microsoft.com/office/drawing/2014/main" id="{3685337F-B64C-48CF-B208-1EFC527AEF25}"/>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a:ext>
          </a:extLst>
        </a:blip>
        <a:srcRect/>
        <a:stretch>
          <a:fillRect/>
        </a:stretch>
      </xdr:blipFill>
      <xdr:spPr bwMode="auto">
        <a:xfrm>
          <a:off x="2733675" y="8753475"/>
          <a:ext cx="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22</xdr:row>
      <xdr:rowOff>28575</xdr:rowOff>
    </xdr:from>
    <xdr:to>
      <xdr:col>1</xdr:col>
      <xdr:colOff>1314450</xdr:colOff>
      <xdr:row>22</xdr:row>
      <xdr:rowOff>971550</xdr:rowOff>
    </xdr:to>
    <xdr:pic>
      <xdr:nvPicPr>
        <xdr:cNvPr id="25" name="Рисунок 25" descr="C:\Users\saltanov\AppData\Local\Temp\SNAGHTML39e5ae0a.PNG">
          <a:extLst>
            <a:ext uri="{FF2B5EF4-FFF2-40B4-BE49-F238E27FC236}">
              <a16:creationId xmlns:a16="http://schemas.microsoft.com/office/drawing/2014/main" id="{00739351-DE6F-45DE-A839-F38D125D2A05}"/>
            </a:ext>
          </a:extLst>
        </xdr:cNvPr>
        <xdr:cNvPicPr>
          <a:picLocks noChangeAspect="1" noChangeArrowheads="1"/>
        </xdr:cNvPicPr>
      </xdr:nvPicPr>
      <xdr:blipFill>
        <a:blip xmlns:r="http://schemas.openxmlformats.org/officeDocument/2006/relationships" r:embed="rId18" cstate="email">
          <a:extLst>
            <a:ext uri="{28A0092B-C50C-407E-A947-70E740481C1C}">
              <a14:useLocalDpi xmlns:a14="http://schemas.microsoft.com/office/drawing/2010/main"/>
            </a:ext>
          </a:extLst>
        </a:blip>
        <a:srcRect/>
        <a:stretch>
          <a:fillRect/>
        </a:stretch>
      </xdr:blipFill>
      <xdr:spPr bwMode="auto">
        <a:xfrm>
          <a:off x="2247900" y="13239750"/>
          <a:ext cx="120967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23</xdr:row>
      <xdr:rowOff>28575</xdr:rowOff>
    </xdr:from>
    <xdr:to>
      <xdr:col>1</xdr:col>
      <xdr:colOff>1314450</xdr:colOff>
      <xdr:row>23</xdr:row>
      <xdr:rowOff>971550</xdr:rowOff>
    </xdr:to>
    <xdr:pic>
      <xdr:nvPicPr>
        <xdr:cNvPr id="26" name="Рисунок 26" descr="C:\Users\saltanov\AppData\Local\Temp\SNAGHTML39e5ae0a.PNG">
          <a:extLst>
            <a:ext uri="{FF2B5EF4-FFF2-40B4-BE49-F238E27FC236}">
              <a16:creationId xmlns:a16="http://schemas.microsoft.com/office/drawing/2014/main" id="{A6BDA317-DA09-4FFC-A393-69BDB93892E8}"/>
            </a:ext>
          </a:extLst>
        </xdr:cNvPr>
        <xdr:cNvPicPr>
          <a:picLocks noChangeAspect="1" noChangeArrowheads="1"/>
        </xdr:cNvPicPr>
      </xdr:nvPicPr>
      <xdr:blipFill>
        <a:blip xmlns:r="http://schemas.openxmlformats.org/officeDocument/2006/relationships" r:embed="rId18" cstate="email">
          <a:extLst>
            <a:ext uri="{28A0092B-C50C-407E-A947-70E740481C1C}">
              <a14:useLocalDpi xmlns:a14="http://schemas.microsoft.com/office/drawing/2010/main"/>
            </a:ext>
          </a:extLst>
        </a:blip>
        <a:srcRect/>
        <a:stretch>
          <a:fillRect/>
        </a:stretch>
      </xdr:blipFill>
      <xdr:spPr bwMode="auto">
        <a:xfrm>
          <a:off x="2247900" y="14230350"/>
          <a:ext cx="120967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8</xdr:row>
      <xdr:rowOff>0</xdr:rowOff>
    </xdr:from>
    <xdr:to>
      <xdr:col>1</xdr:col>
      <xdr:colOff>590550</xdr:colOff>
      <xdr:row>9</xdr:row>
      <xdr:rowOff>0</xdr:rowOff>
    </xdr:to>
    <xdr:pic>
      <xdr:nvPicPr>
        <xdr:cNvPr id="27" name="Рисунок 7">
          <a:extLst>
            <a:ext uri="{FF2B5EF4-FFF2-40B4-BE49-F238E27FC236}">
              <a16:creationId xmlns:a16="http://schemas.microsoft.com/office/drawing/2014/main" id="{9530DD39-CD38-4A91-AC99-B497DA1378BC}"/>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a:ext>
          </a:extLst>
        </a:blip>
        <a:srcRect/>
        <a:stretch>
          <a:fillRect/>
        </a:stretch>
      </xdr:blipFill>
      <xdr:spPr bwMode="auto">
        <a:xfrm>
          <a:off x="2733675" y="1514475"/>
          <a:ext cx="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276225</xdr:colOff>
      <xdr:row>9</xdr:row>
      <xdr:rowOff>333375</xdr:rowOff>
    </xdr:from>
    <xdr:to>
      <xdr:col>1</xdr:col>
      <xdr:colOff>1152525</xdr:colOff>
      <xdr:row>9</xdr:row>
      <xdr:rowOff>895350</xdr:rowOff>
    </xdr:to>
    <xdr:pic>
      <xdr:nvPicPr>
        <xdr:cNvPr id="28" name="Рисунок 978" descr="C:\Users\saltanov\AppData\Local\Temp\SNAGHTML460ab5a8.PNG">
          <a:extLst>
            <a:ext uri="{FF2B5EF4-FFF2-40B4-BE49-F238E27FC236}">
              <a16:creationId xmlns:a16="http://schemas.microsoft.com/office/drawing/2014/main" id="{BA985902-3B01-4777-AB38-FED3F5359D5E}"/>
            </a:ext>
          </a:extLst>
        </xdr:cNvPr>
        <xdr:cNvPicPr>
          <a:picLocks noChangeAspect="1" noChangeArrowheads="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2419350" y="2019300"/>
          <a:ext cx="8763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xdr:colOff>
      <xdr:row>10</xdr:row>
      <xdr:rowOff>276225</xdr:rowOff>
    </xdr:from>
    <xdr:to>
      <xdr:col>1</xdr:col>
      <xdr:colOff>1381125</xdr:colOff>
      <xdr:row>10</xdr:row>
      <xdr:rowOff>895350</xdr:rowOff>
    </xdr:to>
    <xdr:pic>
      <xdr:nvPicPr>
        <xdr:cNvPr id="29" name="Рисунок 980" descr="C:\Users\saltanov\AppData\Local\Temp\SNAGHTML460bfb5e.PNG">
          <a:extLst>
            <a:ext uri="{FF2B5EF4-FFF2-40B4-BE49-F238E27FC236}">
              <a16:creationId xmlns:a16="http://schemas.microsoft.com/office/drawing/2014/main" id="{44A79FA2-AFA7-4226-A05A-8A24DA075EF9}"/>
            </a:ext>
          </a:extLst>
        </xdr:cNvPr>
        <xdr:cNvPicPr>
          <a:picLocks noChangeAspect="1" noChangeArrowheads="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2209800" y="3133725"/>
          <a:ext cx="13144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333375</xdr:colOff>
      <xdr:row>11</xdr:row>
      <xdr:rowOff>133350</xdr:rowOff>
    </xdr:from>
    <xdr:to>
      <xdr:col>1</xdr:col>
      <xdr:colOff>1123950</xdr:colOff>
      <xdr:row>11</xdr:row>
      <xdr:rowOff>971550</xdr:rowOff>
    </xdr:to>
    <xdr:pic>
      <xdr:nvPicPr>
        <xdr:cNvPr id="30" name="Рисунок 982" descr="C:\Users\saltanov\AppData\Local\Temp\SNAGHTML460d4ae4.PNG">
          <a:extLst>
            <a:ext uri="{FF2B5EF4-FFF2-40B4-BE49-F238E27FC236}">
              <a16:creationId xmlns:a16="http://schemas.microsoft.com/office/drawing/2014/main" id="{0196EE7A-6126-4424-9C3D-946ED578B074}"/>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2476500" y="4143375"/>
          <a:ext cx="7905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180975</xdr:colOff>
      <xdr:row>12</xdr:row>
      <xdr:rowOff>142875</xdr:rowOff>
    </xdr:from>
    <xdr:to>
      <xdr:col>1</xdr:col>
      <xdr:colOff>1304925</xdr:colOff>
      <xdr:row>12</xdr:row>
      <xdr:rowOff>1009650</xdr:rowOff>
    </xdr:to>
    <xdr:pic>
      <xdr:nvPicPr>
        <xdr:cNvPr id="31" name="Рисунок 984" descr="C:\Users\saltanov\AppData\Local\Temp\SNAGHTML460e4fa5.PNG">
          <a:extLst>
            <a:ext uri="{FF2B5EF4-FFF2-40B4-BE49-F238E27FC236}">
              <a16:creationId xmlns:a16="http://schemas.microsoft.com/office/drawing/2014/main" id="{F38E486C-C14D-46E3-8FC6-89361ED36CF5}"/>
            </a:ext>
          </a:extLst>
        </xdr:cNvPr>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2324100" y="5305425"/>
          <a:ext cx="112395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142875</xdr:colOff>
      <xdr:row>14</xdr:row>
      <xdr:rowOff>28575</xdr:rowOff>
    </xdr:from>
    <xdr:to>
      <xdr:col>1</xdr:col>
      <xdr:colOff>1333500</xdr:colOff>
      <xdr:row>14</xdr:row>
      <xdr:rowOff>1238250</xdr:rowOff>
    </xdr:to>
    <xdr:pic>
      <xdr:nvPicPr>
        <xdr:cNvPr id="32" name="Рисунок 986" descr="C:\Users\saltanov\AppData\Local\Temp\SNAGHTML4611160f.PNG">
          <a:extLst>
            <a:ext uri="{FF2B5EF4-FFF2-40B4-BE49-F238E27FC236}">
              <a16:creationId xmlns:a16="http://schemas.microsoft.com/office/drawing/2014/main" id="{C4FA21FB-B4A0-41B7-A029-346511E8D09A}"/>
            </a:ext>
          </a:extLst>
        </xdr:cNvPr>
        <xdr:cNvPicPr>
          <a:picLocks noChangeAspect="1" noChangeArrowheads="1"/>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a:fillRect/>
        </a:stretch>
      </xdr:blipFill>
      <xdr:spPr bwMode="auto">
        <a:xfrm>
          <a:off x="2286000" y="7515225"/>
          <a:ext cx="1190625"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13</xdr:row>
      <xdr:rowOff>114300</xdr:rowOff>
    </xdr:from>
    <xdr:to>
      <xdr:col>1</xdr:col>
      <xdr:colOff>1362075</xdr:colOff>
      <xdr:row>13</xdr:row>
      <xdr:rowOff>1085850</xdr:rowOff>
    </xdr:to>
    <xdr:pic>
      <xdr:nvPicPr>
        <xdr:cNvPr id="33" name="Рисунок 985" descr="C:\Users\saltanov\AppData\Local\Temp\SNAGHTML460ff037.PNG">
          <a:extLst>
            <a:ext uri="{FF2B5EF4-FFF2-40B4-BE49-F238E27FC236}">
              <a16:creationId xmlns:a16="http://schemas.microsoft.com/office/drawing/2014/main" id="{B35BCDE1-A31F-4FA7-8FE4-A6CDA2EF74F0}"/>
            </a:ext>
          </a:extLst>
        </xdr:cNvPr>
        <xdr:cNvPicPr>
          <a:picLocks noChangeAspect="1" noChangeArrowheads="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bwMode="auto">
        <a:xfrm>
          <a:off x="2228850" y="6419850"/>
          <a:ext cx="127635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4191000</xdr:colOff>
      <xdr:row>0</xdr:row>
      <xdr:rowOff>0</xdr:rowOff>
    </xdr:from>
    <xdr:to>
      <xdr:col>4</xdr:col>
      <xdr:colOff>95251</xdr:colOff>
      <xdr:row>5</xdr:row>
      <xdr:rowOff>85726</xdr:rowOff>
    </xdr:to>
    <xdr:pic>
      <xdr:nvPicPr>
        <xdr:cNvPr id="35" name="Рисунок 34"/>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7762875" y="0"/>
          <a:ext cx="1104901" cy="110490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457200</xdr:colOff>
      <xdr:row>9</xdr:row>
      <xdr:rowOff>66675</xdr:rowOff>
    </xdr:from>
    <xdr:to>
      <xdr:col>1</xdr:col>
      <xdr:colOff>1400175</xdr:colOff>
      <xdr:row>9</xdr:row>
      <xdr:rowOff>942975</xdr:rowOff>
    </xdr:to>
    <xdr:pic>
      <xdr:nvPicPr>
        <xdr:cNvPr id="2" name="Рисунок 19" descr="C:\Users\saltanov\AppData\Local\Temp\SNAGHTML1b629cfa.PNG">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2305050" y="4543425"/>
          <a:ext cx="94297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438150</xdr:colOff>
      <xdr:row>10</xdr:row>
      <xdr:rowOff>66675</xdr:rowOff>
    </xdr:from>
    <xdr:to>
      <xdr:col>1</xdr:col>
      <xdr:colOff>1466850</xdr:colOff>
      <xdr:row>10</xdr:row>
      <xdr:rowOff>933450</xdr:rowOff>
    </xdr:to>
    <xdr:pic>
      <xdr:nvPicPr>
        <xdr:cNvPr id="3" name="Рисунок 20" descr="C:\Users\saltanov\AppData\Local\Temp\SNAGHTML1b76b488.PNG">
          <a:extLst>
            <a:ext uri="{FF2B5EF4-FFF2-40B4-BE49-F238E27FC236}">
              <a16:creationId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2286000" y="5572125"/>
          <a:ext cx="102870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457200</xdr:colOff>
      <xdr:row>11</xdr:row>
      <xdr:rowOff>66675</xdr:rowOff>
    </xdr:from>
    <xdr:to>
      <xdr:col>1</xdr:col>
      <xdr:colOff>1390650</xdr:colOff>
      <xdr:row>11</xdr:row>
      <xdr:rowOff>942975</xdr:rowOff>
    </xdr:to>
    <xdr:pic>
      <xdr:nvPicPr>
        <xdr:cNvPr id="4" name="Рисунок 22" descr="C:\Users\saltanov\AppData\Local\Temp\SNAGHTML1b7936fd.PNG">
          <a:extLst>
            <a:ext uri="{FF2B5EF4-FFF2-40B4-BE49-F238E27FC236}">
              <a16:creationId xmlns:a16="http://schemas.microsoft.com/office/drawing/2014/main" id="{00000000-0008-0000-1500-00000400000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2305050" y="6600825"/>
          <a:ext cx="93345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476250</xdr:colOff>
      <xdr:row>12</xdr:row>
      <xdr:rowOff>66675</xdr:rowOff>
    </xdr:from>
    <xdr:to>
      <xdr:col>1</xdr:col>
      <xdr:colOff>1419225</xdr:colOff>
      <xdr:row>12</xdr:row>
      <xdr:rowOff>952500</xdr:rowOff>
    </xdr:to>
    <xdr:pic>
      <xdr:nvPicPr>
        <xdr:cNvPr id="5" name="Рисунок 24" descr="C:\Users\saltanov\AppData\Local\Temp\SNAGHTML1b79eb3a.PNG">
          <a:extLst>
            <a:ext uri="{FF2B5EF4-FFF2-40B4-BE49-F238E27FC236}">
              <a16:creationId xmlns:a16="http://schemas.microsoft.com/office/drawing/2014/main" id="{00000000-0008-0000-1500-000005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2324100" y="7629525"/>
          <a:ext cx="94297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457200</xdr:colOff>
      <xdr:row>13</xdr:row>
      <xdr:rowOff>66675</xdr:rowOff>
    </xdr:from>
    <xdr:to>
      <xdr:col>1</xdr:col>
      <xdr:colOff>1352550</xdr:colOff>
      <xdr:row>13</xdr:row>
      <xdr:rowOff>923925</xdr:rowOff>
    </xdr:to>
    <xdr:pic>
      <xdr:nvPicPr>
        <xdr:cNvPr id="6" name="Рисунок 26" descr="C:\Users\saltanov\AppData\Local\Temp\SNAGHTML1b802ab7.PNG">
          <a:extLst>
            <a:ext uri="{FF2B5EF4-FFF2-40B4-BE49-F238E27FC236}">
              <a16:creationId xmlns:a16="http://schemas.microsoft.com/office/drawing/2014/main" id="{00000000-0008-0000-1500-00000600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2305050" y="8658225"/>
          <a:ext cx="89535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428625</xdr:colOff>
      <xdr:row>8</xdr:row>
      <xdr:rowOff>28575</xdr:rowOff>
    </xdr:from>
    <xdr:to>
      <xdr:col>1</xdr:col>
      <xdr:colOff>1485900</xdr:colOff>
      <xdr:row>8</xdr:row>
      <xdr:rowOff>1295400</xdr:rowOff>
    </xdr:to>
    <xdr:pic>
      <xdr:nvPicPr>
        <xdr:cNvPr id="7" name="Рисунок 11" descr="C:\Users\saltanov\AppData\Local\Temp\SNAGHTML71e803ce.PNG">
          <a:extLst>
            <a:ext uri="{FF2B5EF4-FFF2-40B4-BE49-F238E27FC236}">
              <a16:creationId xmlns:a16="http://schemas.microsoft.com/office/drawing/2014/main" id="{00000000-0008-0000-1500-00000700000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2276475" y="3181350"/>
          <a:ext cx="1057275" cy="1266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7</xdr:row>
      <xdr:rowOff>257175</xdr:rowOff>
    </xdr:from>
    <xdr:to>
      <xdr:col>1</xdr:col>
      <xdr:colOff>1800225</xdr:colOff>
      <xdr:row>7</xdr:row>
      <xdr:rowOff>1562100</xdr:rowOff>
    </xdr:to>
    <xdr:pic>
      <xdr:nvPicPr>
        <xdr:cNvPr id="8" name="Рисунок 9" descr="C:\Users\saltanov\AppData\Local\Temp\SNAGHTML11aa8d1.PNG">
          <a:extLst>
            <a:ext uri="{FF2B5EF4-FFF2-40B4-BE49-F238E27FC236}">
              <a16:creationId xmlns:a16="http://schemas.microsoft.com/office/drawing/2014/main" id="{00000000-0008-0000-1500-000008000000}"/>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1895475" y="1600200"/>
          <a:ext cx="17526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180975</xdr:colOff>
      <xdr:row>9</xdr:row>
      <xdr:rowOff>28575</xdr:rowOff>
    </xdr:from>
    <xdr:to>
      <xdr:col>1</xdr:col>
      <xdr:colOff>1333500</xdr:colOff>
      <xdr:row>9</xdr:row>
      <xdr:rowOff>1104900</xdr:rowOff>
    </xdr:to>
    <xdr:pic>
      <xdr:nvPicPr>
        <xdr:cNvPr id="2" name="Рисунок 73">
          <a:extLst>
            <a:ext uri="{FF2B5EF4-FFF2-40B4-BE49-F238E27FC236}">
              <a16:creationId xmlns:a16="http://schemas.microsoft.com/office/drawing/2014/main" id="{2B6121E7-6162-4405-897E-24AE940F8D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028825" y="2619375"/>
          <a:ext cx="115252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18</xdr:row>
      <xdr:rowOff>28575</xdr:rowOff>
    </xdr:from>
    <xdr:to>
      <xdr:col>1</xdr:col>
      <xdr:colOff>1362075</xdr:colOff>
      <xdr:row>18</xdr:row>
      <xdr:rowOff>1200150</xdr:rowOff>
    </xdr:to>
    <xdr:pic>
      <xdr:nvPicPr>
        <xdr:cNvPr id="3" name="Рисунок 143" descr="C:\Users\saltanov\AppData\Local\Temp\SNAGHTMLc0bccd1.PNG">
          <a:extLst>
            <a:ext uri="{FF2B5EF4-FFF2-40B4-BE49-F238E27FC236}">
              <a16:creationId xmlns:a16="http://schemas.microsoft.com/office/drawing/2014/main" id="{AF07B129-1006-45A3-B9E0-CDB7CC741302}"/>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2019300" y="11582400"/>
          <a:ext cx="1190625"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161925</xdr:colOff>
      <xdr:row>10</xdr:row>
      <xdr:rowOff>28575</xdr:rowOff>
    </xdr:from>
    <xdr:to>
      <xdr:col>1</xdr:col>
      <xdr:colOff>1333500</xdr:colOff>
      <xdr:row>10</xdr:row>
      <xdr:rowOff>1066800</xdr:rowOff>
    </xdr:to>
    <xdr:pic>
      <xdr:nvPicPr>
        <xdr:cNvPr id="4" name="Рисунок 26">
          <a:extLst>
            <a:ext uri="{FF2B5EF4-FFF2-40B4-BE49-F238E27FC236}">
              <a16:creationId xmlns:a16="http://schemas.microsoft.com/office/drawing/2014/main" id="{DB5EF071-C019-4627-9EF5-04D0FAB8F5D9}"/>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2009775" y="3752850"/>
          <a:ext cx="11715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219075</xdr:colOff>
      <xdr:row>32</xdr:row>
      <xdr:rowOff>161925</xdr:rowOff>
    </xdr:from>
    <xdr:to>
      <xdr:col>1</xdr:col>
      <xdr:colOff>1257300</xdr:colOff>
      <xdr:row>32</xdr:row>
      <xdr:rowOff>1057275</xdr:rowOff>
    </xdr:to>
    <xdr:pic>
      <xdr:nvPicPr>
        <xdr:cNvPr id="5" name="Рисунок 24" descr="C:\Users\saltanov\AppData\Local\Temp\SNAGHTML129d722.PNG">
          <a:extLst>
            <a:ext uri="{FF2B5EF4-FFF2-40B4-BE49-F238E27FC236}">
              <a16:creationId xmlns:a16="http://schemas.microsoft.com/office/drawing/2014/main" id="{B6AA35A3-F0FE-41D9-A767-D9CBC441AB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rot="-202034">
          <a:off x="2066925" y="24479250"/>
          <a:ext cx="10382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8</xdr:row>
      <xdr:rowOff>28575</xdr:rowOff>
    </xdr:from>
    <xdr:to>
      <xdr:col>1</xdr:col>
      <xdr:colOff>1343025</xdr:colOff>
      <xdr:row>8</xdr:row>
      <xdr:rowOff>1066800</xdr:rowOff>
    </xdr:to>
    <xdr:pic>
      <xdr:nvPicPr>
        <xdr:cNvPr id="6" name="Рисунок 26">
          <a:extLst>
            <a:ext uri="{FF2B5EF4-FFF2-40B4-BE49-F238E27FC236}">
              <a16:creationId xmlns:a16="http://schemas.microsoft.com/office/drawing/2014/main" id="{A4E51AA0-0B57-4649-9B23-08B850382495}"/>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2019300" y="1533525"/>
          <a:ext cx="11715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209550</xdr:colOff>
      <xdr:row>34</xdr:row>
      <xdr:rowOff>47625</xdr:rowOff>
    </xdr:from>
    <xdr:to>
      <xdr:col>1</xdr:col>
      <xdr:colOff>1304925</xdr:colOff>
      <xdr:row>34</xdr:row>
      <xdr:rowOff>1143000</xdr:rowOff>
    </xdr:to>
    <xdr:pic>
      <xdr:nvPicPr>
        <xdr:cNvPr id="7" name="Рисунок 110" descr="C:\Users\saltanov\AppData\Local\Temp\SNAGHTML68723aff.PNG">
          <a:extLst>
            <a:ext uri="{FF2B5EF4-FFF2-40B4-BE49-F238E27FC236}">
              <a16:creationId xmlns:a16="http://schemas.microsoft.com/office/drawing/2014/main" id="{FCA37B32-72CD-49DD-A722-9467663BE02D}"/>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2057400" y="25746075"/>
          <a:ext cx="109537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180975</xdr:colOff>
      <xdr:row>35</xdr:row>
      <xdr:rowOff>28575</xdr:rowOff>
    </xdr:from>
    <xdr:to>
      <xdr:col>1</xdr:col>
      <xdr:colOff>1266825</xdr:colOff>
      <xdr:row>35</xdr:row>
      <xdr:rowOff>1152525</xdr:rowOff>
    </xdr:to>
    <xdr:pic>
      <xdr:nvPicPr>
        <xdr:cNvPr id="8" name="Рисунок 256" descr="C:\Users\saltanov\AppData\Local\Temp\SNAGHTML135cd81.PNG">
          <a:extLst>
            <a:ext uri="{FF2B5EF4-FFF2-40B4-BE49-F238E27FC236}">
              <a16:creationId xmlns:a16="http://schemas.microsoft.com/office/drawing/2014/main" id="{469CF0BD-4B68-435C-A98B-006EABD853F6}"/>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2028825" y="26908125"/>
          <a:ext cx="108585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180975</xdr:colOff>
      <xdr:row>36</xdr:row>
      <xdr:rowOff>28575</xdr:rowOff>
    </xdr:from>
    <xdr:to>
      <xdr:col>1</xdr:col>
      <xdr:colOff>1266825</xdr:colOff>
      <xdr:row>36</xdr:row>
      <xdr:rowOff>1152525</xdr:rowOff>
    </xdr:to>
    <xdr:pic>
      <xdr:nvPicPr>
        <xdr:cNvPr id="9" name="Рисунок 256" descr="C:\Users\saltanov\AppData\Local\Temp\SNAGHTML135cd81.PNG">
          <a:extLst>
            <a:ext uri="{FF2B5EF4-FFF2-40B4-BE49-F238E27FC236}">
              <a16:creationId xmlns:a16="http://schemas.microsoft.com/office/drawing/2014/main" id="{2104A6AE-E806-45C3-8ADD-212EA4BDED69}"/>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2028825" y="28089225"/>
          <a:ext cx="108585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228600</xdr:colOff>
      <xdr:row>16</xdr:row>
      <xdr:rowOff>19050</xdr:rowOff>
    </xdr:from>
    <xdr:to>
      <xdr:col>1</xdr:col>
      <xdr:colOff>1276350</xdr:colOff>
      <xdr:row>16</xdr:row>
      <xdr:rowOff>1047750</xdr:rowOff>
    </xdr:to>
    <xdr:pic>
      <xdr:nvPicPr>
        <xdr:cNvPr id="10" name="Рисунок 31" descr="C:\Users\saltanov\AppData\Local\Temp\SNAGHTML668a43b.PNG">
          <a:extLst>
            <a:ext uri="{FF2B5EF4-FFF2-40B4-BE49-F238E27FC236}">
              <a16:creationId xmlns:a16="http://schemas.microsoft.com/office/drawing/2014/main" id="{B62216DF-5698-4F39-9971-061F07BB70DD}"/>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2076450" y="9391650"/>
          <a:ext cx="104775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219075</xdr:colOff>
      <xdr:row>30</xdr:row>
      <xdr:rowOff>47625</xdr:rowOff>
    </xdr:from>
    <xdr:to>
      <xdr:col>1</xdr:col>
      <xdr:colOff>1514475</xdr:colOff>
      <xdr:row>30</xdr:row>
      <xdr:rowOff>1143000</xdr:rowOff>
    </xdr:to>
    <xdr:pic>
      <xdr:nvPicPr>
        <xdr:cNvPr id="11" name="Рисунок 3">
          <a:extLst>
            <a:ext uri="{FF2B5EF4-FFF2-40B4-BE49-F238E27FC236}">
              <a16:creationId xmlns:a16="http://schemas.microsoft.com/office/drawing/2014/main" id="{AA143DED-C0D1-4F21-ACB5-C26F3475A6B3}"/>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2066925" y="22964775"/>
          <a:ext cx="12954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142875</xdr:colOff>
      <xdr:row>28</xdr:row>
      <xdr:rowOff>28575</xdr:rowOff>
    </xdr:from>
    <xdr:to>
      <xdr:col>1</xdr:col>
      <xdr:colOff>1419225</xdr:colOff>
      <xdr:row>28</xdr:row>
      <xdr:rowOff>1104900</xdr:rowOff>
    </xdr:to>
    <xdr:pic>
      <xdr:nvPicPr>
        <xdr:cNvPr id="12" name="Рисунок 36" descr="C:\Users\saltanov\AppData\Local\Temp\SNAGHTML7de735.PNG">
          <a:extLst>
            <a:ext uri="{FF2B5EF4-FFF2-40B4-BE49-F238E27FC236}">
              <a16:creationId xmlns:a16="http://schemas.microsoft.com/office/drawing/2014/main" id="{54D4AE57-3C5A-429B-9C49-97EAAE8D9808}"/>
            </a:ext>
          </a:extLst>
        </xdr:cNvPr>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1990725" y="21621750"/>
          <a:ext cx="127635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257175</xdr:colOff>
      <xdr:row>22</xdr:row>
      <xdr:rowOff>38100</xdr:rowOff>
    </xdr:from>
    <xdr:to>
      <xdr:col>1</xdr:col>
      <xdr:colOff>1371600</xdr:colOff>
      <xdr:row>22</xdr:row>
      <xdr:rowOff>1143000</xdr:rowOff>
    </xdr:to>
    <xdr:pic>
      <xdr:nvPicPr>
        <xdr:cNvPr id="13" name="Рисунок 37" descr="C:\Users\saltanov\AppData\Local\Temp\SNAGHTML7efef9.PNG">
          <a:extLst>
            <a:ext uri="{FF2B5EF4-FFF2-40B4-BE49-F238E27FC236}">
              <a16:creationId xmlns:a16="http://schemas.microsoft.com/office/drawing/2014/main" id="{91F69C57-3EAB-469A-9656-90215FA87706}"/>
            </a:ext>
          </a:extLst>
        </xdr:cNvPr>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2105025" y="16144875"/>
          <a:ext cx="111442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276225</xdr:colOff>
      <xdr:row>20</xdr:row>
      <xdr:rowOff>28575</xdr:rowOff>
    </xdr:from>
    <xdr:to>
      <xdr:col>1</xdr:col>
      <xdr:colOff>1323975</xdr:colOff>
      <xdr:row>20</xdr:row>
      <xdr:rowOff>1038225</xdr:rowOff>
    </xdr:to>
    <xdr:pic>
      <xdr:nvPicPr>
        <xdr:cNvPr id="14" name="Рисунок 39" descr="C:\Users\saltanov\AppData\Local\Temp\SNAGHTML802685.PNG">
          <a:extLst>
            <a:ext uri="{FF2B5EF4-FFF2-40B4-BE49-F238E27FC236}">
              <a16:creationId xmlns:a16="http://schemas.microsoft.com/office/drawing/2014/main" id="{624796B9-C5CD-4A3F-8DB8-56ECFCBABB58}"/>
            </a:ext>
          </a:extLst>
        </xdr:cNvPr>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2124075" y="13935075"/>
          <a:ext cx="104775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295275</xdr:colOff>
      <xdr:row>17</xdr:row>
      <xdr:rowOff>19050</xdr:rowOff>
    </xdr:from>
    <xdr:to>
      <xdr:col>1</xdr:col>
      <xdr:colOff>1352550</xdr:colOff>
      <xdr:row>17</xdr:row>
      <xdr:rowOff>1076325</xdr:rowOff>
    </xdr:to>
    <xdr:pic>
      <xdr:nvPicPr>
        <xdr:cNvPr id="15" name="Рисунок 40" descr="C:\Users\saltanov\AppData\Local\Temp\SNAGHTML81144d.PNG">
          <a:extLst>
            <a:ext uri="{FF2B5EF4-FFF2-40B4-BE49-F238E27FC236}">
              <a16:creationId xmlns:a16="http://schemas.microsoft.com/office/drawing/2014/main" id="{54FE7091-D395-49B7-87CD-95FAE7E11E96}"/>
            </a:ext>
          </a:extLst>
        </xdr:cNvPr>
        <xdr:cNvPicPr>
          <a:picLocks noChangeAspect="1" noChangeArrowheads="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2143125" y="10477500"/>
          <a:ext cx="10572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219075</xdr:colOff>
      <xdr:row>13</xdr:row>
      <xdr:rowOff>28575</xdr:rowOff>
    </xdr:from>
    <xdr:to>
      <xdr:col>1</xdr:col>
      <xdr:colOff>1276350</xdr:colOff>
      <xdr:row>13</xdr:row>
      <xdr:rowOff>1066800</xdr:rowOff>
    </xdr:to>
    <xdr:pic>
      <xdr:nvPicPr>
        <xdr:cNvPr id="16" name="Рисунок 4">
          <a:extLst>
            <a:ext uri="{FF2B5EF4-FFF2-40B4-BE49-F238E27FC236}">
              <a16:creationId xmlns:a16="http://schemas.microsoft.com/office/drawing/2014/main" id="{DD50262F-0F51-43D0-92CE-97D3E23DFE3D}"/>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2066925" y="7019925"/>
          <a:ext cx="10572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228600</xdr:colOff>
      <xdr:row>19</xdr:row>
      <xdr:rowOff>19050</xdr:rowOff>
    </xdr:from>
    <xdr:to>
      <xdr:col>1</xdr:col>
      <xdr:colOff>1285875</xdr:colOff>
      <xdr:row>19</xdr:row>
      <xdr:rowOff>1095375</xdr:rowOff>
    </xdr:to>
    <xdr:pic>
      <xdr:nvPicPr>
        <xdr:cNvPr id="17" name="Рисунок 6">
          <a:extLst>
            <a:ext uri="{FF2B5EF4-FFF2-40B4-BE49-F238E27FC236}">
              <a16:creationId xmlns:a16="http://schemas.microsoft.com/office/drawing/2014/main" id="{50502CCF-0DA4-416C-938D-3F5FCADC4E8E}"/>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a:fillRect/>
        </a:stretch>
      </xdr:blipFill>
      <xdr:spPr bwMode="auto">
        <a:xfrm>
          <a:off x="2076450" y="12801600"/>
          <a:ext cx="105727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295275</xdr:colOff>
      <xdr:row>21</xdr:row>
      <xdr:rowOff>47625</xdr:rowOff>
    </xdr:from>
    <xdr:to>
      <xdr:col>1</xdr:col>
      <xdr:colOff>1285875</xdr:colOff>
      <xdr:row>21</xdr:row>
      <xdr:rowOff>1066800</xdr:rowOff>
    </xdr:to>
    <xdr:pic>
      <xdr:nvPicPr>
        <xdr:cNvPr id="18" name="Рисунок 7">
          <a:extLst>
            <a:ext uri="{FF2B5EF4-FFF2-40B4-BE49-F238E27FC236}">
              <a16:creationId xmlns:a16="http://schemas.microsoft.com/office/drawing/2014/main" id="{CE641B93-FD06-454F-B89A-D651FA8BE3CC}"/>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a:fillRect/>
        </a:stretch>
      </xdr:blipFill>
      <xdr:spPr bwMode="auto">
        <a:xfrm>
          <a:off x="2143125" y="15039975"/>
          <a:ext cx="99060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219075</xdr:colOff>
      <xdr:row>27</xdr:row>
      <xdr:rowOff>38100</xdr:rowOff>
    </xdr:from>
    <xdr:to>
      <xdr:col>1</xdr:col>
      <xdr:colOff>1352550</xdr:colOff>
      <xdr:row>27</xdr:row>
      <xdr:rowOff>1123950</xdr:rowOff>
    </xdr:to>
    <xdr:pic>
      <xdr:nvPicPr>
        <xdr:cNvPr id="19" name="Рисунок 8">
          <a:extLst>
            <a:ext uri="{FF2B5EF4-FFF2-40B4-BE49-F238E27FC236}">
              <a16:creationId xmlns:a16="http://schemas.microsoft.com/office/drawing/2014/main" id="{5CB3D565-7A7B-4B8A-9594-E955177F9ED2}"/>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a:fillRect/>
        </a:stretch>
      </xdr:blipFill>
      <xdr:spPr bwMode="auto">
        <a:xfrm>
          <a:off x="2066925" y="20459700"/>
          <a:ext cx="113347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209550</xdr:colOff>
      <xdr:row>11</xdr:row>
      <xdr:rowOff>19050</xdr:rowOff>
    </xdr:from>
    <xdr:to>
      <xdr:col>1</xdr:col>
      <xdr:colOff>1371600</xdr:colOff>
      <xdr:row>11</xdr:row>
      <xdr:rowOff>1143000</xdr:rowOff>
    </xdr:to>
    <xdr:pic>
      <xdr:nvPicPr>
        <xdr:cNvPr id="20" name="Рисунок 9">
          <a:extLst>
            <a:ext uri="{FF2B5EF4-FFF2-40B4-BE49-F238E27FC236}">
              <a16:creationId xmlns:a16="http://schemas.microsoft.com/office/drawing/2014/main" id="{905E060C-4E47-462F-AEC0-CE95F1B0468C}"/>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2057400" y="4829175"/>
          <a:ext cx="116205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209550</xdr:colOff>
      <xdr:row>37</xdr:row>
      <xdr:rowOff>19050</xdr:rowOff>
    </xdr:from>
    <xdr:to>
      <xdr:col>1</xdr:col>
      <xdr:colOff>1495425</xdr:colOff>
      <xdr:row>37</xdr:row>
      <xdr:rowOff>1209675</xdr:rowOff>
    </xdr:to>
    <xdr:pic>
      <xdr:nvPicPr>
        <xdr:cNvPr id="21" name="Рисунок 10">
          <a:extLst>
            <a:ext uri="{FF2B5EF4-FFF2-40B4-BE49-F238E27FC236}">
              <a16:creationId xmlns:a16="http://schemas.microsoft.com/office/drawing/2014/main" id="{E20B8E62-6A77-469F-BC07-D52B17F5BD02}"/>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rcRect/>
        <a:stretch>
          <a:fillRect/>
        </a:stretch>
      </xdr:blipFill>
      <xdr:spPr bwMode="auto">
        <a:xfrm>
          <a:off x="2057400" y="29260800"/>
          <a:ext cx="1285875"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209550</xdr:colOff>
      <xdr:row>38</xdr:row>
      <xdr:rowOff>19050</xdr:rowOff>
    </xdr:from>
    <xdr:to>
      <xdr:col>1</xdr:col>
      <xdr:colOff>1495425</xdr:colOff>
      <xdr:row>38</xdr:row>
      <xdr:rowOff>1209675</xdr:rowOff>
    </xdr:to>
    <xdr:pic>
      <xdr:nvPicPr>
        <xdr:cNvPr id="22" name="Рисунок 42">
          <a:extLst>
            <a:ext uri="{FF2B5EF4-FFF2-40B4-BE49-F238E27FC236}">
              <a16:creationId xmlns:a16="http://schemas.microsoft.com/office/drawing/2014/main" id="{2683D0A3-C55F-49A3-B756-2AF4564F5D51}"/>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rcRect/>
        <a:stretch>
          <a:fillRect/>
        </a:stretch>
      </xdr:blipFill>
      <xdr:spPr bwMode="auto">
        <a:xfrm>
          <a:off x="2057400" y="30489525"/>
          <a:ext cx="1285875"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24</xdr:row>
      <xdr:rowOff>57150</xdr:rowOff>
    </xdr:from>
    <xdr:to>
      <xdr:col>1</xdr:col>
      <xdr:colOff>1466850</xdr:colOff>
      <xdr:row>24</xdr:row>
      <xdr:rowOff>933450</xdr:rowOff>
    </xdr:to>
    <xdr:pic>
      <xdr:nvPicPr>
        <xdr:cNvPr id="23" name="Рисунок 2">
          <a:extLst>
            <a:ext uri="{FF2B5EF4-FFF2-40B4-BE49-F238E27FC236}">
              <a16:creationId xmlns:a16="http://schemas.microsoft.com/office/drawing/2014/main" id="{C2018CB6-055B-48B8-B6B5-0EE39D805F13}"/>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1962150" y="18316575"/>
          <a:ext cx="135255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142875</xdr:colOff>
      <xdr:row>25</xdr:row>
      <xdr:rowOff>38100</xdr:rowOff>
    </xdr:from>
    <xdr:to>
      <xdr:col>1</xdr:col>
      <xdr:colOff>1381125</xdr:colOff>
      <xdr:row>25</xdr:row>
      <xdr:rowOff>952500</xdr:rowOff>
    </xdr:to>
    <xdr:pic>
      <xdr:nvPicPr>
        <xdr:cNvPr id="24" name="Рисунок 3">
          <a:extLst>
            <a:ext uri="{FF2B5EF4-FFF2-40B4-BE49-F238E27FC236}">
              <a16:creationId xmlns:a16="http://schemas.microsoft.com/office/drawing/2014/main" id="{BD9641D4-A469-4226-BE6B-3DA7CCDF2FD5}"/>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1990725" y="19288125"/>
          <a:ext cx="12382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276225</xdr:colOff>
      <xdr:row>23</xdr:row>
      <xdr:rowOff>76200</xdr:rowOff>
    </xdr:from>
    <xdr:to>
      <xdr:col>1</xdr:col>
      <xdr:colOff>1381125</xdr:colOff>
      <xdr:row>23</xdr:row>
      <xdr:rowOff>942975</xdr:rowOff>
    </xdr:to>
    <xdr:pic>
      <xdr:nvPicPr>
        <xdr:cNvPr id="25" name="Рисунок 4">
          <a:extLst>
            <a:ext uri="{FF2B5EF4-FFF2-40B4-BE49-F238E27FC236}">
              <a16:creationId xmlns:a16="http://schemas.microsoft.com/office/drawing/2014/main" id="{703C872A-B693-433B-8CEC-13F2D724C394}"/>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2124075" y="17345025"/>
          <a:ext cx="110490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257175</xdr:colOff>
      <xdr:row>12</xdr:row>
      <xdr:rowOff>85725</xdr:rowOff>
    </xdr:from>
    <xdr:to>
      <xdr:col>1</xdr:col>
      <xdr:colOff>1314450</xdr:colOff>
      <xdr:row>12</xdr:row>
      <xdr:rowOff>923518</xdr:rowOff>
    </xdr:to>
    <xdr:pic>
      <xdr:nvPicPr>
        <xdr:cNvPr id="27" name="Рисунок 26" descr="C:\Users\saltanov\AppData\Local\Temp\SNAGHTML1c203ffa.PNG">
          <a:extLst>
            <a:ext uri="{FF2B5EF4-FFF2-40B4-BE49-F238E27FC236}">
              <a16:creationId xmlns:a16="http://schemas.microsoft.com/office/drawing/2014/main" id="{F5A1F1B7-34B7-4D1D-B968-9966B1DD5E17}"/>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a:ext>
          </a:extLst>
        </a:blip>
        <a:srcRect/>
        <a:stretch>
          <a:fillRect/>
        </a:stretch>
      </xdr:blipFill>
      <xdr:spPr bwMode="auto">
        <a:xfrm rot="21356942">
          <a:off x="2105025" y="6067425"/>
          <a:ext cx="1057275" cy="8377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209550</xdr:colOff>
      <xdr:row>14</xdr:row>
      <xdr:rowOff>76200</xdr:rowOff>
    </xdr:from>
    <xdr:to>
      <xdr:col>1</xdr:col>
      <xdr:colOff>1359566</xdr:colOff>
      <xdr:row>14</xdr:row>
      <xdr:rowOff>971550</xdr:rowOff>
    </xdr:to>
    <xdr:pic>
      <xdr:nvPicPr>
        <xdr:cNvPr id="28" name="Рисунок 27" descr="C:\Users\saltanov\AppData\Local\Temp\SNAGHTML1c233e07.PNG">
          <a:extLst>
            <a:ext uri="{FF2B5EF4-FFF2-40B4-BE49-F238E27FC236}">
              <a16:creationId xmlns:a16="http://schemas.microsoft.com/office/drawing/2014/main" id="{77F22178-8E0C-4E32-A10E-A2287243F527}"/>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a:ext>
          </a:extLst>
        </a:blip>
        <a:srcRect/>
        <a:stretch>
          <a:fillRect/>
        </a:stretch>
      </xdr:blipFill>
      <xdr:spPr bwMode="auto">
        <a:xfrm rot="21413891">
          <a:off x="2057400" y="8220075"/>
          <a:ext cx="1150016"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4638675</xdr:colOff>
      <xdr:row>0</xdr:row>
      <xdr:rowOff>0</xdr:rowOff>
    </xdr:from>
    <xdr:to>
      <xdr:col>4</xdr:col>
      <xdr:colOff>247651</xdr:colOff>
      <xdr:row>5</xdr:row>
      <xdr:rowOff>85726</xdr:rowOff>
    </xdr:to>
    <xdr:pic>
      <xdr:nvPicPr>
        <xdr:cNvPr id="29" name="Рисунок 28"/>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8029575" y="0"/>
          <a:ext cx="1104901" cy="110490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619125</xdr:colOff>
      <xdr:row>12</xdr:row>
      <xdr:rowOff>28575</xdr:rowOff>
    </xdr:from>
    <xdr:ext cx="0" cy="161925"/>
    <xdr:pic>
      <xdr:nvPicPr>
        <xdr:cNvPr id="2" name="Рисунок 5">
          <a:extLst>
            <a:ext uri="{FF2B5EF4-FFF2-40B4-BE49-F238E27FC236}">
              <a16:creationId xmlns:a16="http://schemas.microsoft.com/office/drawing/2014/main" id="{E522C2FF-545D-4ABE-B170-84BEB64206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66975" y="6677025"/>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14</xdr:row>
      <xdr:rowOff>0</xdr:rowOff>
    </xdr:from>
    <xdr:ext cx="304800" cy="161925"/>
    <xdr:sp macro="" textlink="">
      <xdr:nvSpPr>
        <xdr:cNvPr id="3" name="AutoShape 1024" descr="&amp;SHcy;&amp;lcy;&amp;iecy;&amp;jcy;&amp;fcy; &amp;dcy;&amp;lcy;&amp;yacy; &amp;mcy;&amp;ocy;&amp;ncy;&amp;icy;&amp;tcy;&amp;ocy;&amp;rcy;&amp;ocy;&amp;vcy; TANTOS 4&amp;khcy;-&amp;pcy;&amp;icy;&amp;ncy;&amp;ocy;&amp;vcy;&amp;ycy;&amp;jcy;">
          <a:extLst>
            <a:ext uri="{FF2B5EF4-FFF2-40B4-BE49-F238E27FC236}">
              <a16:creationId xmlns:a16="http://schemas.microsoft.com/office/drawing/2014/main" id="{DD81D0AA-354D-4069-B5D2-FAE57E103060}"/>
            </a:ext>
          </a:extLst>
        </xdr:cNvPr>
        <xdr:cNvSpPr>
          <a:spLocks noChangeAspect="1" noChangeArrowheads="1"/>
        </xdr:cNvSpPr>
      </xdr:nvSpPr>
      <xdr:spPr bwMode="auto">
        <a:xfrm>
          <a:off x="1847850" y="918210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171450</xdr:colOff>
      <xdr:row>7</xdr:row>
      <xdr:rowOff>19050</xdr:rowOff>
    </xdr:from>
    <xdr:ext cx="1562100" cy="1057275"/>
    <xdr:pic>
      <xdr:nvPicPr>
        <xdr:cNvPr id="4" name="Рисунок 17">
          <a:extLst>
            <a:ext uri="{FF2B5EF4-FFF2-40B4-BE49-F238E27FC236}">
              <a16:creationId xmlns:a16="http://schemas.microsoft.com/office/drawing/2014/main" id="{500944E5-29C7-4380-ACC6-1C63A5A10EBA}"/>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2019300" y="1362075"/>
          <a:ext cx="15621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171450</xdr:colOff>
      <xdr:row>8</xdr:row>
      <xdr:rowOff>19050</xdr:rowOff>
    </xdr:from>
    <xdr:ext cx="1562100" cy="1057275"/>
    <xdr:pic>
      <xdr:nvPicPr>
        <xdr:cNvPr id="5" name="Рисунок 18">
          <a:extLst>
            <a:ext uri="{FF2B5EF4-FFF2-40B4-BE49-F238E27FC236}">
              <a16:creationId xmlns:a16="http://schemas.microsoft.com/office/drawing/2014/main" id="{93619C10-7D93-4904-9375-4C9B180BE074}"/>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2019300" y="2619375"/>
          <a:ext cx="15621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171450</xdr:colOff>
      <xdr:row>9</xdr:row>
      <xdr:rowOff>19050</xdr:rowOff>
    </xdr:from>
    <xdr:ext cx="1562100" cy="1057275"/>
    <xdr:pic>
      <xdr:nvPicPr>
        <xdr:cNvPr id="6" name="Рисунок 19">
          <a:extLst>
            <a:ext uri="{FF2B5EF4-FFF2-40B4-BE49-F238E27FC236}">
              <a16:creationId xmlns:a16="http://schemas.microsoft.com/office/drawing/2014/main" id="{C4C140BB-E08B-4C9F-87C2-8A00E3D2E498}"/>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2019300" y="3876675"/>
          <a:ext cx="15621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85725</xdr:colOff>
      <xdr:row>10</xdr:row>
      <xdr:rowOff>114300</xdr:rowOff>
    </xdr:from>
    <xdr:ext cx="1714500" cy="1123950"/>
    <xdr:pic>
      <xdr:nvPicPr>
        <xdr:cNvPr id="7" name="Рисунок 20">
          <a:extLst>
            <a:ext uri="{FF2B5EF4-FFF2-40B4-BE49-F238E27FC236}">
              <a16:creationId xmlns:a16="http://schemas.microsoft.com/office/drawing/2014/main" id="{CA91F987-C948-4CFA-81EC-4EB40C2AD01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1933575" y="5324475"/>
          <a:ext cx="171450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571500</xdr:colOff>
      <xdr:row>12</xdr:row>
      <xdr:rowOff>0</xdr:rowOff>
    </xdr:from>
    <xdr:ext cx="676275" cy="1257300"/>
    <xdr:pic>
      <xdr:nvPicPr>
        <xdr:cNvPr id="8" name="Рисунок 21">
          <a:extLst>
            <a:ext uri="{FF2B5EF4-FFF2-40B4-BE49-F238E27FC236}">
              <a16:creationId xmlns:a16="http://schemas.microsoft.com/office/drawing/2014/main" id="{DE178362-F5EF-4B00-8E63-7B3B05372F5A}"/>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2419350" y="6648450"/>
          <a:ext cx="676275"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47625</xdr:colOff>
      <xdr:row>13</xdr:row>
      <xdr:rowOff>390525</xdr:rowOff>
    </xdr:from>
    <xdr:ext cx="1762125" cy="514350"/>
    <xdr:pic>
      <xdr:nvPicPr>
        <xdr:cNvPr id="9" name="图片 3">
          <a:extLst>
            <a:ext uri="{FF2B5EF4-FFF2-40B4-BE49-F238E27FC236}">
              <a16:creationId xmlns:a16="http://schemas.microsoft.com/office/drawing/2014/main" id="{7ECD958B-3C80-4C22-A4F2-DA577F39B6B5}"/>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1895475" y="8305800"/>
          <a:ext cx="176212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4238626</xdr:colOff>
      <xdr:row>0</xdr:row>
      <xdr:rowOff>0</xdr:rowOff>
    </xdr:from>
    <xdr:to>
      <xdr:col>4</xdr:col>
      <xdr:colOff>323852</xdr:colOff>
      <xdr:row>5</xdr:row>
      <xdr:rowOff>85726</xdr:rowOff>
    </xdr:to>
    <xdr:pic>
      <xdr:nvPicPr>
        <xdr:cNvPr id="12" name="Рисунок 1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962901" y="0"/>
          <a:ext cx="1476376" cy="110490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0</xdr:colOff>
      <xdr:row>14</xdr:row>
      <xdr:rowOff>0</xdr:rowOff>
    </xdr:from>
    <xdr:ext cx="304800" cy="161925"/>
    <xdr:sp macro="" textlink="">
      <xdr:nvSpPr>
        <xdr:cNvPr id="2" name="AutoShape 1024" descr="&amp;SHcy;&amp;lcy;&amp;iecy;&amp;jcy;&amp;fcy; &amp;dcy;&amp;lcy;&amp;yacy; &amp;mcy;&amp;ocy;&amp;ncy;&amp;icy;&amp;tcy;&amp;ocy;&amp;rcy;&amp;ocy;&amp;vcy; TANTOS 4&amp;khcy;-&amp;pcy;&amp;icy;&amp;ncy;&amp;ocy;&amp;vcy;&amp;ycy;&amp;jcy;">
          <a:extLst>
            <a:ext uri="{FF2B5EF4-FFF2-40B4-BE49-F238E27FC236}">
              <a16:creationId xmlns:a16="http://schemas.microsoft.com/office/drawing/2014/main" id="{27629CA2-4B7E-4480-BEFD-3587EE7FD99C}"/>
            </a:ext>
          </a:extLst>
        </xdr:cNvPr>
        <xdr:cNvSpPr>
          <a:spLocks noChangeAspect="1" noChangeArrowheads="1"/>
        </xdr:cNvSpPr>
      </xdr:nvSpPr>
      <xdr:spPr bwMode="auto">
        <a:xfrm>
          <a:off x="1847850" y="868680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409575</xdr:colOff>
      <xdr:row>14</xdr:row>
      <xdr:rowOff>0</xdr:rowOff>
    </xdr:from>
    <xdr:ext cx="1057275" cy="0"/>
    <xdr:pic>
      <xdr:nvPicPr>
        <xdr:cNvPr id="3" name="Рисунок 4">
          <a:extLst>
            <a:ext uri="{FF2B5EF4-FFF2-40B4-BE49-F238E27FC236}">
              <a16:creationId xmlns:a16="http://schemas.microsoft.com/office/drawing/2014/main" id="{1906A50E-A3C4-4CBF-B287-7A3B3A1764A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257425" y="8686800"/>
          <a:ext cx="1057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304800</xdr:colOff>
      <xdr:row>13</xdr:row>
      <xdr:rowOff>190500</xdr:rowOff>
    </xdr:from>
    <xdr:ext cx="1333500" cy="828675"/>
    <xdr:pic>
      <xdr:nvPicPr>
        <xdr:cNvPr id="4" name="Рисунок 1">
          <a:extLst>
            <a:ext uri="{FF2B5EF4-FFF2-40B4-BE49-F238E27FC236}">
              <a16:creationId xmlns:a16="http://schemas.microsoft.com/office/drawing/2014/main" id="{8B13D1A4-B6F4-404F-947E-8195843B8366}"/>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2152650" y="7724775"/>
          <a:ext cx="13335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314325</xdr:colOff>
      <xdr:row>19</xdr:row>
      <xdr:rowOff>228600</xdr:rowOff>
    </xdr:from>
    <xdr:ext cx="1333500" cy="838200"/>
    <xdr:pic>
      <xdr:nvPicPr>
        <xdr:cNvPr id="5" name="Рисунок 17">
          <a:extLst>
            <a:ext uri="{FF2B5EF4-FFF2-40B4-BE49-F238E27FC236}">
              <a16:creationId xmlns:a16="http://schemas.microsoft.com/office/drawing/2014/main" id="{7818710D-9BCC-4FBF-A993-661AAEDE987C}"/>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2162175" y="13992225"/>
          <a:ext cx="133350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1809750</xdr:colOff>
      <xdr:row>7</xdr:row>
      <xdr:rowOff>152400</xdr:rowOff>
    </xdr:from>
    <xdr:ext cx="1905000" cy="1200150"/>
    <xdr:pic>
      <xdr:nvPicPr>
        <xdr:cNvPr id="6" name="Рисунок 10">
          <a:extLst>
            <a:ext uri="{FF2B5EF4-FFF2-40B4-BE49-F238E27FC236}">
              <a16:creationId xmlns:a16="http://schemas.microsoft.com/office/drawing/2014/main" id="{6CBDF34E-CF24-455D-9730-1DD6434E0529}"/>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1809750" y="1495425"/>
          <a:ext cx="19050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19050</xdr:colOff>
      <xdr:row>14</xdr:row>
      <xdr:rowOff>142875</xdr:rowOff>
    </xdr:from>
    <xdr:ext cx="1905000" cy="1200150"/>
    <xdr:pic>
      <xdr:nvPicPr>
        <xdr:cNvPr id="7" name="Рисунок 11">
          <a:extLst>
            <a:ext uri="{FF2B5EF4-FFF2-40B4-BE49-F238E27FC236}">
              <a16:creationId xmlns:a16="http://schemas.microsoft.com/office/drawing/2014/main" id="{373EE9DD-E401-433A-9534-F7E61EB1BE97}"/>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1866900" y="8829675"/>
          <a:ext cx="19050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17</xdr:row>
      <xdr:rowOff>0</xdr:rowOff>
    </xdr:from>
    <xdr:ext cx="1905000" cy="1200150"/>
    <xdr:pic>
      <xdr:nvPicPr>
        <xdr:cNvPr id="8" name="Рисунок 14">
          <a:extLst>
            <a:ext uri="{FF2B5EF4-FFF2-40B4-BE49-F238E27FC236}">
              <a16:creationId xmlns:a16="http://schemas.microsoft.com/office/drawing/2014/main" id="{792369F0-01D4-428D-A253-6208E8FD91C2}"/>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1847850" y="11382375"/>
          <a:ext cx="19050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333375</xdr:colOff>
      <xdr:row>11</xdr:row>
      <xdr:rowOff>142875</xdr:rowOff>
    </xdr:from>
    <xdr:ext cx="1219200" cy="847725"/>
    <xdr:pic>
      <xdr:nvPicPr>
        <xdr:cNvPr id="9" name="Рисунок 12">
          <a:extLst>
            <a:ext uri="{FF2B5EF4-FFF2-40B4-BE49-F238E27FC236}">
              <a16:creationId xmlns:a16="http://schemas.microsoft.com/office/drawing/2014/main" id="{7D526681-CB53-4B66-ADF8-5F7CC27889C2}"/>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2181225" y="5372100"/>
          <a:ext cx="121920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10</xdr:row>
      <xdr:rowOff>0</xdr:rowOff>
    </xdr:from>
    <xdr:ext cx="1905000" cy="1200150"/>
    <xdr:pic>
      <xdr:nvPicPr>
        <xdr:cNvPr id="10" name="Рисунок 13">
          <a:extLst>
            <a:ext uri="{FF2B5EF4-FFF2-40B4-BE49-F238E27FC236}">
              <a16:creationId xmlns:a16="http://schemas.microsoft.com/office/drawing/2014/main" id="{440A9969-CA73-4B58-AFA3-322EAEEBE6F5}"/>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1847850" y="4076700"/>
          <a:ext cx="19050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609600</xdr:colOff>
      <xdr:row>9</xdr:row>
      <xdr:rowOff>466725</xdr:rowOff>
    </xdr:from>
    <xdr:ext cx="1238250" cy="857250"/>
    <xdr:pic>
      <xdr:nvPicPr>
        <xdr:cNvPr id="11" name="Рисунок 1">
          <a:extLst>
            <a:ext uri="{FF2B5EF4-FFF2-40B4-BE49-F238E27FC236}">
              <a16:creationId xmlns:a16="http://schemas.microsoft.com/office/drawing/2014/main" id="{83184FE4-F327-4EE3-BBDA-9972BC558D6B}"/>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2457450" y="3143250"/>
          <a:ext cx="123825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1628775</xdr:colOff>
      <xdr:row>8</xdr:row>
      <xdr:rowOff>1104900</xdr:rowOff>
    </xdr:from>
    <xdr:ext cx="1905000" cy="1238250"/>
    <xdr:pic>
      <xdr:nvPicPr>
        <xdr:cNvPr id="12" name="Рисунок 13">
          <a:extLst>
            <a:ext uri="{FF2B5EF4-FFF2-40B4-BE49-F238E27FC236}">
              <a16:creationId xmlns:a16="http://schemas.microsoft.com/office/drawing/2014/main" id="{DF1E7CF1-CF83-4A4E-8503-08035C41CD89}"/>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1628775" y="2609850"/>
          <a:ext cx="190500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600075</xdr:colOff>
      <xdr:row>16</xdr:row>
      <xdr:rowOff>466725</xdr:rowOff>
    </xdr:from>
    <xdr:ext cx="1238250" cy="857250"/>
    <xdr:pic>
      <xdr:nvPicPr>
        <xdr:cNvPr id="13" name="Рисунок 1">
          <a:extLst>
            <a:ext uri="{FF2B5EF4-FFF2-40B4-BE49-F238E27FC236}">
              <a16:creationId xmlns:a16="http://schemas.microsoft.com/office/drawing/2014/main" id="{5BF3E307-7BD3-4089-A18C-3F3DD18A1254}"/>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2447925" y="10448925"/>
          <a:ext cx="123825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1666875</xdr:colOff>
      <xdr:row>16</xdr:row>
      <xdr:rowOff>28575</xdr:rowOff>
    </xdr:from>
    <xdr:ext cx="1905000" cy="1238250"/>
    <xdr:pic>
      <xdr:nvPicPr>
        <xdr:cNvPr id="14" name="Рисунок 13">
          <a:extLst>
            <a:ext uri="{FF2B5EF4-FFF2-40B4-BE49-F238E27FC236}">
              <a16:creationId xmlns:a16="http://schemas.microsoft.com/office/drawing/2014/main" id="{03B0376C-5A7C-4C56-B742-EBDB47F80DF2}"/>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1666875" y="10010775"/>
          <a:ext cx="190500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18</xdr:row>
      <xdr:rowOff>0</xdr:rowOff>
    </xdr:from>
    <xdr:ext cx="1905000" cy="1200150"/>
    <xdr:pic>
      <xdr:nvPicPr>
        <xdr:cNvPr id="15" name="Рисунок 14">
          <a:extLst>
            <a:ext uri="{FF2B5EF4-FFF2-40B4-BE49-F238E27FC236}">
              <a16:creationId xmlns:a16="http://schemas.microsoft.com/office/drawing/2014/main" id="{B676FB8D-41F0-4D2D-AC1B-E867787ED815}"/>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1847850" y="12573000"/>
          <a:ext cx="19050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304800</xdr:colOff>
      <xdr:row>12</xdr:row>
      <xdr:rowOff>190500</xdr:rowOff>
    </xdr:from>
    <xdr:ext cx="1333500" cy="828675"/>
    <xdr:pic>
      <xdr:nvPicPr>
        <xdr:cNvPr id="17" name="Рисунок 1">
          <a:extLst>
            <a:ext uri="{FF2B5EF4-FFF2-40B4-BE49-F238E27FC236}">
              <a16:creationId xmlns:a16="http://schemas.microsoft.com/office/drawing/2014/main" id="{24715155-268A-4BFB-B9DF-6D1D608D5109}"/>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2152650" y="6572250"/>
          <a:ext cx="13335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11</xdr:row>
      <xdr:rowOff>1085850</xdr:rowOff>
    </xdr:from>
    <xdr:ext cx="600075" cy="514350"/>
    <xdr:pic>
      <xdr:nvPicPr>
        <xdr:cNvPr id="18" name="Рисунок 15">
          <a:extLst>
            <a:ext uri="{FF2B5EF4-FFF2-40B4-BE49-F238E27FC236}">
              <a16:creationId xmlns:a16="http://schemas.microsoft.com/office/drawing/2014/main" id="{934EE697-16C3-4446-84AF-58F4A27E222D}"/>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0" y="6315075"/>
          <a:ext cx="6000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314325</xdr:colOff>
      <xdr:row>20</xdr:row>
      <xdr:rowOff>228600</xdr:rowOff>
    </xdr:from>
    <xdr:ext cx="1333500" cy="838200"/>
    <xdr:pic>
      <xdr:nvPicPr>
        <xdr:cNvPr id="19" name="Рисунок 17">
          <a:extLst>
            <a:ext uri="{FF2B5EF4-FFF2-40B4-BE49-F238E27FC236}">
              <a16:creationId xmlns:a16="http://schemas.microsoft.com/office/drawing/2014/main" id="{ADCA9C45-EBAB-4CB3-9BE8-C2F388CEE6E6}"/>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2162175" y="15249525"/>
          <a:ext cx="133350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19</xdr:row>
      <xdr:rowOff>0</xdr:rowOff>
    </xdr:from>
    <xdr:ext cx="1905000" cy="1200150"/>
    <xdr:pic>
      <xdr:nvPicPr>
        <xdr:cNvPr id="20" name="Рисунок 19">
          <a:extLst>
            <a:ext uri="{FF2B5EF4-FFF2-40B4-BE49-F238E27FC236}">
              <a16:creationId xmlns:a16="http://schemas.microsoft.com/office/drawing/2014/main" id="{206BB017-3FA0-4610-B2BE-E53F33E370B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1847850" y="13763625"/>
          <a:ext cx="19050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4781550</xdr:colOff>
      <xdr:row>0</xdr:row>
      <xdr:rowOff>0</xdr:rowOff>
    </xdr:from>
    <xdr:to>
      <xdr:col>4</xdr:col>
      <xdr:colOff>247651</xdr:colOff>
      <xdr:row>5</xdr:row>
      <xdr:rowOff>85726</xdr:rowOff>
    </xdr:to>
    <xdr:pic>
      <xdr:nvPicPr>
        <xdr:cNvPr id="21" name="Рисунок 2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05825" y="0"/>
          <a:ext cx="1104901" cy="110490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619125</xdr:colOff>
      <xdr:row>22</xdr:row>
      <xdr:rowOff>28575</xdr:rowOff>
    </xdr:from>
    <xdr:ext cx="0" cy="161925"/>
    <xdr:pic>
      <xdr:nvPicPr>
        <xdr:cNvPr id="2" name="Рисунок 5">
          <a:extLst>
            <a:ext uri="{FF2B5EF4-FFF2-40B4-BE49-F238E27FC236}">
              <a16:creationId xmlns:a16="http://schemas.microsoft.com/office/drawing/2014/main" id="{70D85D45-61BF-4973-A752-1145BCC6606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66975" y="16259175"/>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32</xdr:row>
      <xdr:rowOff>0</xdr:rowOff>
    </xdr:from>
    <xdr:ext cx="304800" cy="161925"/>
    <xdr:sp macro="" textlink="">
      <xdr:nvSpPr>
        <xdr:cNvPr id="3" name="AutoShape 1024" descr="&amp;SHcy;&amp;lcy;&amp;iecy;&amp;jcy;&amp;fcy; &amp;dcy;&amp;lcy;&amp;yacy; &amp;mcy;&amp;ocy;&amp;ncy;&amp;icy;&amp;tcy;&amp;ocy;&amp;rcy;&amp;ocy;&amp;vcy; TANTOS 4&amp;khcy;-&amp;pcy;&amp;icy;&amp;ncy;&amp;ocy;&amp;vcy;&amp;ycy;&amp;jcy;">
          <a:extLst>
            <a:ext uri="{FF2B5EF4-FFF2-40B4-BE49-F238E27FC236}">
              <a16:creationId xmlns:a16="http://schemas.microsoft.com/office/drawing/2014/main" id="{F46FD2F3-B11D-4B77-9DAB-9712B67FEF2D}"/>
            </a:ext>
          </a:extLst>
        </xdr:cNvPr>
        <xdr:cNvSpPr>
          <a:spLocks noChangeAspect="1" noChangeArrowheads="1"/>
        </xdr:cNvSpPr>
      </xdr:nvSpPr>
      <xdr:spPr bwMode="auto">
        <a:xfrm>
          <a:off x="1847850" y="2628900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228600</xdr:colOff>
      <xdr:row>7</xdr:row>
      <xdr:rowOff>9525</xdr:rowOff>
    </xdr:from>
    <xdr:ext cx="1352550" cy="942975"/>
    <xdr:pic>
      <xdr:nvPicPr>
        <xdr:cNvPr id="4" name="Рисунок 5">
          <a:extLst>
            <a:ext uri="{FF2B5EF4-FFF2-40B4-BE49-F238E27FC236}">
              <a16:creationId xmlns:a16="http://schemas.microsoft.com/office/drawing/2014/main" id="{B2234035-58DA-4FBD-9D22-DB94FC3945F1}"/>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2076450" y="1352550"/>
          <a:ext cx="1352550"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257175</xdr:colOff>
      <xdr:row>33</xdr:row>
      <xdr:rowOff>1085850</xdr:rowOff>
    </xdr:from>
    <xdr:ext cx="1362075" cy="942975"/>
    <xdr:pic>
      <xdr:nvPicPr>
        <xdr:cNvPr id="5" name="Рисунок 5">
          <a:extLst>
            <a:ext uri="{FF2B5EF4-FFF2-40B4-BE49-F238E27FC236}">
              <a16:creationId xmlns:a16="http://schemas.microsoft.com/office/drawing/2014/main" id="{C6A2D876-688C-445C-8E8F-FC2717EBE896}"/>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2105025" y="27441525"/>
          <a:ext cx="136207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95250</xdr:colOff>
      <xdr:row>11</xdr:row>
      <xdr:rowOff>9525</xdr:rowOff>
    </xdr:from>
    <xdr:ext cx="1762125" cy="1104900"/>
    <xdr:pic>
      <xdr:nvPicPr>
        <xdr:cNvPr id="6" name="Рисунок 1">
          <a:extLst>
            <a:ext uri="{FF2B5EF4-FFF2-40B4-BE49-F238E27FC236}">
              <a16:creationId xmlns:a16="http://schemas.microsoft.com/office/drawing/2014/main" id="{A65607DD-7DF1-48E9-A17F-FFA4ED5500F9}"/>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1943100" y="4933950"/>
          <a:ext cx="176212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381000</xdr:colOff>
      <xdr:row>19</xdr:row>
      <xdr:rowOff>38100</xdr:rowOff>
    </xdr:from>
    <xdr:ext cx="1085850" cy="933450"/>
    <xdr:pic>
      <xdr:nvPicPr>
        <xdr:cNvPr id="7" name="Рисунок 2">
          <a:extLst>
            <a:ext uri="{FF2B5EF4-FFF2-40B4-BE49-F238E27FC236}">
              <a16:creationId xmlns:a16="http://schemas.microsoft.com/office/drawing/2014/main" id="{68008FD4-472A-43FD-8A15-69A28515696D}"/>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2228850" y="14068425"/>
          <a:ext cx="10858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742950</xdr:colOff>
      <xdr:row>27</xdr:row>
      <xdr:rowOff>38100</xdr:rowOff>
    </xdr:from>
    <xdr:ext cx="323850" cy="895350"/>
    <xdr:pic>
      <xdr:nvPicPr>
        <xdr:cNvPr id="8" name="Рисунок 3">
          <a:extLst>
            <a:ext uri="{FF2B5EF4-FFF2-40B4-BE49-F238E27FC236}">
              <a16:creationId xmlns:a16="http://schemas.microsoft.com/office/drawing/2014/main" id="{929EF8FD-A330-4E9A-831B-16714D34CF02}"/>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2590800" y="21164550"/>
          <a:ext cx="3238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504825</xdr:colOff>
      <xdr:row>21</xdr:row>
      <xdr:rowOff>133350</xdr:rowOff>
    </xdr:from>
    <xdr:ext cx="657225" cy="962025"/>
    <xdr:pic>
      <xdr:nvPicPr>
        <xdr:cNvPr id="9" name="Рисунок 5">
          <a:extLst>
            <a:ext uri="{FF2B5EF4-FFF2-40B4-BE49-F238E27FC236}">
              <a16:creationId xmlns:a16="http://schemas.microsoft.com/office/drawing/2014/main" id="{474B87F1-38D7-48AD-9362-BB451B4FD928}"/>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2352675" y="16202025"/>
          <a:ext cx="65722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xdr:colOff>
      <xdr:row>13</xdr:row>
      <xdr:rowOff>28575</xdr:rowOff>
    </xdr:from>
    <xdr:ext cx="1762125" cy="1104900"/>
    <xdr:pic>
      <xdr:nvPicPr>
        <xdr:cNvPr id="10" name="Рисунок 1">
          <a:extLst>
            <a:ext uri="{FF2B5EF4-FFF2-40B4-BE49-F238E27FC236}">
              <a16:creationId xmlns:a16="http://schemas.microsoft.com/office/drawing/2014/main" id="{71A9FABD-E03F-4B56-81BA-293D856B565D}"/>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1914525" y="7486650"/>
          <a:ext cx="176212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390525</xdr:colOff>
      <xdr:row>20</xdr:row>
      <xdr:rowOff>47625</xdr:rowOff>
    </xdr:from>
    <xdr:ext cx="1085850" cy="933450"/>
    <xdr:pic>
      <xdr:nvPicPr>
        <xdr:cNvPr id="11" name="Рисунок 2">
          <a:extLst>
            <a:ext uri="{FF2B5EF4-FFF2-40B4-BE49-F238E27FC236}">
              <a16:creationId xmlns:a16="http://schemas.microsoft.com/office/drawing/2014/main" id="{C2EFB341-BC5B-4BC7-B3A5-16481A46A0FE}"/>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2238375" y="15087600"/>
          <a:ext cx="10858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361950</xdr:colOff>
      <xdr:row>43</xdr:row>
      <xdr:rowOff>38100</xdr:rowOff>
    </xdr:from>
    <xdr:ext cx="981075" cy="843380"/>
    <xdr:pic>
      <xdr:nvPicPr>
        <xdr:cNvPr id="12" name="Рисунок 2">
          <a:extLst>
            <a:ext uri="{FF2B5EF4-FFF2-40B4-BE49-F238E27FC236}">
              <a16:creationId xmlns:a16="http://schemas.microsoft.com/office/drawing/2014/main" id="{FEDAC080-80B9-44A8-B632-5AC98A7AE63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2209800" y="37642800"/>
          <a:ext cx="981075" cy="84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390525</xdr:colOff>
      <xdr:row>44</xdr:row>
      <xdr:rowOff>38100</xdr:rowOff>
    </xdr:from>
    <xdr:ext cx="952500" cy="818816"/>
    <xdr:pic>
      <xdr:nvPicPr>
        <xdr:cNvPr id="13" name="Рисунок 2">
          <a:extLst>
            <a:ext uri="{FF2B5EF4-FFF2-40B4-BE49-F238E27FC236}">
              <a16:creationId xmlns:a16="http://schemas.microsoft.com/office/drawing/2014/main" id="{09683E5E-E3E0-460D-A10D-FEFA7F85A9B7}"/>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2238375" y="38623875"/>
          <a:ext cx="952500" cy="818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171450</xdr:colOff>
      <xdr:row>10</xdr:row>
      <xdr:rowOff>66675</xdr:rowOff>
    </xdr:from>
    <xdr:ext cx="1562100" cy="971550"/>
    <xdr:pic>
      <xdr:nvPicPr>
        <xdr:cNvPr id="14" name="Рисунок 1">
          <a:extLst>
            <a:ext uri="{FF2B5EF4-FFF2-40B4-BE49-F238E27FC236}">
              <a16:creationId xmlns:a16="http://schemas.microsoft.com/office/drawing/2014/main" id="{1150731B-C1CE-4506-B710-694D8507F842}"/>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2019300" y="3857625"/>
          <a:ext cx="15621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276225</xdr:colOff>
      <xdr:row>33</xdr:row>
      <xdr:rowOff>57150</xdr:rowOff>
    </xdr:from>
    <xdr:ext cx="1400175" cy="870841"/>
    <xdr:pic>
      <xdr:nvPicPr>
        <xdr:cNvPr id="15" name="Рисунок 32">
          <a:extLst>
            <a:ext uri="{FF2B5EF4-FFF2-40B4-BE49-F238E27FC236}">
              <a16:creationId xmlns:a16="http://schemas.microsoft.com/office/drawing/2014/main" id="{0F6281AF-EB84-4B5E-A80A-ED78E8769A1A}"/>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2124075" y="26508075"/>
          <a:ext cx="1400175" cy="8708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42</xdr:row>
      <xdr:rowOff>0</xdr:rowOff>
    </xdr:from>
    <xdr:ext cx="1762125" cy="1104900"/>
    <xdr:pic>
      <xdr:nvPicPr>
        <xdr:cNvPr id="16" name="Рисунок 37">
          <a:extLst>
            <a:ext uri="{FF2B5EF4-FFF2-40B4-BE49-F238E27FC236}">
              <a16:creationId xmlns:a16="http://schemas.microsoft.com/office/drawing/2014/main" id="{9CA54785-6F4C-40F3-850D-8E5C98BAF16F}"/>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1847850" y="36471225"/>
          <a:ext cx="176212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352425</xdr:colOff>
      <xdr:row>16</xdr:row>
      <xdr:rowOff>47625</xdr:rowOff>
    </xdr:from>
    <xdr:ext cx="1219200" cy="857250"/>
    <xdr:pic>
      <xdr:nvPicPr>
        <xdr:cNvPr id="17" name="Рисунок 2">
          <a:extLst>
            <a:ext uri="{FF2B5EF4-FFF2-40B4-BE49-F238E27FC236}">
              <a16:creationId xmlns:a16="http://schemas.microsoft.com/office/drawing/2014/main" id="{2D86EF2A-CBEF-4A30-88F8-69993B6DEAB8}"/>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2200275" y="10820400"/>
          <a:ext cx="1219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333375</xdr:colOff>
      <xdr:row>14</xdr:row>
      <xdr:rowOff>142875</xdr:rowOff>
    </xdr:from>
    <xdr:ext cx="1219200" cy="847725"/>
    <xdr:pic>
      <xdr:nvPicPr>
        <xdr:cNvPr id="18" name="Рисунок 37">
          <a:extLst>
            <a:ext uri="{FF2B5EF4-FFF2-40B4-BE49-F238E27FC236}">
              <a16:creationId xmlns:a16="http://schemas.microsoft.com/office/drawing/2014/main" id="{3D2AD7FE-29E1-4FAD-A5E1-1DDAF1BD0F6D}"/>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2181225" y="8753475"/>
          <a:ext cx="121920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476250</xdr:colOff>
      <xdr:row>24</xdr:row>
      <xdr:rowOff>28575</xdr:rowOff>
    </xdr:from>
    <xdr:ext cx="800100" cy="904875"/>
    <xdr:pic>
      <xdr:nvPicPr>
        <xdr:cNvPr id="19" name="Рисунок 105" descr="C:\Users\saltanov\AppData\Local\Temp\SNAGHTMLfe993.PNG">
          <a:extLst>
            <a:ext uri="{FF2B5EF4-FFF2-40B4-BE49-F238E27FC236}">
              <a16:creationId xmlns:a16="http://schemas.microsoft.com/office/drawing/2014/main" id="{C7680BDC-010E-4C82-A4A6-6962EF8C723F}"/>
            </a:ext>
          </a:extLst>
        </xdr:cNvPr>
        <xdr:cNvPicPr>
          <a:picLocks noChangeAspect="1" noChangeArrowheads="1"/>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a:fillRect/>
        </a:stretch>
      </xdr:blipFill>
      <xdr:spPr bwMode="auto">
        <a:xfrm>
          <a:off x="2324100" y="18183225"/>
          <a:ext cx="8001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676275</xdr:colOff>
      <xdr:row>15</xdr:row>
      <xdr:rowOff>191894</xdr:rowOff>
    </xdr:from>
    <xdr:ext cx="1114425" cy="770131"/>
    <xdr:pic>
      <xdr:nvPicPr>
        <xdr:cNvPr id="20" name="Рисунок 38">
          <a:extLst>
            <a:ext uri="{FF2B5EF4-FFF2-40B4-BE49-F238E27FC236}">
              <a16:creationId xmlns:a16="http://schemas.microsoft.com/office/drawing/2014/main" id="{62D4FA1A-BA2C-4ACF-9D6B-19C50524A09E}"/>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a:fillRect/>
        </a:stretch>
      </xdr:blipFill>
      <xdr:spPr bwMode="auto">
        <a:xfrm>
          <a:off x="2524125" y="9955019"/>
          <a:ext cx="1114425" cy="7701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1676400</xdr:colOff>
      <xdr:row>14</xdr:row>
      <xdr:rowOff>1104900</xdr:rowOff>
    </xdr:from>
    <xdr:ext cx="1733550" cy="1085850"/>
    <xdr:pic>
      <xdr:nvPicPr>
        <xdr:cNvPr id="21" name="Рисунок 13">
          <a:extLst>
            <a:ext uri="{FF2B5EF4-FFF2-40B4-BE49-F238E27FC236}">
              <a16:creationId xmlns:a16="http://schemas.microsoft.com/office/drawing/2014/main" id="{A3922330-0A5A-4D86-8FFB-5FEF9361F73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a:fillRect/>
        </a:stretch>
      </xdr:blipFill>
      <xdr:spPr bwMode="auto">
        <a:xfrm>
          <a:off x="1676400" y="9715500"/>
          <a:ext cx="173355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23</xdr:row>
      <xdr:rowOff>57150</xdr:rowOff>
    </xdr:from>
    <xdr:ext cx="285750" cy="857250"/>
    <xdr:pic>
      <xdr:nvPicPr>
        <xdr:cNvPr id="22" name="Рисунок 86">
          <a:extLst>
            <a:ext uri="{FF2B5EF4-FFF2-40B4-BE49-F238E27FC236}">
              <a16:creationId xmlns:a16="http://schemas.microsoft.com/office/drawing/2014/main" id="{9855BD2D-D355-441B-97A8-445DC63929B9}"/>
            </a:ext>
          </a:extLst>
        </xdr:cNvPr>
        <xdr:cNvPicPr>
          <a:picLocks noChangeAspect="1" noChangeArrowheads="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rot="10800000" flipH="1" flipV="1">
          <a:off x="2390775" y="17240250"/>
          <a:ext cx="28575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933450</xdr:colOff>
      <xdr:row>23</xdr:row>
      <xdr:rowOff>66675</xdr:rowOff>
    </xdr:from>
    <xdr:ext cx="276225" cy="847725"/>
    <xdr:pic>
      <xdr:nvPicPr>
        <xdr:cNvPr id="23" name="Рисунок 87">
          <a:extLst>
            <a:ext uri="{FF2B5EF4-FFF2-40B4-BE49-F238E27FC236}">
              <a16:creationId xmlns:a16="http://schemas.microsoft.com/office/drawing/2014/main" id="{3FEF5710-070A-4B6E-BF3F-08E0F6C0D49D}"/>
            </a:ext>
          </a:extLst>
        </xdr:cNvPr>
        <xdr:cNvPicPr>
          <a:picLocks noChangeAspect="1" noChangeArrowheads="1"/>
        </xdr:cNvPicPr>
      </xdr:nvPicPr>
      <xdr:blipFill>
        <a:blip xmlns:r="http://schemas.openxmlformats.org/officeDocument/2006/relationships" r:embed="rId18" cstate="email">
          <a:extLst>
            <a:ext uri="{28A0092B-C50C-407E-A947-70E740481C1C}">
              <a14:useLocalDpi xmlns:a14="http://schemas.microsoft.com/office/drawing/2010/main"/>
            </a:ext>
          </a:extLst>
        </a:blip>
        <a:srcRect/>
        <a:stretch>
          <a:fillRect/>
        </a:stretch>
      </xdr:blipFill>
      <xdr:spPr bwMode="auto">
        <a:xfrm>
          <a:off x="2781300" y="17249775"/>
          <a:ext cx="27622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561975</xdr:colOff>
      <xdr:row>12</xdr:row>
      <xdr:rowOff>495300</xdr:rowOff>
    </xdr:from>
    <xdr:ext cx="1152525" cy="782685"/>
    <xdr:pic>
      <xdr:nvPicPr>
        <xdr:cNvPr id="24" name="Рисунок 1">
          <a:extLst>
            <a:ext uri="{FF2B5EF4-FFF2-40B4-BE49-F238E27FC236}">
              <a16:creationId xmlns:a16="http://schemas.microsoft.com/office/drawing/2014/main" id="{C2722579-907B-4EDE-BA4C-BF408B653D36}"/>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2409825" y="6553200"/>
          <a:ext cx="1152525" cy="7826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1619250</xdr:colOff>
      <xdr:row>11</xdr:row>
      <xdr:rowOff>1066800</xdr:rowOff>
    </xdr:from>
    <xdr:ext cx="1914525" cy="1152525"/>
    <xdr:pic>
      <xdr:nvPicPr>
        <xdr:cNvPr id="25" name="Рисунок 13">
          <a:extLst>
            <a:ext uri="{FF2B5EF4-FFF2-40B4-BE49-F238E27FC236}">
              <a16:creationId xmlns:a16="http://schemas.microsoft.com/office/drawing/2014/main" id="{BC5DCECE-E9A6-4EC6-8B85-9B29159D725B}"/>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1619250" y="5991225"/>
          <a:ext cx="191452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685800</xdr:colOff>
      <xdr:row>39</xdr:row>
      <xdr:rowOff>142875</xdr:rowOff>
    </xdr:from>
    <xdr:ext cx="1171575" cy="809625"/>
    <xdr:pic>
      <xdr:nvPicPr>
        <xdr:cNvPr id="26" name="Рисунок 38">
          <a:extLst>
            <a:ext uri="{FF2B5EF4-FFF2-40B4-BE49-F238E27FC236}">
              <a16:creationId xmlns:a16="http://schemas.microsoft.com/office/drawing/2014/main" id="{4F7503F5-C21C-427E-87C9-188CEACE69B3}"/>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2533650" y="33166050"/>
          <a:ext cx="117157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590550</xdr:colOff>
      <xdr:row>41</xdr:row>
      <xdr:rowOff>276225</xdr:rowOff>
    </xdr:from>
    <xdr:ext cx="1200150" cy="819150"/>
    <xdr:pic>
      <xdr:nvPicPr>
        <xdr:cNvPr id="27" name="Рисунок 1">
          <a:extLst>
            <a:ext uri="{FF2B5EF4-FFF2-40B4-BE49-F238E27FC236}">
              <a16:creationId xmlns:a16="http://schemas.microsoft.com/office/drawing/2014/main" id="{BE015B00-7C15-4CD9-B32F-501A5D07BD96}"/>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2438400" y="35499675"/>
          <a:ext cx="12001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1619250</xdr:colOff>
      <xdr:row>40</xdr:row>
      <xdr:rowOff>1076325</xdr:rowOff>
    </xdr:from>
    <xdr:ext cx="1914525" cy="1152525"/>
    <xdr:pic>
      <xdr:nvPicPr>
        <xdr:cNvPr id="28" name="Рисунок 13">
          <a:extLst>
            <a:ext uri="{FF2B5EF4-FFF2-40B4-BE49-F238E27FC236}">
              <a16:creationId xmlns:a16="http://schemas.microsoft.com/office/drawing/2014/main" id="{B4DA4578-1DCF-48D3-827E-8DDBB5E6FC96}"/>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1619250" y="35156775"/>
          <a:ext cx="191452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57150</xdr:colOff>
      <xdr:row>40</xdr:row>
      <xdr:rowOff>0</xdr:rowOff>
    </xdr:from>
    <xdr:ext cx="1762125" cy="1162050"/>
    <xdr:pic>
      <xdr:nvPicPr>
        <xdr:cNvPr id="29" name="Рисунок 37">
          <a:extLst>
            <a:ext uri="{FF2B5EF4-FFF2-40B4-BE49-F238E27FC236}">
              <a16:creationId xmlns:a16="http://schemas.microsoft.com/office/drawing/2014/main" id="{5951C626-99F8-4345-9AAE-B4F6FACDF892}"/>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a:fillRect/>
        </a:stretch>
      </xdr:blipFill>
      <xdr:spPr bwMode="auto">
        <a:xfrm>
          <a:off x="1905000" y="34080450"/>
          <a:ext cx="176212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26</xdr:row>
      <xdr:rowOff>0</xdr:rowOff>
    </xdr:from>
    <xdr:ext cx="428625" cy="942975"/>
    <xdr:pic>
      <xdr:nvPicPr>
        <xdr:cNvPr id="30" name="Рисунок 44" descr="C:\Users\orlov\AppData\Local\Temp\SNAGHTML5e0a8c.PNG">
          <a:extLst>
            <a:ext uri="{FF2B5EF4-FFF2-40B4-BE49-F238E27FC236}">
              <a16:creationId xmlns:a16="http://schemas.microsoft.com/office/drawing/2014/main" id="{1C250338-E36C-47FB-991D-821DD7E9AB6D}"/>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a:ext>
          </a:extLst>
        </a:blip>
        <a:srcRect/>
        <a:stretch>
          <a:fillRect/>
        </a:stretch>
      </xdr:blipFill>
      <xdr:spPr bwMode="auto">
        <a:xfrm>
          <a:off x="2514600" y="20135850"/>
          <a:ext cx="42862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533400</xdr:colOff>
      <xdr:row>25</xdr:row>
      <xdr:rowOff>9525</xdr:rowOff>
    </xdr:from>
    <xdr:ext cx="419100" cy="942975"/>
    <xdr:pic>
      <xdr:nvPicPr>
        <xdr:cNvPr id="31" name="Рисунок 41" descr="C:\Users\orlov\AppData\Local\Temp\SNAGHTML5ac072.PNG">
          <a:extLst>
            <a:ext uri="{FF2B5EF4-FFF2-40B4-BE49-F238E27FC236}">
              <a16:creationId xmlns:a16="http://schemas.microsoft.com/office/drawing/2014/main" id="{C6AB43D0-054D-47E9-BF49-E53B923F0C48}"/>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a:ext>
          </a:extLst>
        </a:blip>
        <a:srcRect/>
        <a:stretch>
          <a:fillRect/>
        </a:stretch>
      </xdr:blipFill>
      <xdr:spPr bwMode="auto">
        <a:xfrm>
          <a:off x="2381250" y="19135725"/>
          <a:ext cx="419100"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895350</xdr:colOff>
      <xdr:row>25</xdr:row>
      <xdr:rowOff>19050</xdr:rowOff>
    </xdr:from>
    <xdr:ext cx="409575" cy="942975"/>
    <xdr:pic>
      <xdr:nvPicPr>
        <xdr:cNvPr id="32" name="Рисунок 43" descr="C:\Users\orlov\AppData\Local\Temp\SNAGHTML5d2de4.PNG">
          <a:extLst>
            <a:ext uri="{FF2B5EF4-FFF2-40B4-BE49-F238E27FC236}">
              <a16:creationId xmlns:a16="http://schemas.microsoft.com/office/drawing/2014/main" id="{A27066E8-4860-495E-95F3-F1FBD7162C7D}"/>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a:ext>
          </a:extLst>
        </a:blip>
        <a:srcRect/>
        <a:stretch>
          <a:fillRect/>
        </a:stretch>
      </xdr:blipFill>
      <xdr:spPr bwMode="auto">
        <a:xfrm>
          <a:off x="2743200" y="19145250"/>
          <a:ext cx="40957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381000</xdr:colOff>
      <xdr:row>37</xdr:row>
      <xdr:rowOff>47625</xdr:rowOff>
    </xdr:from>
    <xdr:ext cx="1219200" cy="857250"/>
    <xdr:pic>
      <xdr:nvPicPr>
        <xdr:cNvPr id="33" name="Рисунок 2">
          <a:extLst>
            <a:ext uri="{FF2B5EF4-FFF2-40B4-BE49-F238E27FC236}">
              <a16:creationId xmlns:a16="http://schemas.microsoft.com/office/drawing/2014/main" id="{14758580-629A-4724-BAD3-5D416FD0045E}"/>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2228850" y="30965775"/>
          <a:ext cx="1219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419100</xdr:colOff>
      <xdr:row>38</xdr:row>
      <xdr:rowOff>190500</xdr:rowOff>
    </xdr:from>
    <xdr:ext cx="1219200" cy="847725"/>
    <xdr:pic>
      <xdr:nvPicPr>
        <xdr:cNvPr id="34" name="Рисунок 37">
          <a:extLst>
            <a:ext uri="{FF2B5EF4-FFF2-40B4-BE49-F238E27FC236}">
              <a16:creationId xmlns:a16="http://schemas.microsoft.com/office/drawing/2014/main" id="{2AC37FB9-3B9B-4861-90D1-AF5531A1BEDA}"/>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2266950" y="32080200"/>
          <a:ext cx="121920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1676400</xdr:colOff>
      <xdr:row>38</xdr:row>
      <xdr:rowOff>1076325</xdr:rowOff>
    </xdr:from>
    <xdr:ext cx="1685925" cy="1114425"/>
    <xdr:pic>
      <xdr:nvPicPr>
        <xdr:cNvPr id="35" name="Рисунок 37">
          <a:extLst>
            <a:ext uri="{FF2B5EF4-FFF2-40B4-BE49-F238E27FC236}">
              <a16:creationId xmlns:a16="http://schemas.microsoft.com/office/drawing/2014/main" id="{7BB2F32D-E3C8-411A-BFB5-32CF5C6B14EA}"/>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rcRect/>
        <a:stretch>
          <a:fillRect/>
        </a:stretch>
      </xdr:blipFill>
      <xdr:spPr bwMode="auto">
        <a:xfrm>
          <a:off x="1676400" y="32966025"/>
          <a:ext cx="168592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38100</xdr:colOff>
      <xdr:row>30</xdr:row>
      <xdr:rowOff>895350</xdr:rowOff>
    </xdr:from>
    <xdr:ext cx="600075" cy="514350"/>
    <xdr:pic>
      <xdr:nvPicPr>
        <xdr:cNvPr id="37" name="Рисунок 15">
          <a:extLst>
            <a:ext uri="{FF2B5EF4-FFF2-40B4-BE49-F238E27FC236}">
              <a16:creationId xmlns:a16="http://schemas.microsoft.com/office/drawing/2014/main" id="{0C598C7A-DEED-443E-936F-C28DBFAAF085}"/>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rcRect/>
        <a:stretch>
          <a:fillRect/>
        </a:stretch>
      </xdr:blipFill>
      <xdr:spPr bwMode="auto">
        <a:xfrm>
          <a:off x="38100" y="24879300"/>
          <a:ext cx="6000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27</xdr:row>
      <xdr:rowOff>885825</xdr:rowOff>
    </xdr:from>
    <xdr:ext cx="600075" cy="514350"/>
    <xdr:pic>
      <xdr:nvPicPr>
        <xdr:cNvPr id="38" name="Рисунок 15">
          <a:extLst>
            <a:ext uri="{FF2B5EF4-FFF2-40B4-BE49-F238E27FC236}">
              <a16:creationId xmlns:a16="http://schemas.microsoft.com/office/drawing/2014/main" id="{63D211C4-0A90-4CC2-B943-34E3B085834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rcRect/>
        <a:stretch>
          <a:fillRect/>
        </a:stretch>
      </xdr:blipFill>
      <xdr:spPr bwMode="auto">
        <a:xfrm>
          <a:off x="0" y="22012275"/>
          <a:ext cx="6000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28</xdr:row>
      <xdr:rowOff>885825</xdr:rowOff>
    </xdr:from>
    <xdr:ext cx="600075" cy="514350"/>
    <xdr:pic>
      <xdr:nvPicPr>
        <xdr:cNvPr id="39" name="Рисунок 15">
          <a:extLst>
            <a:ext uri="{FF2B5EF4-FFF2-40B4-BE49-F238E27FC236}">
              <a16:creationId xmlns:a16="http://schemas.microsoft.com/office/drawing/2014/main" id="{37B90BCA-1FC4-43B7-90DF-BF51ECA22878}"/>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rcRect/>
        <a:stretch>
          <a:fillRect/>
        </a:stretch>
      </xdr:blipFill>
      <xdr:spPr bwMode="auto">
        <a:xfrm>
          <a:off x="0" y="22964775"/>
          <a:ext cx="6000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29</xdr:row>
      <xdr:rowOff>885825</xdr:rowOff>
    </xdr:from>
    <xdr:ext cx="600075" cy="514350"/>
    <xdr:pic>
      <xdr:nvPicPr>
        <xdr:cNvPr id="40" name="Рисунок 15">
          <a:extLst>
            <a:ext uri="{FF2B5EF4-FFF2-40B4-BE49-F238E27FC236}">
              <a16:creationId xmlns:a16="http://schemas.microsoft.com/office/drawing/2014/main" id="{CFA80B9E-EA12-4246-91F1-7705B9FAC619}"/>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rcRect/>
        <a:stretch>
          <a:fillRect/>
        </a:stretch>
      </xdr:blipFill>
      <xdr:spPr bwMode="auto">
        <a:xfrm>
          <a:off x="0" y="23917275"/>
          <a:ext cx="6000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476251</xdr:colOff>
      <xdr:row>28</xdr:row>
      <xdr:rowOff>47625</xdr:rowOff>
    </xdr:from>
    <xdr:ext cx="876300" cy="867448"/>
    <xdr:pic>
      <xdr:nvPicPr>
        <xdr:cNvPr id="41" name="Рисунок 2">
          <a:extLst>
            <a:ext uri="{FF2B5EF4-FFF2-40B4-BE49-F238E27FC236}">
              <a16:creationId xmlns:a16="http://schemas.microsoft.com/office/drawing/2014/main" id="{12528B73-6CD1-487C-B5D4-6510B019F5D9}"/>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a:off x="2324101" y="22126575"/>
          <a:ext cx="876300" cy="8674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495300</xdr:colOff>
      <xdr:row>29</xdr:row>
      <xdr:rowOff>28575</xdr:rowOff>
    </xdr:from>
    <xdr:ext cx="868109" cy="885825"/>
    <xdr:pic>
      <xdr:nvPicPr>
        <xdr:cNvPr id="42" name="Рисунок 3">
          <a:extLst>
            <a:ext uri="{FF2B5EF4-FFF2-40B4-BE49-F238E27FC236}">
              <a16:creationId xmlns:a16="http://schemas.microsoft.com/office/drawing/2014/main" id="{C6A506C0-0CFA-424D-898E-E4D0F784E79E}"/>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2343150" y="23060025"/>
          <a:ext cx="868109"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657226</xdr:colOff>
      <xdr:row>30</xdr:row>
      <xdr:rowOff>33144</xdr:rowOff>
    </xdr:from>
    <xdr:ext cx="646794" cy="852681"/>
    <xdr:pic>
      <xdr:nvPicPr>
        <xdr:cNvPr id="43" name="Рисунок 42">
          <a:extLst>
            <a:ext uri="{FF2B5EF4-FFF2-40B4-BE49-F238E27FC236}">
              <a16:creationId xmlns:a16="http://schemas.microsoft.com/office/drawing/2014/main" id="{0F05F8D5-BD27-4288-9ACA-5D3D1FE7ACCF}"/>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2505076" y="24017094"/>
          <a:ext cx="646794" cy="852681"/>
        </a:xfrm>
        <a:prstGeom prst="rect">
          <a:avLst/>
        </a:prstGeom>
      </xdr:spPr>
    </xdr:pic>
    <xdr:clientData/>
  </xdr:oneCellAnchor>
  <xdr:oneCellAnchor>
    <xdr:from>
      <xdr:col>1</xdr:col>
      <xdr:colOff>571501</xdr:colOff>
      <xdr:row>31</xdr:row>
      <xdr:rowOff>62939</xdr:rowOff>
    </xdr:from>
    <xdr:ext cx="842304" cy="1089586"/>
    <xdr:pic>
      <xdr:nvPicPr>
        <xdr:cNvPr id="44" name="Рисунок 43">
          <a:extLst>
            <a:ext uri="{FF2B5EF4-FFF2-40B4-BE49-F238E27FC236}">
              <a16:creationId xmlns:a16="http://schemas.microsoft.com/office/drawing/2014/main" id="{48786EB6-8DB7-4767-9CB5-1208FB7222A2}"/>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2419351" y="24999389"/>
          <a:ext cx="842304" cy="1089586"/>
        </a:xfrm>
        <a:prstGeom prst="rect">
          <a:avLst/>
        </a:prstGeom>
      </xdr:spPr>
    </xdr:pic>
    <xdr:clientData/>
  </xdr:oneCellAnchor>
  <xdr:oneCellAnchor>
    <xdr:from>
      <xdr:col>1</xdr:col>
      <xdr:colOff>304800</xdr:colOff>
      <xdr:row>17</xdr:row>
      <xdr:rowOff>190500</xdr:rowOff>
    </xdr:from>
    <xdr:ext cx="1333500" cy="828675"/>
    <xdr:pic>
      <xdr:nvPicPr>
        <xdr:cNvPr id="45" name="Рисунок 1">
          <a:extLst>
            <a:ext uri="{FF2B5EF4-FFF2-40B4-BE49-F238E27FC236}">
              <a16:creationId xmlns:a16="http://schemas.microsoft.com/office/drawing/2014/main" id="{DCFA61BE-846E-4AFC-B02C-1E0B83596C55}"/>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2152650" y="11915775"/>
          <a:ext cx="13335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16</xdr:row>
      <xdr:rowOff>1085850</xdr:rowOff>
    </xdr:from>
    <xdr:ext cx="600075" cy="514350"/>
    <xdr:pic>
      <xdr:nvPicPr>
        <xdr:cNvPr id="46" name="Рисунок 15">
          <a:extLst>
            <a:ext uri="{FF2B5EF4-FFF2-40B4-BE49-F238E27FC236}">
              <a16:creationId xmlns:a16="http://schemas.microsoft.com/office/drawing/2014/main" id="{008B9811-1ECA-4F2F-843A-34BD2835DC63}"/>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rcRect/>
        <a:stretch>
          <a:fillRect/>
        </a:stretch>
      </xdr:blipFill>
      <xdr:spPr bwMode="auto">
        <a:xfrm>
          <a:off x="0" y="11725275"/>
          <a:ext cx="6000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17</xdr:row>
      <xdr:rowOff>1085850</xdr:rowOff>
    </xdr:from>
    <xdr:ext cx="600075" cy="514350"/>
    <xdr:pic>
      <xdr:nvPicPr>
        <xdr:cNvPr id="47" name="Рисунок 15">
          <a:extLst>
            <a:ext uri="{FF2B5EF4-FFF2-40B4-BE49-F238E27FC236}">
              <a16:creationId xmlns:a16="http://schemas.microsoft.com/office/drawing/2014/main" id="{57C77906-4F92-4BF5-BD9C-EBF0BEBA7BEA}"/>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rcRect/>
        <a:stretch>
          <a:fillRect/>
        </a:stretch>
      </xdr:blipFill>
      <xdr:spPr bwMode="auto">
        <a:xfrm>
          <a:off x="0" y="12811125"/>
          <a:ext cx="6000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247650</xdr:colOff>
      <xdr:row>18</xdr:row>
      <xdr:rowOff>161925</xdr:rowOff>
    </xdr:from>
    <xdr:ext cx="1333500" cy="828675"/>
    <xdr:pic>
      <xdr:nvPicPr>
        <xdr:cNvPr id="48" name="Рисунок 1">
          <a:extLst>
            <a:ext uri="{FF2B5EF4-FFF2-40B4-BE49-F238E27FC236}">
              <a16:creationId xmlns:a16="http://schemas.microsoft.com/office/drawing/2014/main" id="{668E1643-C265-4D1F-A37D-0CA94A0B135C}"/>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2095500" y="13039725"/>
          <a:ext cx="13335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7</xdr:row>
      <xdr:rowOff>1085850</xdr:rowOff>
    </xdr:from>
    <xdr:ext cx="600075" cy="514350"/>
    <xdr:pic>
      <xdr:nvPicPr>
        <xdr:cNvPr id="49" name="Рисунок 15">
          <a:extLst>
            <a:ext uri="{FF2B5EF4-FFF2-40B4-BE49-F238E27FC236}">
              <a16:creationId xmlns:a16="http://schemas.microsoft.com/office/drawing/2014/main" id="{267D1EAC-B7AD-48D1-9890-6473962A5914}"/>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rcRect/>
        <a:stretch>
          <a:fillRect/>
        </a:stretch>
      </xdr:blipFill>
      <xdr:spPr bwMode="auto">
        <a:xfrm>
          <a:off x="0" y="2428875"/>
          <a:ext cx="6000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123825</xdr:colOff>
      <xdr:row>8</xdr:row>
      <xdr:rowOff>47625</xdr:rowOff>
    </xdr:from>
    <xdr:to>
      <xdr:col>1</xdr:col>
      <xdr:colOff>1743075</xdr:colOff>
      <xdr:row>8</xdr:row>
      <xdr:rowOff>1069233</xdr:rowOff>
    </xdr:to>
    <xdr:pic>
      <xdr:nvPicPr>
        <xdr:cNvPr id="50" name="Рисунок 49">
          <a:extLst>
            <a:ext uri="{FF2B5EF4-FFF2-40B4-BE49-F238E27FC236}">
              <a16:creationId xmlns:a16="http://schemas.microsoft.com/office/drawing/2014/main" id="{16DED0AB-BF9A-4E96-B24B-073DB3D3A5B9}"/>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1971675" y="2524125"/>
          <a:ext cx="1619250" cy="1021608"/>
        </a:xfrm>
        <a:prstGeom prst="rect">
          <a:avLst/>
        </a:prstGeom>
      </xdr:spPr>
    </xdr:pic>
    <xdr:clientData/>
  </xdr:twoCellAnchor>
  <xdr:oneCellAnchor>
    <xdr:from>
      <xdr:col>1</xdr:col>
      <xdr:colOff>314325</xdr:colOff>
      <xdr:row>36</xdr:row>
      <xdr:rowOff>228600</xdr:rowOff>
    </xdr:from>
    <xdr:ext cx="1333500" cy="838200"/>
    <xdr:pic>
      <xdr:nvPicPr>
        <xdr:cNvPr id="51" name="Рисунок 17">
          <a:extLst>
            <a:ext uri="{FF2B5EF4-FFF2-40B4-BE49-F238E27FC236}">
              <a16:creationId xmlns:a16="http://schemas.microsoft.com/office/drawing/2014/main" id="{7F0F3D74-26EC-484F-A5F0-793D68DD509E}"/>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rcRect/>
        <a:stretch>
          <a:fillRect/>
        </a:stretch>
      </xdr:blipFill>
      <xdr:spPr bwMode="auto">
        <a:xfrm>
          <a:off x="2162175" y="29889450"/>
          <a:ext cx="133350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314325</xdr:colOff>
      <xdr:row>35</xdr:row>
      <xdr:rowOff>228600</xdr:rowOff>
    </xdr:from>
    <xdr:ext cx="1333500" cy="838200"/>
    <xdr:pic>
      <xdr:nvPicPr>
        <xdr:cNvPr id="52" name="Рисунок 17">
          <a:extLst>
            <a:ext uri="{FF2B5EF4-FFF2-40B4-BE49-F238E27FC236}">
              <a16:creationId xmlns:a16="http://schemas.microsoft.com/office/drawing/2014/main" id="{217AA845-B191-4603-A457-1CAECBE1B53E}"/>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rcRect/>
        <a:stretch>
          <a:fillRect/>
        </a:stretch>
      </xdr:blipFill>
      <xdr:spPr bwMode="auto">
        <a:xfrm>
          <a:off x="2162175" y="28632150"/>
          <a:ext cx="133350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57150</xdr:colOff>
      <xdr:row>0</xdr:row>
      <xdr:rowOff>0</xdr:rowOff>
    </xdr:from>
    <xdr:to>
      <xdr:col>4</xdr:col>
      <xdr:colOff>152401</xdr:colOff>
      <xdr:row>5</xdr:row>
      <xdr:rowOff>85726</xdr:rowOff>
    </xdr:to>
    <xdr:pic>
      <xdr:nvPicPr>
        <xdr:cNvPr id="53" name="Рисунок 52"/>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8601075" y="0"/>
          <a:ext cx="1104901" cy="110490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190500</xdr:colOff>
      <xdr:row>46</xdr:row>
      <xdr:rowOff>28575</xdr:rowOff>
    </xdr:from>
    <xdr:ext cx="1504950" cy="1209675"/>
    <xdr:pic>
      <xdr:nvPicPr>
        <xdr:cNvPr id="2" name="Рисунок 1">
          <a:extLst>
            <a:ext uri="{FF2B5EF4-FFF2-40B4-BE49-F238E27FC236}">
              <a16:creationId xmlns:a16="http://schemas.microsoft.com/office/drawing/2014/main" id="{38D37AA0-A14C-40AC-8C6A-A07905F1488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2038350" y="38290500"/>
          <a:ext cx="150495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361950</xdr:colOff>
      <xdr:row>36</xdr:row>
      <xdr:rowOff>85725</xdr:rowOff>
    </xdr:from>
    <xdr:ext cx="1152525" cy="790575"/>
    <xdr:pic>
      <xdr:nvPicPr>
        <xdr:cNvPr id="3" name="Рисунок 7">
          <a:extLst>
            <a:ext uri="{FF2B5EF4-FFF2-40B4-BE49-F238E27FC236}">
              <a16:creationId xmlns:a16="http://schemas.microsoft.com/office/drawing/2014/main" id="{66987330-89A3-481C-8640-87BA7338632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209800" y="28165425"/>
          <a:ext cx="115252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352425</xdr:colOff>
      <xdr:row>34</xdr:row>
      <xdr:rowOff>85725</xdr:rowOff>
    </xdr:from>
    <xdr:ext cx="1143000" cy="819150"/>
    <xdr:pic>
      <xdr:nvPicPr>
        <xdr:cNvPr id="4" name="Рисунок 2">
          <a:extLst>
            <a:ext uri="{FF2B5EF4-FFF2-40B4-BE49-F238E27FC236}">
              <a16:creationId xmlns:a16="http://schemas.microsoft.com/office/drawing/2014/main" id="{2AAF3353-267C-485F-8134-43D8E761738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00275" y="26146125"/>
          <a:ext cx="114300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342900</xdr:colOff>
      <xdr:row>29</xdr:row>
      <xdr:rowOff>19050</xdr:rowOff>
    </xdr:from>
    <xdr:ext cx="1285875" cy="942975"/>
    <xdr:pic>
      <xdr:nvPicPr>
        <xdr:cNvPr id="5" name="Рисунок 41">
          <a:extLst>
            <a:ext uri="{FF2B5EF4-FFF2-40B4-BE49-F238E27FC236}">
              <a16:creationId xmlns:a16="http://schemas.microsoft.com/office/drawing/2014/main" id="{88E59ECC-5B67-4F09-8844-D7C646E8324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2190750" y="21031200"/>
          <a:ext cx="128587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276225</xdr:colOff>
      <xdr:row>42</xdr:row>
      <xdr:rowOff>38100</xdr:rowOff>
    </xdr:from>
    <xdr:ext cx="1447800" cy="1057275"/>
    <xdr:pic>
      <xdr:nvPicPr>
        <xdr:cNvPr id="6" name="Рисунок 43" descr="http://www.satro-paladin.com/_images/00-00016194_1.png">
          <a:extLst>
            <a:ext uri="{FF2B5EF4-FFF2-40B4-BE49-F238E27FC236}">
              <a16:creationId xmlns:a16="http://schemas.microsoft.com/office/drawing/2014/main" id="{54DCD368-77AF-4969-B2C2-08454B68A629}"/>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2124075" y="34185225"/>
          <a:ext cx="14478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704850</xdr:colOff>
      <xdr:row>56</xdr:row>
      <xdr:rowOff>19050</xdr:rowOff>
    </xdr:from>
    <xdr:ext cx="400050" cy="981075"/>
    <xdr:pic>
      <xdr:nvPicPr>
        <xdr:cNvPr id="7" name="Рисунок 1">
          <a:extLst>
            <a:ext uri="{FF2B5EF4-FFF2-40B4-BE49-F238E27FC236}">
              <a16:creationId xmlns:a16="http://schemas.microsoft.com/office/drawing/2014/main" id="{F4772C63-E907-43ED-8BBF-9CCE61BDD08A}"/>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2552700" y="45672375"/>
          <a:ext cx="40005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657225</xdr:colOff>
      <xdr:row>57</xdr:row>
      <xdr:rowOff>28575</xdr:rowOff>
    </xdr:from>
    <xdr:ext cx="723900" cy="1057275"/>
    <xdr:pic>
      <xdr:nvPicPr>
        <xdr:cNvPr id="8" name="Рисунок 2">
          <a:extLst>
            <a:ext uri="{FF2B5EF4-FFF2-40B4-BE49-F238E27FC236}">
              <a16:creationId xmlns:a16="http://schemas.microsoft.com/office/drawing/2014/main" id="{C493655D-1BDA-4357-B097-C951ABE77F08}"/>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2505075" y="46653450"/>
          <a:ext cx="7239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295275</xdr:colOff>
      <xdr:row>30</xdr:row>
      <xdr:rowOff>838200</xdr:rowOff>
    </xdr:from>
    <xdr:ext cx="1304925" cy="1295400"/>
    <xdr:pic>
      <xdr:nvPicPr>
        <xdr:cNvPr id="9" name="Рисунок 4">
          <a:extLst>
            <a:ext uri="{FF2B5EF4-FFF2-40B4-BE49-F238E27FC236}">
              <a16:creationId xmlns:a16="http://schemas.microsoft.com/office/drawing/2014/main" id="{1D198CDD-EEB7-4C13-833C-94B084B81A12}"/>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2143125" y="22860000"/>
          <a:ext cx="1304925"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32</xdr:row>
      <xdr:rowOff>952500</xdr:rowOff>
    </xdr:from>
    <xdr:ext cx="1514475" cy="1047750"/>
    <xdr:pic>
      <xdr:nvPicPr>
        <xdr:cNvPr id="10" name="Рисунок 5">
          <a:extLst>
            <a:ext uri="{FF2B5EF4-FFF2-40B4-BE49-F238E27FC236}">
              <a16:creationId xmlns:a16="http://schemas.microsoft.com/office/drawing/2014/main" id="{D9D2B768-7367-4FCA-8426-EE7442A38D26}"/>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2000250" y="24993600"/>
          <a:ext cx="151447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285750</xdr:colOff>
      <xdr:row>32</xdr:row>
      <xdr:rowOff>28575</xdr:rowOff>
    </xdr:from>
    <xdr:ext cx="1285875" cy="942975"/>
    <xdr:pic>
      <xdr:nvPicPr>
        <xdr:cNvPr id="11" name="Рисунок 41">
          <a:extLst>
            <a:ext uri="{FF2B5EF4-FFF2-40B4-BE49-F238E27FC236}">
              <a16:creationId xmlns:a16="http://schemas.microsoft.com/office/drawing/2014/main" id="{A331C71C-92B7-4152-8FAA-3D2916D87922}"/>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2133600" y="24069675"/>
          <a:ext cx="128587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447676</xdr:colOff>
      <xdr:row>54</xdr:row>
      <xdr:rowOff>28576</xdr:rowOff>
    </xdr:from>
    <xdr:ext cx="952500" cy="952500"/>
    <xdr:pic>
      <xdr:nvPicPr>
        <xdr:cNvPr id="12" name="Рисунок 52">
          <a:extLst>
            <a:ext uri="{FF2B5EF4-FFF2-40B4-BE49-F238E27FC236}">
              <a16:creationId xmlns:a16="http://schemas.microsoft.com/office/drawing/2014/main" id="{915289C0-F065-443B-BCB1-E4E74D8A8522}"/>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2295526" y="43738801"/>
          <a:ext cx="95250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838200</xdr:colOff>
      <xdr:row>16</xdr:row>
      <xdr:rowOff>66675</xdr:rowOff>
    </xdr:from>
    <xdr:ext cx="314325" cy="866775"/>
    <xdr:pic>
      <xdr:nvPicPr>
        <xdr:cNvPr id="13" name="Рисунок 1">
          <a:extLst>
            <a:ext uri="{FF2B5EF4-FFF2-40B4-BE49-F238E27FC236}">
              <a16:creationId xmlns:a16="http://schemas.microsoft.com/office/drawing/2014/main" id="{517C0B02-09FD-42A2-BEAD-1D4E71EE2F81}"/>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2686050" y="9648825"/>
          <a:ext cx="31432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428625</xdr:colOff>
      <xdr:row>30</xdr:row>
      <xdr:rowOff>38100</xdr:rowOff>
    </xdr:from>
    <xdr:ext cx="1209675" cy="914400"/>
    <xdr:pic>
      <xdr:nvPicPr>
        <xdr:cNvPr id="14" name="Рисунок 1">
          <a:extLst>
            <a:ext uri="{FF2B5EF4-FFF2-40B4-BE49-F238E27FC236}">
              <a16:creationId xmlns:a16="http://schemas.microsoft.com/office/drawing/2014/main" id="{00C69CC6-86C9-462E-8A96-8C349990808E}"/>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2276475" y="22059900"/>
          <a:ext cx="12096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457200</xdr:colOff>
      <xdr:row>72</xdr:row>
      <xdr:rowOff>28575</xdr:rowOff>
    </xdr:from>
    <xdr:ext cx="1038225" cy="704850"/>
    <xdr:pic>
      <xdr:nvPicPr>
        <xdr:cNvPr id="15" name="Picture 35">
          <a:extLst>
            <a:ext uri="{FF2B5EF4-FFF2-40B4-BE49-F238E27FC236}">
              <a16:creationId xmlns:a16="http://schemas.microsoft.com/office/drawing/2014/main" id="{985166BA-6BBC-41F3-A34D-3F797C7394BE}"/>
            </a:ext>
          </a:extLst>
        </xdr:cNvPr>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2305050" y="57797700"/>
          <a:ext cx="10382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485775</xdr:colOff>
      <xdr:row>70</xdr:row>
      <xdr:rowOff>47625</xdr:rowOff>
    </xdr:from>
    <xdr:ext cx="990600" cy="619125"/>
    <xdr:pic>
      <xdr:nvPicPr>
        <xdr:cNvPr id="16" name="Рисунок 7">
          <a:extLst>
            <a:ext uri="{FF2B5EF4-FFF2-40B4-BE49-F238E27FC236}">
              <a16:creationId xmlns:a16="http://schemas.microsoft.com/office/drawing/2014/main" id="{B1571FE8-5631-4492-B0CB-7DF10DF042B8}"/>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a:fillRect/>
        </a:stretch>
      </xdr:blipFill>
      <xdr:spPr bwMode="auto">
        <a:xfrm>
          <a:off x="2333625" y="56273700"/>
          <a:ext cx="9906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79</xdr:row>
      <xdr:rowOff>28575</xdr:rowOff>
    </xdr:from>
    <xdr:ext cx="942975" cy="723900"/>
    <xdr:pic>
      <xdr:nvPicPr>
        <xdr:cNvPr id="17" name="Рисунок 55">
          <a:extLst>
            <a:ext uri="{FF2B5EF4-FFF2-40B4-BE49-F238E27FC236}">
              <a16:creationId xmlns:a16="http://schemas.microsoft.com/office/drawing/2014/main" id="{8C32BAB5-D29F-4C2B-8DEC-FA0D0DACD60E}"/>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a:fillRect/>
        </a:stretch>
      </xdr:blipFill>
      <xdr:spPr bwMode="auto">
        <a:xfrm>
          <a:off x="2390775" y="63084075"/>
          <a:ext cx="942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485775</xdr:colOff>
      <xdr:row>77</xdr:row>
      <xdr:rowOff>38100</xdr:rowOff>
    </xdr:from>
    <xdr:ext cx="1000125" cy="666750"/>
    <xdr:pic>
      <xdr:nvPicPr>
        <xdr:cNvPr id="18" name="Рисунок 57">
          <a:extLst>
            <a:ext uri="{FF2B5EF4-FFF2-40B4-BE49-F238E27FC236}">
              <a16:creationId xmlns:a16="http://schemas.microsoft.com/office/drawing/2014/main" id="{2BAF8E63-04D3-40E1-B46B-EC75EA9D3BB9}"/>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a:fillRect/>
        </a:stretch>
      </xdr:blipFill>
      <xdr:spPr bwMode="auto">
        <a:xfrm>
          <a:off x="2333625" y="61655325"/>
          <a:ext cx="100012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419100</xdr:colOff>
      <xdr:row>67</xdr:row>
      <xdr:rowOff>47625</xdr:rowOff>
    </xdr:from>
    <xdr:ext cx="1000125" cy="628650"/>
    <xdr:pic>
      <xdr:nvPicPr>
        <xdr:cNvPr id="19" name="Рисунок 5">
          <a:extLst>
            <a:ext uri="{FF2B5EF4-FFF2-40B4-BE49-F238E27FC236}">
              <a16:creationId xmlns:a16="http://schemas.microsoft.com/office/drawing/2014/main" id="{47FB39A3-51C5-43F7-9D08-908CBE79821B}"/>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2266950" y="54073425"/>
          <a:ext cx="10001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514350</xdr:colOff>
      <xdr:row>80</xdr:row>
      <xdr:rowOff>28575</xdr:rowOff>
    </xdr:from>
    <xdr:ext cx="990600" cy="714375"/>
    <xdr:pic>
      <xdr:nvPicPr>
        <xdr:cNvPr id="20" name="Рисунок 1">
          <a:extLst>
            <a:ext uri="{FF2B5EF4-FFF2-40B4-BE49-F238E27FC236}">
              <a16:creationId xmlns:a16="http://schemas.microsoft.com/office/drawing/2014/main" id="{802739E6-B3B9-44F5-822F-D1B47F9CBB3E}"/>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rcRect/>
        <a:stretch>
          <a:fillRect/>
        </a:stretch>
      </xdr:blipFill>
      <xdr:spPr bwMode="auto">
        <a:xfrm>
          <a:off x="2362200" y="63855600"/>
          <a:ext cx="9906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714375</xdr:colOff>
      <xdr:row>19</xdr:row>
      <xdr:rowOff>19050</xdr:rowOff>
    </xdr:from>
    <xdr:ext cx="533400" cy="933450"/>
    <xdr:pic>
      <xdr:nvPicPr>
        <xdr:cNvPr id="21" name="Рисунок 1">
          <a:extLst>
            <a:ext uri="{FF2B5EF4-FFF2-40B4-BE49-F238E27FC236}">
              <a16:creationId xmlns:a16="http://schemas.microsoft.com/office/drawing/2014/main" id="{48B1573E-26A6-488E-8DA3-9007279D9168}"/>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2562225" y="12630150"/>
          <a:ext cx="53340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438150</xdr:colOff>
      <xdr:row>41</xdr:row>
      <xdr:rowOff>38100</xdr:rowOff>
    </xdr:from>
    <xdr:ext cx="1152525" cy="885825"/>
    <xdr:pic>
      <xdr:nvPicPr>
        <xdr:cNvPr id="22" name="Picture 36">
          <a:extLst>
            <a:ext uri="{FF2B5EF4-FFF2-40B4-BE49-F238E27FC236}">
              <a16:creationId xmlns:a16="http://schemas.microsoft.com/office/drawing/2014/main" id="{6D68F24B-6AB4-4023-92D3-092216CB07EA}"/>
            </a:ext>
          </a:extLst>
        </xdr:cNvPr>
        <xdr:cNvPicPr>
          <a:picLocks noChangeAspect="1" noChangeArrowheads="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2286000" y="33051750"/>
          <a:ext cx="11525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419100</xdr:colOff>
      <xdr:row>28</xdr:row>
      <xdr:rowOff>28575</xdr:rowOff>
    </xdr:from>
    <xdr:ext cx="990600" cy="952500"/>
    <xdr:pic>
      <xdr:nvPicPr>
        <xdr:cNvPr id="23" name="Рисунок 48">
          <a:extLst>
            <a:ext uri="{FF2B5EF4-FFF2-40B4-BE49-F238E27FC236}">
              <a16:creationId xmlns:a16="http://schemas.microsoft.com/office/drawing/2014/main" id="{D76B2BF5-22A7-4A9E-BAB6-9796C0CD03C7}"/>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a:ext>
          </a:extLst>
        </a:blip>
        <a:srcRect/>
        <a:stretch>
          <a:fillRect/>
        </a:stretch>
      </xdr:blipFill>
      <xdr:spPr bwMode="auto">
        <a:xfrm>
          <a:off x="2266950" y="20031075"/>
          <a:ext cx="99060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352425</xdr:colOff>
      <xdr:row>45</xdr:row>
      <xdr:rowOff>19050</xdr:rowOff>
    </xdr:from>
    <xdr:ext cx="1266825" cy="1257300"/>
    <xdr:pic>
      <xdr:nvPicPr>
        <xdr:cNvPr id="24" name="Рисунок 44" descr="NEO Slim">
          <a:extLst>
            <a:ext uri="{FF2B5EF4-FFF2-40B4-BE49-F238E27FC236}">
              <a16:creationId xmlns:a16="http://schemas.microsoft.com/office/drawing/2014/main" id="{51A54423-4ED8-4571-BD61-C73C70B65969}"/>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a:ext>
          </a:extLst>
        </a:blip>
        <a:srcRect/>
        <a:stretch>
          <a:fillRect/>
        </a:stretch>
      </xdr:blipFill>
      <xdr:spPr bwMode="auto">
        <a:xfrm>
          <a:off x="2200275" y="36823650"/>
          <a:ext cx="1266825"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333375</xdr:colOff>
      <xdr:row>37</xdr:row>
      <xdr:rowOff>38100</xdr:rowOff>
    </xdr:from>
    <xdr:ext cx="1152525" cy="933450"/>
    <xdr:pic>
      <xdr:nvPicPr>
        <xdr:cNvPr id="25" name="Рисунок 2">
          <a:extLst>
            <a:ext uri="{FF2B5EF4-FFF2-40B4-BE49-F238E27FC236}">
              <a16:creationId xmlns:a16="http://schemas.microsoft.com/office/drawing/2014/main" id="{E923FB30-F983-4080-BDBA-2343479D6D9D}"/>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a:fillRect/>
        </a:stretch>
      </xdr:blipFill>
      <xdr:spPr bwMode="auto">
        <a:xfrm>
          <a:off x="2181225" y="29127450"/>
          <a:ext cx="1152525"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352425</xdr:colOff>
      <xdr:row>38</xdr:row>
      <xdr:rowOff>66675</xdr:rowOff>
    </xdr:from>
    <xdr:ext cx="1095375" cy="885825"/>
    <xdr:pic>
      <xdr:nvPicPr>
        <xdr:cNvPr id="26" name="Рисунок 3">
          <a:extLst>
            <a:ext uri="{FF2B5EF4-FFF2-40B4-BE49-F238E27FC236}">
              <a16:creationId xmlns:a16="http://schemas.microsoft.com/office/drawing/2014/main" id="{C8BCCBC2-A9E2-4AAD-B6EA-71563876924A}"/>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bwMode="auto">
        <a:xfrm>
          <a:off x="2200275" y="30165675"/>
          <a:ext cx="109537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600075</xdr:colOff>
      <xdr:row>17</xdr:row>
      <xdr:rowOff>0</xdr:rowOff>
    </xdr:from>
    <xdr:ext cx="428625" cy="971550"/>
    <xdr:pic>
      <xdr:nvPicPr>
        <xdr:cNvPr id="27" name="Рисунок 41" descr="C:\Users\orlov\AppData\Local\Temp\SNAGHTML5ac072.PNG">
          <a:extLst>
            <a:ext uri="{FF2B5EF4-FFF2-40B4-BE49-F238E27FC236}">
              <a16:creationId xmlns:a16="http://schemas.microsoft.com/office/drawing/2014/main" id="{D99B5A70-8EFF-4880-A99A-895B464DAD64}"/>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a:ext>
          </a:extLst>
        </a:blip>
        <a:srcRect/>
        <a:stretch>
          <a:fillRect/>
        </a:stretch>
      </xdr:blipFill>
      <xdr:spPr bwMode="auto">
        <a:xfrm>
          <a:off x="2447925" y="10591800"/>
          <a:ext cx="42862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962025</xdr:colOff>
      <xdr:row>17</xdr:row>
      <xdr:rowOff>0</xdr:rowOff>
    </xdr:from>
    <xdr:ext cx="419100" cy="971550"/>
    <xdr:pic>
      <xdr:nvPicPr>
        <xdr:cNvPr id="28" name="Рисунок 43" descr="C:\Users\orlov\AppData\Local\Temp\SNAGHTML5d2de4.PNG">
          <a:extLst>
            <a:ext uri="{FF2B5EF4-FFF2-40B4-BE49-F238E27FC236}">
              <a16:creationId xmlns:a16="http://schemas.microsoft.com/office/drawing/2014/main" id="{45246088-EA22-4713-AE63-7B77D474DA01}"/>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a:ext>
          </a:extLst>
        </a:blip>
        <a:srcRect/>
        <a:stretch>
          <a:fillRect/>
        </a:stretch>
      </xdr:blipFill>
      <xdr:spPr bwMode="auto">
        <a:xfrm>
          <a:off x="2809875" y="10591800"/>
          <a:ext cx="4191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447675</xdr:colOff>
      <xdr:row>71</xdr:row>
      <xdr:rowOff>19050</xdr:rowOff>
    </xdr:from>
    <xdr:ext cx="1028700" cy="771525"/>
    <xdr:pic>
      <xdr:nvPicPr>
        <xdr:cNvPr id="29" name="Рисунок 49">
          <a:extLst>
            <a:ext uri="{FF2B5EF4-FFF2-40B4-BE49-F238E27FC236}">
              <a16:creationId xmlns:a16="http://schemas.microsoft.com/office/drawing/2014/main" id="{127A060A-18AC-4B7E-9FA9-9356D0D22BAA}"/>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a:ext>
          </a:extLst>
        </a:blip>
        <a:srcRect/>
        <a:stretch>
          <a:fillRect/>
        </a:stretch>
      </xdr:blipFill>
      <xdr:spPr bwMode="auto">
        <a:xfrm>
          <a:off x="2295525" y="56997600"/>
          <a:ext cx="10287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504825</xdr:colOff>
      <xdr:row>65</xdr:row>
      <xdr:rowOff>95250</xdr:rowOff>
    </xdr:from>
    <xdr:ext cx="962025" cy="695325"/>
    <xdr:pic>
      <xdr:nvPicPr>
        <xdr:cNvPr id="30" name="Рисунок 41">
          <a:extLst>
            <a:ext uri="{FF2B5EF4-FFF2-40B4-BE49-F238E27FC236}">
              <a16:creationId xmlns:a16="http://schemas.microsoft.com/office/drawing/2014/main" id="{99A44D79-5467-44D0-8621-D0EE0EBC27D5}"/>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rcRect/>
        <a:stretch>
          <a:fillRect/>
        </a:stretch>
      </xdr:blipFill>
      <xdr:spPr bwMode="auto">
        <a:xfrm>
          <a:off x="2352675" y="52406550"/>
          <a:ext cx="9620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561975</xdr:colOff>
      <xdr:row>63</xdr:row>
      <xdr:rowOff>57150</xdr:rowOff>
    </xdr:from>
    <xdr:ext cx="838200" cy="638175"/>
    <xdr:pic>
      <xdr:nvPicPr>
        <xdr:cNvPr id="31" name="Рисунок 41">
          <a:extLst>
            <a:ext uri="{FF2B5EF4-FFF2-40B4-BE49-F238E27FC236}">
              <a16:creationId xmlns:a16="http://schemas.microsoft.com/office/drawing/2014/main" id="{1C8ACFB1-6C9B-4EC0-B8CE-2F9E57C92E49}"/>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rcRect/>
        <a:stretch>
          <a:fillRect/>
        </a:stretch>
      </xdr:blipFill>
      <xdr:spPr bwMode="auto">
        <a:xfrm>
          <a:off x="2409825" y="50892075"/>
          <a:ext cx="8382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438150</xdr:colOff>
      <xdr:row>78</xdr:row>
      <xdr:rowOff>19050</xdr:rowOff>
    </xdr:from>
    <xdr:ext cx="1019175" cy="685800"/>
    <xdr:pic>
      <xdr:nvPicPr>
        <xdr:cNvPr id="32" name="Рисунок 57">
          <a:extLst>
            <a:ext uri="{FF2B5EF4-FFF2-40B4-BE49-F238E27FC236}">
              <a16:creationId xmlns:a16="http://schemas.microsoft.com/office/drawing/2014/main" id="{B3856E3D-D31B-4043-ADE1-B751BFA3FB8D}"/>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a:off x="2286000" y="62360175"/>
          <a:ext cx="10191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523875</xdr:colOff>
      <xdr:row>89</xdr:row>
      <xdr:rowOff>38100</xdr:rowOff>
    </xdr:from>
    <xdr:ext cx="809625" cy="628650"/>
    <xdr:pic>
      <xdr:nvPicPr>
        <xdr:cNvPr id="33" name="Рисунок 1">
          <a:extLst>
            <a:ext uri="{FF2B5EF4-FFF2-40B4-BE49-F238E27FC236}">
              <a16:creationId xmlns:a16="http://schemas.microsoft.com/office/drawing/2014/main" id="{B8250CC2-5DDA-4542-BDB9-5A5D9E90BCBB}"/>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2371725" y="69989700"/>
          <a:ext cx="8096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92</xdr:row>
      <xdr:rowOff>0</xdr:rowOff>
    </xdr:from>
    <xdr:ext cx="304800" cy="304800"/>
    <xdr:sp macro="" textlink="">
      <xdr:nvSpPr>
        <xdr:cNvPr id="34" name="AutoShape 1024" descr="&amp;SHcy;&amp;lcy;&amp;iecy;&amp;jcy;&amp;fcy; &amp;dcy;&amp;lcy;&amp;yacy; &amp;mcy;&amp;ocy;&amp;ncy;&amp;icy;&amp;tcy;&amp;ocy;&amp;rcy;&amp;ocy;&amp;vcy; TANTOS 4&amp;khcy;-&amp;pcy;&amp;icy;&amp;ncy;&amp;ocy;&amp;vcy;&amp;ycy;&amp;jcy;">
          <a:extLst>
            <a:ext uri="{FF2B5EF4-FFF2-40B4-BE49-F238E27FC236}">
              <a16:creationId xmlns:a16="http://schemas.microsoft.com/office/drawing/2014/main" id="{A9246CD3-0452-457B-BD70-98113960B797}"/>
            </a:ext>
          </a:extLst>
        </xdr:cNvPr>
        <xdr:cNvSpPr>
          <a:spLocks noChangeAspect="1" noChangeArrowheads="1"/>
        </xdr:cNvSpPr>
      </xdr:nvSpPr>
      <xdr:spPr bwMode="auto">
        <a:xfrm>
          <a:off x="1847850" y="724852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333375</xdr:colOff>
      <xdr:row>95</xdr:row>
      <xdr:rowOff>47625</xdr:rowOff>
    </xdr:from>
    <xdr:ext cx="1028700" cy="723900"/>
    <xdr:pic>
      <xdr:nvPicPr>
        <xdr:cNvPr id="35" name="Рисунок 1">
          <a:extLst>
            <a:ext uri="{FF2B5EF4-FFF2-40B4-BE49-F238E27FC236}">
              <a16:creationId xmlns:a16="http://schemas.microsoft.com/office/drawing/2014/main" id="{AD8D7351-70B0-46E5-A404-ECA17B861C3B}"/>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2181225" y="74733150"/>
          <a:ext cx="10287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333375</xdr:colOff>
      <xdr:row>96</xdr:row>
      <xdr:rowOff>57150</xdr:rowOff>
    </xdr:from>
    <xdr:ext cx="1171575" cy="781050"/>
    <xdr:pic>
      <xdr:nvPicPr>
        <xdr:cNvPr id="36" name="Рисунок 2">
          <a:extLst>
            <a:ext uri="{FF2B5EF4-FFF2-40B4-BE49-F238E27FC236}">
              <a16:creationId xmlns:a16="http://schemas.microsoft.com/office/drawing/2014/main" id="{0FCC566A-78E4-4421-B27E-A0A49DACE3C1}"/>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rcRect/>
        <a:stretch>
          <a:fillRect/>
        </a:stretch>
      </xdr:blipFill>
      <xdr:spPr bwMode="auto">
        <a:xfrm>
          <a:off x="2181225" y="75561825"/>
          <a:ext cx="117157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68</xdr:row>
      <xdr:rowOff>47625</xdr:rowOff>
    </xdr:from>
    <xdr:ext cx="866775" cy="628650"/>
    <xdr:pic>
      <xdr:nvPicPr>
        <xdr:cNvPr id="37" name="Рисунок 2">
          <a:extLst>
            <a:ext uri="{FF2B5EF4-FFF2-40B4-BE49-F238E27FC236}">
              <a16:creationId xmlns:a16="http://schemas.microsoft.com/office/drawing/2014/main" id="{20A0242A-718D-4199-82A8-E366EA57E539}"/>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2390775" y="54778275"/>
          <a:ext cx="86677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476250</xdr:colOff>
      <xdr:row>73</xdr:row>
      <xdr:rowOff>28575</xdr:rowOff>
    </xdr:from>
    <xdr:ext cx="1019175" cy="752475"/>
    <xdr:pic>
      <xdr:nvPicPr>
        <xdr:cNvPr id="38" name="Рисунок 43" descr="http://www.satro-paladin.com/_images/00-00016194_1.png">
          <a:extLst>
            <a:ext uri="{FF2B5EF4-FFF2-40B4-BE49-F238E27FC236}">
              <a16:creationId xmlns:a16="http://schemas.microsoft.com/office/drawing/2014/main" id="{D49CCC38-4D34-42F6-AA73-DB4A12EBA816}"/>
            </a:ext>
          </a:extLst>
        </xdr:cNvPr>
        <xdr:cNvPicPr>
          <a:picLocks noChangeAspect="1" noChangeArrowheads="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2324100" y="58550175"/>
          <a:ext cx="101917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495300</xdr:colOff>
      <xdr:row>76</xdr:row>
      <xdr:rowOff>28575</xdr:rowOff>
    </xdr:from>
    <xdr:ext cx="914400" cy="695325"/>
    <xdr:pic>
      <xdr:nvPicPr>
        <xdr:cNvPr id="39" name="Рисунок 44" descr="NEO Slim">
          <a:extLst>
            <a:ext uri="{FF2B5EF4-FFF2-40B4-BE49-F238E27FC236}">
              <a16:creationId xmlns:a16="http://schemas.microsoft.com/office/drawing/2014/main" id="{566FACFE-BB73-4D87-A45E-63FAE1FBC8B3}"/>
            </a:ext>
          </a:extLst>
        </xdr:cNvPr>
        <xdr:cNvPicPr>
          <a:picLocks noChangeAspect="1" noChangeArrowheads="1"/>
        </xdr:cNvPicPr>
      </xdr:nvPicPr>
      <xdr:blipFill>
        <a:blip xmlns:r="http://schemas.openxmlformats.org/officeDocument/2006/relationships" r:embed="rId35" cstate="email">
          <a:extLst>
            <a:ext uri="{28A0092B-C50C-407E-A947-70E740481C1C}">
              <a14:useLocalDpi xmlns:a14="http://schemas.microsoft.com/office/drawing/2010/main"/>
            </a:ext>
          </a:extLst>
        </a:blip>
        <a:srcRect/>
        <a:stretch>
          <a:fillRect/>
        </a:stretch>
      </xdr:blipFill>
      <xdr:spPr bwMode="auto">
        <a:xfrm>
          <a:off x="2343150" y="60893325"/>
          <a:ext cx="9144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523875</xdr:colOff>
      <xdr:row>20</xdr:row>
      <xdr:rowOff>46996</xdr:rowOff>
    </xdr:from>
    <xdr:ext cx="942975" cy="934079"/>
    <xdr:pic>
      <xdr:nvPicPr>
        <xdr:cNvPr id="40" name="Рисунок 2">
          <a:extLst>
            <a:ext uri="{FF2B5EF4-FFF2-40B4-BE49-F238E27FC236}">
              <a16:creationId xmlns:a16="http://schemas.microsoft.com/office/drawing/2014/main" id="{8E9E9C74-4D27-43E1-80FD-C9FA6EA85666}"/>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rcRect/>
        <a:stretch>
          <a:fillRect/>
        </a:stretch>
      </xdr:blipFill>
      <xdr:spPr bwMode="auto">
        <a:xfrm>
          <a:off x="2371725" y="13667746"/>
          <a:ext cx="942975" cy="9340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514350</xdr:colOff>
      <xdr:row>21</xdr:row>
      <xdr:rowOff>19050</xdr:rowOff>
    </xdr:from>
    <xdr:ext cx="944043" cy="962025"/>
    <xdr:pic>
      <xdr:nvPicPr>
        <xdr:cNvPr id="41" name="Рисунок 3">
          <a:extLst>
            <a:ext uri="{FF2B5EF4-FFF2-40B4-BE49-F238E27FC236}">
              <a16:creationId xmlns:a16="http://schemas.microsoft.com/office/drawing/2014/main" id="{5720E3C4-7A2D-40B6-8AA2-FC292C4DB409}"/>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a:fillRect/>
        </a:stretch>
      </xdr:blipFill>
      <xdr:spPr bwMode="auto">
        <a:xfrm>
          <a:off x="2362200" y="14649450"/>
          <a:ext cx="944043"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409575</xdr:colOff>
      <xdr:row>91</xdr:row>
      <xdr:rowOff>285750</xdr:rowOff>
    </xdr:from>
    <xdr:ext cx="1057275" cy="533400"/>
    <xdr:pic>
      <xdr:nvPicPr>
        <xdr:cNvPr id="42" name="Рисунок 4">
          <a:extLst>
            <a:ext uri="{FF2B5EF4-FFF2-40B4-BE49-F238E27FC236}">
              <a16:creationId xmlns:a16="http://schemas.microsoft.com/office/drawing/2014/main" id="{0604FABE-7FD0-47C5-A2BF-A159C1B971E2}"/>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bwMode="auto">
        <a:xfrm>
          <a:off x="2257425" y="71732775"/>
          <a:ext cx="10572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742950</xdr:colOff>
      <xdr:row>15</xdr:row>
      <xdr:rowOff>28575</xdr:rowOff>
    </xdr:from>
    <xdr:ext cx="438150" cy="952500"/>
    <xdr:pic>
      <xdr:nvPicPr>
        <xdr:cNvPr id="43" name="Рисунок 8">
          <a:extLst>
            <a:ext uri="{FF2B5EF4-FFF2-40B4-BE49-F238E27FC236}">
              <a16:creationId xmlns:a16="http://schemas.microsoft.com/office/drawing/2014/main" id="{4EACA5C7-5742-490D-B680-E8E450F03B0E}"/>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rcRect/>
        <a:stretch>
          <a:fillRect/>
        </a:stretch>
      </xdr:blipFill>
      <xdr:spPr bwMode="auto">
        <a:xfrm>
          <a:off x="2590800" y="8601075"/>
          <a:ext cx="43815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514350</xdr:colOff>
      <xdr:row>90</xdr:row>
      <xdr:rowOff>85725</xdr:rowOff>
    </xdr:from>
    <xdr:ext cx="809625" cy="619125"/>
    <xdr:pic>
      <xdr:nvPicPr>
        <xdr:cNvPr id="44" name="Рисунок 1">
          <a:extLst>
            <a:ext uri="{FF2B5EF4-FFF2-40B4-BE49-F238E27FC236}">
              <a16:creationId xmlns:a16="http://schemas.microsoft.com/office/drawing/2014/main" id="{7F18DDA6-94A3-4B70-A2F7-25C237728D74}"/>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rcRect/>
        <a:stretch>
          <a:fillRect/>
        </a:stretch>
      </xdr:blipFill>
      <xdr:spPr bwMode="auto">
        <a:xfrm>
          <a:off x="2362200" y="70770750"/>
          <a:ext cx="8096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647700</xdr:colOff>
      <xdr:row>24</xdr:row>
      <xdr:rowOff>47626</xdr:rowOff>
    </xdr:from>
    <xdr:ext cx="596900" cy="895350"/>
    <xdr:pic>
      <xdr:nvPicPr>
        <xdr:cNvPr id="45" name="Рисунок 84">
          <a:extLst>
            <a:ext uri="{FF2B5EF4-FFF2-40B4-BE49-F238E27FC236}">
              <a16:creationId xmlns:a16="http://schemas.microsoft.com/office/drawing/2014/main" id="{C0A94A04-7FBA-431F-85A3-C2F79BB3E25D}"/>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rcRect/>
        <a:stretch>
          <a:fillRect/>
        </a:stretch>
      </xdr:blipFill>
      <xdr:spPr bwMode="auto">
        <a:xfrm>
          <a:off x="2495550" y="16011526"/>
          <a:ext cx="59690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647700</xdr:colOff>
      <xdr:row>26</xdr:row>
      <xdr:rowOff>19050</xdr:rowOff>
    </xdr:from>
    <xdr:ext cx="596900" cy="895350"/>
    <xdr:pic>
      <xdr:nvPicPr>
        <xdr:cNvPr id="46" name="Рисунок 85">
          <a:extLst>
            <a:ext uri="{FF2B5EF4-FFF2-40B4-BE49-F238E27FC236}">
              <a16:creationId xmlns:a16="http://schemas.microsoft.com/office/drawing/2014/main" id="{89F23A01-B3B6-455A-BB52-C2C9D9CDC08D}"/>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rcRect/>
        <a:stretch>
          <a:fillRect/>
        </a:stretch>
      </xdr:blipFill>
      <xdr:spPr bwMode="auto">
        <a:xfrm>
          <a:off x="2495550" y="18002250"/>
          <a:ext cx="59690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647701</xdr:colOff>
      <xdr:row>25</xdr:row>
      <xdr:rowOff>38100</xdr:rowOff>
    </xdr:from>
    <xdr:ext cx="617792" cy="895350"/>
    <xdr:pic>
      <xdr:nvPicPr>
        <xdr:cNvPr id="47" name="Рисунок 86">
          <a:extLst>
            <a:ext uri="{FF2B5EF4-FFF2-40B4-BE49-F238E27FC236}">
              <a16:creationId xmlns:a16="http://schemas.microsoft.com/office/drawing/2014/main" id="{A8EF9A39-1518-4B3F-86D1-702BE5613626}"/>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2495551" y="17011650"/>
          <a:ext cx="617792"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628650</xdr:colOff>
      <xdr:row>27</xdr:row>
      <xdr:rowOff>28576</xdr:rowOff>
    </xdr:from>
    <xdr:ext cx="638175" cy="915642"/>
    <xdr:pic>
      <xdr:nvPicPr>
        <xdr:cNvPr id="48" name="Рисунок 87">
          <a:extLst>
            <a:ext uri="{FF2B5EF4-FFF2-40B4-BE49-F238E27FC236}">
              <a16:creationId xmlns:a16="http://schemas.microsoft.com/office/drawing/2014/main" id="{21A64877-DA5B-4B2E-9C40-4D99A04B42E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rcRect/>
        <a:stretch>
          <a:fillRect/>
        </a:stretch>
      </xdr:blipFill>
      <xdr:spPr bwMode="auto">
        <a:xfrm>
          <a:off x="2476500" y="19021426"/>
          <a:ext cx="638175" cy="915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762000</xdr:colOff>
      <xdr:row>18</xdr:row>
      <xdr:rowOff>19050</xdr:rowOff>
    </xdr:from>
    <xdr:ext cx="428625" cy="942975"/>
    <xdr:pic>
      <xdr:nvPicPr>
        <xdr:cNvPr id="49" name="Рисунок 44" descr="C:\Users\orlov\AppData\Local\Temp\SNAGHTML5e0a8c.PNG">
          <a:extLst>
            <a:ext uri="{FF2B5EF4-FFF2-40B4-BE49-F238E27FC236}">
              <a16:creationId xmlns:a16="http://schemas.microsoft.com/office/drawing/2014/main" id="{C8115D00-DF88-456B-BB03-5E9C8D66A430}"/>
            </a:ext>
          </a:extLst>
        </xdr:cNvPr>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a:ext>
          </a:extLst>
        </a:blip>
        <a:srcRect/>
        <a:stretch>
          <a:fillRect/>
        </a:stretch>
      </xdr:blipFill>
      <xdr:spPr bwMode="auto">
        <a:xfrm>
          <a:off x="2609850" y="11620500"/>
          <a:ext cx="42862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561975</xdr:colOff>
      <xdr:row>13</xdr:row>
      <xdr:rowOff>47625</xdr:rowOff>
    </xdr:from>
    <xdr:ext cx="800100" cy="904875"/>
    <xdr:pic>
      <xdr:nvPicPr>
        <xdr:cNvPr id="50" name="Рисунок 103" descr="C:\Users\saltanov\AppData\Local\Temp\SNAGHTMLfe993.PNG">
          <a:extLst>
            <a:ext uri="{FF2B5EF4-FFF2-40B4-BE49-F238E27FC236}">
              <a16:creationId xmlns:a16="http://schemas.microsoft.com/office/drawing/2014/main" id="{8C88AE60-FD86-484A-804F-FEE137C8A613}"/>
            </a:ext>
          </a:extLst>
        </xdr:cNvPr>
        <xdr:cNvPicPr>
          <a:picLocks noChangeAspect="1" noChangeArrowheads="1"/>
        </xdr:cNvPicPr>
      </xdr:nvPicPr>
      <xdr:blipFill>
        <a:blip xmlns:r="http://schemas.openxmlformats.org/officeDocument/2006/relationships" r:embed="rId46" cstate="email">
          <a:extLst>
            <a:ext uri="{28A0092B-C50C-407E-A947-70E740481C1C}">
              <a14:useLocalDpi xmlns:a14="http://schemas.microsoft.com/office/drawing/2010/main"/>
            </a:ext>
          </a:extLst>
        </a:blip>
        <a:srcRect/>
        <a:stretch>
          <a:fillRect/>
        </a:stretch>
      </xdr:blipFill>
      <xdr:spPr bwMode="auto">
        <a:xfrm>
          <a:off x="2409825" y="6600825"/>
          <a:ext cx="8001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561975</xdr:colOff>
      <xdr:row>14</xdr:row>
      <xdr:rowOff>47625</xdr:rowOff>
    </xdr:from>
    <xdr:ext cx="800100" cy="904875"/>
    <xdr:pic>
      <xdr:nvPicPr>
        <xdr:cNvPr id="51" name="Рисунок 105" descr="C:\Users\saltanov\AppData\Local\Temp\SNAGHTMLfe993.PNG">
          <a:extLst>
            <a:ext uri="{FF2B5EF4-FFF2-40B4-BE49-F238E27FC236}">
              <a16:creationId xmlns:a16="http://schemas.microsoft.com/office/drawing/2014/main" id="{61A0F4B3-0D4D-4DCA-862D-6EA3E3078764}"/>
            </a:ext>
          </a:extLst>
        </xdr:cNvPr>
        <xdr:cNvPicPr>
          <a:picLocks noChangeAspect="1" noChangeArrowheads="1"/>
        </xdr:cNvPicPr>
      </xdr:nvPicPr>
      <xdr:blipFill>
        <a:blip xmlns:r="http://schemas.openxmlformats.org/officeDocument/2006/relationships" r:embed="rId46" cstate="email">
          <a:extLst>
            <a:ext uri="{28A0092B-C50C-407E-A947-70E740481C1C}">
              <a14:useLocalDpi xmlns:a14="http://schemas.microsoft.com/office/drawing/2010/main"/>
            </a:ext>
          </a:extLst>
        </a:blip>
        <a:srcRect/>
        <a:stretch>
          <a:fillRect/>
        </a:stretch>
      </xdr:blipFill>
      <xdr:spPr bwMode="auto">
        <a:xfrm>
          <a:off x="2409825" y="7610475"/>
          <a:ext cx="8001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676275</xdr:colOff>
      <xdr:row>12</xdr:row>
      <xdr:rowOff>57150</xdr:rowOff>
    </xdr:from>
    <xdr:ext cx="304800" cy="904875"/>
    <xdr:pic>
      <xdr:nvPicPr>
        <xdr:cNvPr id="52" name="Рисунок 86">
          <a:extLst>
            <a:ext uri="{FF2B5EF4-FFF2-40B4-BE49-F238E27FC236}">
              <a16:creationId xmlns:a16="http://schemas.microsoft.com/office/drawing/2014/main" id="{7D3FE97E-B71B-4115-81AA-AEB2C1B230C1}"/>
            </a:ext>
          </a:extLst>
        </xdr:cNvPr>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rot="10800000" flipH="1" flipV="1">
          <a:off x="2524125" y="5600700"/>
          <a:ext cx="3048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1066800</xdr:colOff>
      <xdr:row>12</xdr:row>
      <xdr:rowOff>38100</xdr:rowOff>
    </xdr:from>
    <xdr:ext cx="314325" cy="933450"/>
    <xdr:pic>
      <xdr:nvPicPr>
        <xdr:cNvPr id="53" name="Рисунок 87">
          <a:extLst>
            <a:ext uri="{FF2B5EF4-FFF2-40B4-BE49-F238E27FC236}">
              <a16:creationId xmlns:a16="http://schemas.microsoft.com/office/drawing/2014/main" id="{368BD0A3-9F7D-4EC9-858F-02806FAED4DC}"/>
            </a:ext>
          </a:extLst>
        </xdr:cNvPr>
        <xdr:cNvPicPr>
          <a:picLocks noChangeAspect="1" noChangeArrowheads="1"/>
        </xdr:cNvPicPr>
      </xdr:nvPicPr>
      <xdr:blipFill>
        <a:blip xmlns:r="http://schemas.openxmlformats.org/officeDocument/2006/relationships" r:embed="rId48" cstate="email">
          <a:extLst>
            <a:ext uri="{28A0092B-C50C-407E-A947-70E740481C1C}">
              <a14:useLocalDpi xmlns:a14="http://schemas.microsoft.com/office/drawing/2010/main"/>
            </a:ext>
          </a:extLst>
        </a:blip>
        <a:srcRect/>
        <a:stretch>
          <a:fillRect/>
        </a:stretch>
      </xdr:blipFill>
      <xdr:spPr bwMode="auto">
        <a:xfrm>
          <a:off x="2914650" y="5581650"/>
          <a:ext cx="314325"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161925</xdr:colOff>
      <xdr:row>34</xdr:row>
      <xdr:rowOff>971550</xdr:rowOff>
    </xdr:from>
    <xdr:ext cx="1514475" cy="1047750"/>
    <xdr:pic>
      <xdr:nvPicPr>
        <xdr:cNvPr id="54" name="Рисунок 5">
          <a:extLst>
            <a:ext uri="{FF2B5EF4-FFF2-40B4-BE49-F238E27FC236}">
              <a16:creationId xmlns:a16="http://schemas.microsoft.com/office/drawing/2014/main" id="{8B301D6D-7654-4BED-8ACC-81B5A3A620EA}"/>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2009775" y="27031950"/>
          <a:ext cx="151447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97</xdr:row>
      <xdr:rowOff>0</xdr:rowOff>
    </xdr:from>
    <xdr:ext cx="304800" cy="161925"/>
    <xdr:sp macro="" textlink="">
      <xdr:nvSpPr>
        <xdr:cNvPr id="55" name="AutoShape 1024" descr="&amp;SHcy;&amp;lcy;&amp;iecy;&amp;jcy;&amp;fcy; &amp;dcy;&amp;lcy;&amp;yacy; &amp;mcy;&amp;ocy;&amp;ncy;&amp;icy;&amp;tcy;&amp;ocy;&amp;rcy;&amp;ocy;&amp;vcy; TANTOS 4&amp;khcy;-&amp;pcy;&amp;icy;&amp;ncy;&amp;ocy;&amp;vcy;&amp;ycy;&amp;jcy;">
          <a:extLst>
            <a:ext uri="{FF2B5EF4-FFF2-40B4-BE49-F238E27FC236}">
              <a16:creationId xmlns:a16="http://schemas.microsoft.com/office/drawing/2014/main" id="{716C1F7C-2B4E-46DF-9389-E590AD6193ED}"/>
            </a:ext>
          </a:extLst>
        </xdr:cNvPr>
        <xdr:cNvSpPr>
          <a:spLocks noChangeAspect="1" noChangeArrowheads="1"/>
        </xdr:cNvSpPr>
      </xdr:nvSpPr>
      <xdr:spPr bwMode="auto">
        <a:xfrm>
          <a:off x="1847850" y="76380975"/>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409575</xdr:colOff>
      <xdr:row>97</xdr:row>
      <xdr:rowOff>0</xdr:rowOff>
    </xdr:from>
    <xdr:ext cx="1057275" cy="0"/>
    <xdr:pic>
      <xdr:nvPicPr>
        <xdr:cNvPr id="56" name="Рисунок 4">
          <a:extLst>
            <a:ext uri="{FF2B5EF4-FFF2-40B4-BE49-F238E27FC236}">
              <a16:creationId xmlns:a16="http://schemas.microsoft.com/office/drawing/2014/main" id="{3E858F11-E7AD-40DA-8093-7194F2FB499B}"/>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a:ext>
          </a:extLst>
        </a:blip>
        <a:srcRect/>
        <a:stretch>
          <a:fillRect/>
        </a:stretch>
      </xdr:blipFill>
      <xdr:spPr bwMode="auto">
        <a:xfrm>
          <a:off x="2257425" y="76380975"/>
          <a:ext cx="1057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361950</xdr:colOff>
      <xdr:row>97</xdr:row>
      <xdr:rowOff>66675</xdr:rowOff>
    </xdr:from>
    <xdr:ext cx="1028700" cy="657225"/>
    <xdr:pic>
      <xdr:nvPicPr>
        <xdr:cNvPr id="57" name="Рисунок 1">
          <a:extLst>
            <a:ext uri="{FF2B5EF4-FFF2-40B4-BE49-F238E27FC236}">
              <a16:creationId xmlns:a16="http://schemas.microsoft.com/office/drawing/2014/main" id="{E3D41D78-0DF2-49FD-B7CF-4DEACF4ED904}"/>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bwMode="auto">
        <a:xfrm>
          <a:off x="2209800" y="76447650"/>
          <a:ext cx="10287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333375</xdr:colOff>
      <xdr:row>99</xdr:row>
      <xdr:rowOff>152400</xdr:rowOff>
    </xdr:from>
    <xdr:ext cx="1171575" cy="600075"/>
    <xdr:pic>
      <xdr:nvPicPr>
        <xdr:cNvPr id="58" name="Рисунок 2">
          <a:extLst>
            <a:ext uri="{FF2B5EF4-FFF2-40B4-BE49-F238E27FC236}">
              <a16:creationId xmlns:a16="http://schemas.microsoft.com/office/drawing/2014/main" id="{B0F52507-DF40-4D7E-96E3-89FC77ED5748}"/>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2181225" y="78171675"/>
          <a:ext cx="11715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438150</xdr:colOff>
      <xdr:row>98</xdr:row>
      <xdr:rowOff>85725</xdr:rowOff>
    </xdr:from>
    <xdr:ext cx="1028700" cy="657225"/>
    <xdr:pic>
      <xdr:nvPicPr>
        <xdr:cNvPr id="59" name="Рисунок 1">
          <a:extLst>
            <a:ext uri="{FF2B5EF4-FFF2-40B4-BE49-F238E27FC236}">
              <a16:creationId xmlns:a16="http://schemas.microsoft.com/office/drawing/2014/main" id="{FFD7871A-EB1C-4A44-9029-0F1888D3C5EA}"/>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bwMode="auto">
        <a:xfrm>
          <a:off x="2286000" y="77285850"/>
          <a:ext cx="10287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87</xdr:row>
      <xdr:rowOff>38100</xdr:rowOff>
    </xdr:from>
    <xdr:ext cx="752475" cy="676275"/>
    <xdr:pic>
      <xdr:nvPicPr>
        <xdr:cNvPr id="60" name="Рисунок 1">
          <a:extLst>
            <a:ext uri="{FF2B5EF4-FFF2-40B4-BE49-F238E27FC236}">
              <a16:creationId xmlns:a16="http://schemas.microsoft.com/office/drawing/2014/main" id="{5F7AA752-6179-4043-A9C0-11E2D37CC344}"/>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2390775" y="68437125"/>
          <a:ext cx="752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619125</xdr:colOff>
      <xdr:row>49</xdr:row>
      <xdr:rowOff>76200</xdr:rowOff>
    </xdr:from>
    <xdr:ext cx="667351" cy="962025"/>
    <xdr:pic>
      <xdr:nvPicPr>
        <xdr:cNvPr id="61" name="Рисунок 86">
          <a:extLst>
            <a:ext uri="{FF2B5EF4-FFF2-40B4-BE49-F238E27FC236}">
              <a16:creationId xmlns:a16="http://schemas.microsoft.com/office/drawing/2014/main" id="{D3A928A4-3F30-4CB9-9973-FE34728A8201}"/>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bwMode="auto">
        <a:xfrm>
          <a:off x="2466975" y="40119300"/>
          <a:ext cx="667351"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200025</xdr:colOff>
      <xdr:row>52</xdr:row>
      <xdr:rowOff>85725</xdr:rowOff>
    </xdr:from>
    <xdr:ext cx="1476375" cy="933450"/>
    <xdr:pic>
      <xdr:nvPicPr>
        <xdr:cNvPr id="62" name="Рисунок 89">
          <a:extLst>
            <a:ext uri="{FF2B5EF4-FFF2-40B4-BE49-F238E27FC236}">
              <a16:creationId xmlns:a16="http://schemas.microsoft.com/office/drawing/2014/main" id="{0BE1E620-5950-4C03-A793-47EA11965B66}"/>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bwMode="auto">
        <a:xfrm>
          <a:off x="2047875" y="42519600"/>
          <a:ext cx="1476375"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476250</xdr:colOff>
      <xdr:row>63</xdr:row>
      <xdr:rowOff>628650</xdr:rowOff>
    </xdr:from>
    <xdr:ext cx="981075" cy="962025"/>
    <xdr:pic>
      <xdr:nvPicPr>
        <xdr:cNvPr id="63" name="Рисунок 4">
          <a:extLst>
            <a:ext uri="{FF2B5EF4-FFF2-40B4-BE49-F238E27FC236}">
              <a16:creationId xmlns:a16="http://schemas.microsoft.com/office/drawing/2014/main" id="{980D83E5-A6AB-48D3-883D-E0C56D8351F9}"/>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bwMode="auto">
        <a:xfrm>
          <a:off x="2324100" y="51463575"/>
          <a:ext cx="98107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781051</xdr:colOff>
      <xdr:row>59</xdr:row>
      <xdr:rowOff>57150</xdr:rowOff>
    </xdr:from>
    <xdr:ext cx="403412" cy="609600"/>
    <xdr:pic>
      <xdr:nvPicPr>
        <xdr:cNvPr id="64" name="Рисунок 84">
          <a:extLst>
            <a:ext uri="{FF2B5EF4-FFF2-40B4-BE49-F238E27FC236}">
              <a16:creationId xmlns:a16="http://schemas.microsoft.com/office/drawing/2014/main" id="{E820577A-589F-4190-BB8C-AD9605FDEE1A}"/>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2628901" y="47844075"/>
          <a:ext cx="403412"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771525</xdr:colOff>
      <xdr:row>61</xdr:row>
      <xdr:rowOff>47625</xdr:rowOff>
    </xdr:from>
    <xdr:ext cx="381000" cy="571500"/>
    <xdr:pic>
      <xdr:nvPicPr>
        <xdr:cNvPr id="65" name="Рисунок 85">
          <a:extLst>
            <a:ext uri="{FF2B5EF4-FFF2-40B4-BE49-F238E27FC236}">
              <a16:creationId xmlns:a16="http://schemas.microsoft.com/office/drawing/2014/main" id="{C4E495B9-365E-4E49-B8F7-7C1BEC4934FB}"/>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rcRect/>
        <a:stretch>
          <a:fillRect/>
        </a:stretch>
      </xdr:blipFill>
      <xdr:spPr bwMode="auto">
        <a:xfrm>
          <a:off x="2619375" y="49349025"/>
          <a:ext cx="3810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752475</xdr:colOff>
      <xdr:row>60</xdr:row>
      <xdr:rowOff>66675</xdr:rowOff>
    </xdr:from>
    <xdr:ext cx="424764" cy="628650"/>
    <xdr:pic>
      <xdr:nvPicPr>
        <xdr:cNvPr id="66" name="Рисунок 86">
          <a:extLst>
            <a:ext uri="{FF2B5EF4-FFF2-40B4-BE49-F238E27FC236}">
              <a16:creationId xmlns:a16="http://schemas.microsoft.com/office/drawing/2014/main" id="{BB5B0AC4-9068-485B-B43B-92555E524454}"/>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rcRect/>
        <a:stretch>
          <a:fillRect/>
        </a:stretch>
      </xdr:blipFill>
      <xdr:spPr bwMode="auto">
        <a:xfrm>
          <a:off x="2600325" y="48567975"/>
          <a:ext cx="424764"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695325</xdr:colOff>
      <xdr:row>62</xdr:row>
      <xdr:rowOff>95250</xdr:rowOff>
    </xdr:from>
    <xdr:ext cx="504825" cy="723900"/>
    <xdr:pic>
      <xdr:nvPicPr>
        <xdr:cNvPr id="67" name="Рисунок 87">
          <a:extLst>
            <a:ext uri="{FF2B5EF4-FFF2-40B4-BE49-F238E27FC236}">
              <a16:creationId xmlns:a16="http://schemas.microsoft.com/office/drawing/2014/main" id="{7F23DBBB-925D-43FD-A579-7BB923AD53C2}"/>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rcRect/>
        <a:stretch>
          <a:fillRect/>
        </a:stretch>
      </xdr:blipFill>
      <xdr:spPr bwMode="auto">
        <a:xfrm>
          <a:off x="2543175" y="50072925"/>
          <a:ext cx="5048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466725</xdr:colOff>
      <xdr:row>74</xdr:row>
      <xdr:rowOff>47625</xdr:rowOff>
    </xdr:from>
    <xdr:ext cx="1038225" cy="647700"/>
    <xdr:pic>
      <xdr:nvPicPr>
        <xdr:cNvPr id="68" name="Рисунок 89">
          <a:extLst>
            <a:ext uri="{FF2B5EF4-FFF2-40B4-BE49-F238E27FC236}">
              <a16:creationId xmlns:a16="http://schemas.microsoft.com/office/drawing/2014/main" id="{3939C9E9-969C-4E41-861F-9DD48CEA1FDC}"/>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bwMode="auto">
        <a:xfrm>
          <a:off x="2314575" y="59378850"/>
          <a:ext cx="103822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88</xdr:row>
      <xdr:rowOff>47625</xdr:rowOff>
    </xdr:from>
    <xdr:ext cx="742950" cy="723900"/>
    <xdr:pic>
      <xdr:nvPicPr>
        <xdr:cNvPr id="69" name="Рисунок 2">
          <a:extLst>
            <a:ext uri="{FF2B5EF4-FFF2-40B4-BE49-F238E27FC236}">
              <a16:creationId xmlns:a16="http://schemas.microsoft.com/office/drawing/2014/main" id="{17B231DB-064E-4126-9664-F68709629C89}"/>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rcRect/>
        <a:stretch>
          <a:fillRect/>
        </a:stretch>
      </xdr:blipFill>
      <xdr:spPr bwMode="auto">
        <a:xfrm>
          <a:off x="2390775" y="69180075"/>
          <a:ext cx="7429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94</xdr:row>
      <xdr:rowOff>0</xdr:rowOff>
    </xdr:from>
    <xdr:ext cx="304800" cy="161925"/>
    <xdr:sp macro="" textlink="">
      <xdr:nvSpPr>
        <xdr:cNvPr id="70" name="AutoShape 1024" descr="&amp;SHcy;&amp;lcy;&amp;iecy;&amp;jcy;&amp;fcy; &amp;dcy;&amp;lcy;&amp;yacy; &amp;mcy;&amp;ocy;&amp;ncy;&amp;icy;&amp;tcy;&amp;ocy;&amp;rcy;&amp;ocy;&amp;vcy; TANTOS 4&amp;khcy;-&amp;pcy;&amp;icy;&amp;ncy;&amp;ocy;&amp;vcy;&amp;ycy;&amp;jcy;">
          <a:extLst>
            <a:ext uri="{FF2B5EF4-FFF2-40B4-BE49-F238E27FC236}">
              <a16:creationId xmlns:a16="http://schemas.microsoft.com/office/drawing/2014/main" id="{F923843D-3874-496C-9244-A4371D2308A2}"/>
            </a:ext>
          </a:extLst>
        </xdr:cNvPr>
        <xdr:cNvSpPr>
          <a:spLocks noChangeAspect="1" noChangeArrowheads="1"/>
        </xdr:cNvSpPr>
      </xdr:nvSpPr>
      <xdr:spPr bwMode="auto">
        <a:xfrm>
          <a:off x="1847850" y="7395210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628650</xdr:colOff>
      <xdr:row>94</xdr:row>
      <xdr:rowOff>66675</xdr:rowOff>
    </xdr:from>
    <xdr:ext cx="771525" cy="457200"/>
    <xdr:pic>
      <xdr:nvPicPr>
        <xdr:cNvPr id="71" name="Рисунок 77" descr="&amp;SHcy;&amp;lcy;&amp;iecy;&amp;jcy;&amp;fcy; &amp;dcy;&amp;lcy;&amp;yacy; &amp;mcy;&amp;ocy;&amp;ncy;&amp;icy;&amp;tcy;&amp;ocy;&amp;rcy;&amp;ocy;&amp;vcy; TANTOS 4&amp;khcy;-&amp;pcy;&amp;icy;&amp;ncy;&amp;ocy;&amp;vcy;&amp;ycy;&amp;jcy;">
          <a:extLst>
            <a:ext uri="{FF2B5EF4-FFF2-40B4-BE49-F238E27FC236}">
              <a16:creationId xmlns:a16="http://schemas.microsoft.com/office/drawing/2014/main" id="{87C8DEA9-F61B-4F0E-AAA5-B516B683A3B0}"/>
            </a:ext>
          </a:extLst>
        </xdr:cNvPr>
        <xdr:cNvPicPr>
          <a:picLocks noChangeAspect="1" noChangeArrowheads="1"/>
        </xdr:cNvPicPr>
      </xdr:nvPicPr>
      <xdr:blipFill>
        <a:blip xmlns:r="http://schemas.openxmlformats.org/officeDocument/2006/relationships" r:embed="rId62" cstate="email">
          <a:extLst>
            <a:ext uri="{28A0092B-C50C-407E-A947-70E740481C1C}">
              <a14:useLocalDpi xmlns:a14="http://schemas.microsoft.com/office/drawing/2010/main"/>
            </a:ext>
          </a:extLst>
        </a:blip>
        <a:srcRect/>
        <a:stretch>
          <a:fillRect/>
        </a:stretch>
      </xdr:blipFill>
      <xdr:spPr bwMode="auto">
        <a:xfrm>
          <a:off x="2476500" y="74018775"/>
          <a:ext cx="77152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466725</xdr:colOff>
      <xdr:row>69</xdr:row>
      <xdr:rowOff>57150</xdr:rowOff>
    </xdr:from>
    <xdr:ext cx="971550" cy="657225"/>
    <xdr:pic>
      <xdr:nvPicPr>
        <xdr:cNvPr id="72" name="Рисунок 5">
          <a:extLst>
            <a:ext uri="{FF2B5EF4-FFF2-40B4-BE49-F238E27FC236}">
              <a16:creationId xmlns:a16="http://schemas.microsoft.com/office/drawing/2014/main" id="{A582A9B7-DDE9-45DF-AC29-983B38AAAEB4}"/>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bwMode="auto">
        <a:xfrm>
          <a:off x="2314575" y="55521225"/>
          <a:ext cx="9715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495300</xdr:colOff>
      <xdr:row>84</xdr:row>
      <xdr:rowOff>142875</xdr:rowOff>
    </xdr:from>
    <xdr:ext cx="819150" cy="695325"/>
    <xdr:pic>
      <xdr:nvPicPr>
        <xdr:cNvPr id="73" name="Рисунок 1">
          <a:extLst>
            <a:ext uri="{FF2B5EF4-FFF2-40B4-BE49-F238E27FC236}">
              <a16:creationId xmlns:a16="http://schemas.microsoft.com/office/drawing/2014/main" id="{E03E0959-ACA9-4199-9D85-ADA4C63586A3}"/>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rcRect/>
        <a:stretch>
          <a:fillRect/>
        </a:stretch>
      </xdr:blipFill>
      <xdr:spPr bwMode="auto">
        <a:xfrm>
          <a:off x="2343150" y="65941575"/>
          <a:ext cx="8191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685800</xdr:colOff>
      <xdr:row>83</xdr:row>
      <xdr:rowOff>19050</xdr:rowOff>
    </xdr:from>
    <xdr:ext cx="485775" cy="809625"/>
    <xdr:pic>
      <xdr:nvPicPr>
        <xdr:cNvPr id="74" name="Рисунок 2">
          <a:extLst>
            <a:ext uri="{FF2B5EF4-FFF2-40B4-BE49-F238E27FC236}">
              <a16:creationId xmlns:a16="http://schemas.microsoft.com/office/drawing/2014/main" id="{0689DBE9-0884-4039-8275-46BEAC7F8A74}"/>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rcRect/>
        <a:stretch>
          <a:fillRect/>
        </a:stretch>
      </xdr:blipFill>
      <xdr:spPr bwMode="auto">
        <a:xfrm>
          <a:off x="2533650" y="64950975"/>
          <a:ext cx="48577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19050</xdr:colOff>
      <xdr:row>8</xdr:row>
      <xdr:rowOff>95250</xdr:rowOff>
    </xdr:from>
    <xdr:ext cx="1809750" cy="857250"/>
    <xdr:pic>
      <xdr:nvPicPr>
        <xdr:cNvPr id="75" name="Рисунок 111" descr="C:\Users\hlynova\AppData\Roaming\1C\Файлы\УправлениеТорговлей\Хлынова Марина\LUMI kit.gif">
          <a:extLst>
            <a:ext uri="{FF2B5EF4-FFF2-40B4-BE49-F238E27FC236}">
              <a16:creationId xmlns:a16="http://schemas.microsoft.com/office/drawing/2014/main" id="{91E94DB7-F0BC-41A4-8229-C14888BF541A}"/>
            </a:ext>
          </a:extLst>
        </xdr:cNvPr>
        <xdr:cNvPicPr>
          <a:picLocks noChangeAspect="1" noChangeArrowheads="1"/>
        </xdr:cNvPicPr>
      </xdr:nvPicPr>
      <xdr:blipFill>
        <a:blip xmlns:r="http://schemas.openxmlformats.org/officeDocument/2006/relationships" r:embed="rId66" cstate="email">
          <a:extLst>
            <a:ext uri="{28A0092B-C50C-407E-A947-70E740481C1C}">
              <a14:useLocalDpi xmlns:a14="http://schemas.microsoft.com/office/drawing/2010/main"/>
            </a:ext>
          </a:extLst>
        </a:blip>
        <a:srcRect/>
        <a:stretch>
          <a:fillRect/>
        </a:stretch>
      </xdr:blipFill>
      <xdr:spPr bwMode="auto">
        <a:xfrm>
          <a:off x="1866900" y="2447925"/>
          <a:ext cx="180975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57149</xdr:colOff>
      <xdr:row>9</xdr:row>
      <xdr:rowOff>95251</xdr:rowOff>
    </xdr:from>
    <xdr:ext cx="1743075" cy="862266"/>
    <xdr:pic>
      <xdr:nvPicPr>
        <xdr:cNvPr id="76" name="Рисунок 3">
          <a:extLst>
            <a:ext uri="{FF2B5EF4-FFF2-40B4-BE49-F238E27FC236}">
              <a16:creationId xmlns:a16="http://schemas.microsoft.com/office/drawing/2014/main" id="{D8F49980-2008-46A3-8D26-9D8AE692F73A}"/>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rcRect/>
        <a:stretch>
          <a:fillRect/>
        </a:stretch>
      </xdr:blipFill>
      <xdr:spPr bwMode="auto">
        <a:xfrm>
          <a:off x="1904999" y="3457576"/>
          <a:ext cx="1743075" cy="8622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409575</xdr:colOff>
      <xdr:row>39</xdr:row>
      <xdr:rowOff>457200</xdr:rowOff>
    </xdr:from>
    <xdr:ext cx="1095375" cy="885825"/>
    <xdr:pic>
      <xdr:nvPicPr>
        <xdr:cNvPr id="77" name="Рисунок 3">
          <a:extLst>
            <a:ext uri="{FF2B5EF4-FFF2-40B4-BE49-F238E27FC236}">
              <a16:creationId xmlns:a16="http://schemas.microsoft.com/office/drawing/2014/main" id="{E0D585CD-F236-4B20-AFCE-6DE5A47DAE25}"/>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bwMode="auto">
        <a:xfrm>
          <a:off x="2257425" y="31689675"/>
          <a:ext cx="109537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190500</xdr:colOff>
      <xdr:row>50</xdr:row>
      <xdr:rowOff>66675</xdr:rowOff>
    </xdr:from>
    <xdr:ext cx="1581150" cy="981075"/>
    <xdr:pic>
      <xdr:nvPicPr>
        <xdr:cNvPr id="78" name="Рисунок 4">
          <a:extLst>
            <a:ext uri="{FF2B5EF4-FFF2-40B4-BE49-F238E27FC236}">
              <a16:creationId xmlns:a16="http://schemas.microsoft.com/office/drawing/2014/main" id="{75708544-173F-4610-872A-80D9D4D249A4}"/>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bwMode="auto">
        <a:xfrm>
          <a:off x="2038350" y="41224200"/>
          <a:ext cx="158115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590550</xdr:colOff>
      <xdr:row>85</xdr:row>
      <xdr:rowOff>171450</xdr:rowOff>
    </xdr:from>
    <xdr:ext cx="876300" cy="619125"/>
    <xdr:pic>
      <xdr:nvPicPr>
        <xdr:cNvPr id="79" name="Рисунок 120" descr="DSCN20061.jpg">
          <a:extLst>
            <a:ext uri="{FF2B5EF4-FFF2-40B4-BE49-F238E27FC236}">
              <a16:creationId xmlns:a16="http://schemas.microsoft.com/office/drawing/2014/main" id="{3C8E0FB5-7795-4A7B-B29E-C75B280211DC}"/>
            </a:ext>
          </a:extLst>
        </xdr:cNvPr>
        <xdr:cNvPicPr>
          <a:picLocks noChangeAspect="1" noChangeArrowheads="1"/>
        </xdr:cNvPicPr>
      </xdr:nvPicPr>
      <xdr:blipFill>
        <a:blip xmlns:r="http://schemas.openxmlformats.org/officeDocument/2006/relationships" r:embed="rId69" cstate="email">
          <a:extLst>
            <a:ext uri="{28A0092B-C50C-407E-A947-70E740481C1C}">
              <a14:useLocalDpi xmlns:a14="http://schemas.microsoft.com/office/drawing/2010/main"/>
            </a:ext>
          </a:extLst>
        </a:blip>
        <a:srcRect/>
        <a:stretch>
          <a:fillRect/>
        </a:stretch>
      </xdr:blipFill>
      <xdr:spPr bwMode="auto">
        <a:xfrm>
          <a:off x="2438400" y="66836925"/>
          <a:ext cx="8763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533400</xdr:colOff>
      <xdr:row>93</xdr:row>
      <xdr:rowOff>66675</xdr:rowOff>
    </xdr:from>
    <xdr:ext cx="590550" cy="590550"/>
    <xdr:pic>
      <xdr:nvPicPr>
        <xdr:cNvPr id="80" name="Рисунок 5">
          <a:extLst>
            <a:ext uri="{FF2B5EF4-FFF2-40B4-BE49-F238E27FC236}">
              <a16:creationId xmlns:a16="http://schemas.microsoft.com/office/drawing/2014/main" id="{E89D64B3-B649-4876-B925-5C7F186062C2}"/>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rcRect/>
        <a:stretch>
          <a:fillRect/>
        </a:stretch>
      </xdr:blipFill>
      <xdr:spPr bwMode="auto">
        <a:xfrm>
          <a:off x="2381250" y="73285350"/>
          <a:ext cx="5905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92</xdr:row>
      <xdr:rowOff>38100</xdr:rowOff>
    </xdr:from>
    <xdr:ext cx="476250" cy="638175"/>
    <xdr:pic>
      <xdr:nvPicPr>
        <xdr:cNvPr id="81" name="Рисунок 6">
          <a:extLst>
            <a:ext uri="{FF2B5EF4-FFF2-40B4-BE49-F238E27FC236}">
              <a16:creationId xmlns:a16="http://schemas.microsoft.com/office/drawing/2014/main" id="{08C9A7EA-BD92-41C8-82ED-F29540023CEF}"/>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rcRect/>
        <a:stretch>
          <a:fillRect/>
        </a:stretch>
      </xdr:blipFill>
      <xdr:spPr bwMode="auto">
        <a:xfrm>
          <a:off x="2514600" y="72523350"/>
          <a:ext cx="4762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381000</xdr:colOff>
      <xdr:row>86</xdr:row>
      <xdr:rowOff>76200</xdr:rowOff>
    </xdr:from>
    <xdr:ext cx="1095375" cy="742950"/>
    <xdr:pic>
      <xdr:nvPicPr>
        <xdr:cNvPr id="82" name="Рисунок 1">
          <a:extLst>
            <a:ext uri="{FF2B5EF4-FFF2-40B4-BE49-F238E27FC236}">
              <a16:creationId xmlns:a16="http://schemas.microsoft.com/office/drawing/2014/main" id="{78C50713-CF27-48AF-BFB4-2E89E34FF6E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rcRect/>
        <a:stretch>
          <a:fillRect/>
        </a:stretch>
      </xdr:blipFill>
      <xdr:spPr bwMode="auto">
        <a:xfrm>
          <a:off x="2228850" y="67608450"/>
          <a:ext cx="109537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457200</xdr:colOff>
      <xdr:row>66</xdr:row>
      <xdr:rowOff>114300</xdr:rowOff>
    </xdr:from>
    <xdr:ext cx="962025" cy="600075"/>
    <xdr:pic>
      <xdr:nvPicPr>
        <xdr:cNvPr id="83" name="Рисунок 4">
          <a:extLst>
            <a:ext uri="{FF2B5EF4-FFF2-40B4-BE49-F238E27FC236}">
              <a16:creationId xmlns:a16="http://schemas.microsoft.com/office/drawing/2014/main" id="{F6F7F2F4-FADC-403E-8A58-DC6059EE831E}"/>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rcRect/>
        <a:stretch>
          <a:fillRect/>
        </a:stretch>
      </xdr:blipFill>
      <xdr:spPr bwMode="auto">
        <a:xfrm>
          <a:off x="2305050" y="53282850"/>
          <a:ext cx="9620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457200</xdr:colOff>
      <xdr:row>55</xdr:row>
      <xdr:rowOff>9525</xdr:rowOff>
    </xdr:from>
    <xdr:ext cx="952500" cy="952500"/>
    <xdr:pic>
      <xdr:nvPicPr>
        <xdr:cNvPr id="85" name="Рисунок 52">
          <a:extLst>
            <a:ext uri="{FF2B5EF4-FFF2-40B4-BE49-F238E27FC236}">
              <a16:creationId xmlns:a16="http://schemas.microsoft.com/office/drawing/2014/main" id="{C878EDCC-3209-494F-84A6-0D1E1C2C6047}"/>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2305050" y="44691300"/>
          <a:ext cx="95250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85725</xdr:colOff>
      <xdr:row>7</xdr:row>
      <xdr:rowOff>66675</xdr:rowOff>
    </xdr:from>
    <xdr:to>
      <xdr:col>1</xdr:col>
      <xdr:colOff>1821359</xdr:colOff>
      <xdr:row>7</xdr:row>
      <xdr:rowOff>906416</xdr:rowOff>
    </xdr:to>
    <xdr:pic>
      <xdr:nvPicPr>
        <xdr:cNvPr id="86" name="Рисунок 85">
          <a:extLst>
            <a:ext uri="{FF2B5EF4-FFF2-40B4-BE49-F238E27FC236}">
              <a16:creationId xmlns:a16="http://schemas.microsoft.com/office/drawing/2014/main" id="{70131063-1F2E-4B8E-A153-A2712794B212}"/>
            </a:ext>
          </a:extLst>
        </xdr:cNvPr>
        <xdr:cNvPicPr>
          <a:picLocks noChangeAspect="1" noChangeArrowheads="1"/>
        </xdr:cNvPicPr>
      </xdr:nvPicPr>
      <xdr:blipFill>
        <a:blip xmlns:r="http://schemas.openxmlformats.org/officeDocument/2006/relationships" r:embed="rId74" cstate="email">
          <a:extLst>
            <a:ext uri="{28A0092B-C50C-407E-A947-70E740481C1C}">
              <a14:useLocalDpi xmlns:a14="http://schemas.microsoft.com/office/drawing/2010/main"/>
            </a:ext>
          </a:extLst>
        </a:blip>
        <a:srcRect/>
        <a:stretch>
          <a:fillRect/>
        </a:stretch>
      </xdr:blipFill>
      <xdr:spPr bwMode="auto">
        <a:xfrm>
          <a:off x="1933575" y="1409700"/>
          <a:ext cx="1735634" cy="8397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xdr:colOff>
      <xdr:row>10</xdr:row>
      <xdr:rowOff>123826</xdr:rowOff>
    </xdr:from>
    <xdr:to>
      <xdr:col>1</xdr:col>
      <xdr:colOff>1844608</xdr:colOff>
      <xdr:row>10</xdr:row>
      <xdr:rowOff>904875</xdr:rowOff>
    </xdr:to>
    <xdr:pic>
      <xdr:nvPicPr>
        <xdr:cNvPr id="87" name="Рисунок 86">
          <a:extLst>
            <a:ext uri="{FF2B5EF4-FFF2-40B4-BE49-F238E27FC236}">
              <a16:creationId xmlns:a16="http://schemas.microsoft.com/office/drawing/2014/main" id="{1262C416-62FE-403D-AEB3-C6DC0C16D683}"/>
            </a:ext>
          </a:extLst>
        </xdr:cNvPr>
        <xdr:cNvPicPr>
          <a:picLocks noChangeAspect="1" noChangeArrowheads="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1885950" y="4495801"/>
          <a:ext cx="1806508" cy="7810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28575</xdr:colOff>
      <xdr:row>7</xdr:row>
      <xdr:rowOff>0</xdr:rowOff>
    </xdr:from>
    <xdr:ext cx="600075" cy="514350"/>
    <xdr:pic>
      <xdr:nvPicPr>
        <xdr:cNvPr id="88" name="Рисунок 15">
          <a:extLst>
            <a:ext uri="{FF2B5EF4-FFF2-40B4-BE49-F238E27FC236}">
              <a16:creationId xmlns:a16="http://schemas.microsoft.com/office/drawing/2014/main" id="{1EA511FA-E9D0-4A03-99E5-7627485B6502}"/>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rcRect/>
        <a:stretch>
          <a:fillRect/>
        </a:stretch>
      </xdr:blipFill>
      <xdr:spPr bwMode="auto">
        <a:xfrm>
          <a:off x="28575" y="1343025"/>
          <a:ext cx="6000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xdr:colOff>
      <xdr:row>9</xdr:row>
      <xdr:rowOff>962025</xdr:rowOff>
    </xdr:from>
    <xdr:ext cx="600075" cy="514350"/>
    <xdr:pic>
      <xdr:nvPicPr>
        <xdr:cNvPr id="89" name="Рисунок 15">
          <a:extLst>
            <a:ext uri="{FF2B5EF4-FFF2-40B4-BE49-F238E27FC236}">
              <a16:creationId xmlns:a16="http://schemas.microsoft.com/office/drawing/2014/main" id="{3D9F6206-26C6-4EFE-B4ED-75B5CF55F1D3}"/>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rcRect/>
        <a:stretch>
          <a:fillRect/>
        </a:stretch>
      </xdr:blipFill>
      <xdr:spPr bwMode="auto">
        <a:xfrm>
          <a:off x="9525" y="4324350"/>
          <a:ext cx="6000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171450</xdr:colOff>
      <xdr:row>44</xdr:row>
      <xdr:rowOff>123825</xdr:rowOff>
    </xdr:from>
    <xdr:to>
      <xdr:col>1</xdr:col>
      <xdr:colOff>1790700</xdr:colOff>
      <xdr:row>44</xdr:row>
      <xdr:rowOff>1145433</xdr:rowOff>
    </xdr:to>
    <xdr:pic>
      <xdr:nvPicPr>
        <xdr:cNvPr id="90" name="Рисунок 89">
          <a:extLst>
            <a:ext uri="{FF2B5EF4-FFF2-40B4-BE49-F238E27FC236}">
              <a16:creationId xmlns:a16="http://schemas.microsoft.com/office/drawing/2014/main" id="{0B420D2F-74D7-4AA0-94C3-D7CEC2233974}"/>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2019300" y="35728275"/>
          <a:ext cx="1619250" cy="1021608"/>
        </a:xfrm>
        <a:prstGeom prst="rect">
          <a:avLst/>
        </a:prstGeom>
      </xdr:spPr>
    </xdr:pic>
    <xdr:clientData/>
  </xdr:twoCellAnchor>
  <xdr:twoCellAnchor editAs="oneCell">
    <xdr:from>
      <xdr:col>1</xdr:col>
      <xdr:colOff>381000</xdr:colOff>
      <xdr:row>75</xdr:row>
      <xdr:rowOff>38100</xdr:rowOff>
    </xdr:from>
    <xdr:to>
      <xdr:col>1</xdr:col>
      <xdr:colOff>1495425</xdr:colOff>
      <xdr:row>75</xdr:row>
      <xdr:rowOff>741207</xdr:rowOff>
    </xdr:to>
    <xdr:pic>
      <xdr:nvPicPr>
        <xdr:cNvPr id="91" name="Рисунок 90">
          <a:extLst>
            <a:ext uri="{FF2B5EF4-FFF2-40B4-BE49-F238E27FC236}">
              <a16:creationId xmlns:a16="http://schemas.microsoft.com/office/drawing/2014/main" id="{FF33DCAB-BA89-4FAA-9FF4-EC5D28FC5AB6}"/>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2228850" y="60112275"/>
          <a:ext cx="1114425" cy="703107"/>
        </a:xfrm>
        <a:prstGeom prst="rect">
          <a:avLst/>
        </a:prstGeom>
      </xdr:spPr>
    </xdr:pic>
    <xdr:clientData/>
  </xdr:twoCellAnchor>
  <xdr:twoCellAnchor editAs="oneCell">
    <xdr:from>
      <xdr:col>2</xdr:col>
      <xdr:colOff>4781550</xdr:colOff>
      <xdr:row>0</xdr:row>
      <xdr:rowOff>0</xdr:rowOff>
    </xdr:from>
    <xdr:to>
      <xdr:col>4</xdr:col>
      <xdr:colOff>28576</xdr:colOff>
      <xdr:row>5</xdr:row>
      <xdr:rowOff>85726</xdr:rowOff>
    </xdr:to>
    <xdr:pic>
      <xdr:nvPicPr>
        <xdr:cNvPr id="92" name="Рисунок 91"/>
        <xdr:cNvPicPr>
          <a:picLocks noChangeAspect="1"/>
        </xdr:cNvPicPr>
      </xdr:nvPicPr>
      <xdr:blipFill>
        <a:blip xmlns:r="http://schemas.openxmlformats.org/officeDocument/2006/relationships" r:embed="rId79" cstate="print">
          <a:extLst>
            <a:ext uri="{28A0092B-C50C-407E-A947-70E740481C1C}">
              <a14:useLocalDpi xmlns:a14="http://schemas.microsoft.com/office/drawing/2010/main" val="0"/>
            </a:ext>
          </a:extLst>
        </a:blip>
        <a:stretch>
          <a:fillRect/>
        </a:stretch>
      </xdr:blipFill>
      <xdr:spPr>
        <a:xfrm>
          <a:off x="8505825" y="0"/>
          <a:ext cx="1104901" cy="110490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714375</xdr:colOff>
      <xdr:row>11</xdr:row>
      <xdr:rowOff>0</xdr:rowOff>
    </xdr:from>
    <xdr:ext cx="0" cy="85725"/>
    <xdr:pic>
      <xdr:nvPicPr>
        <xdr:cNvPr id="2" name="Рисунок 1">
          <a:extLst>
            <a:ext uri="{FF2B5EF4-FFF2-40B4-BE49-F238E27FC236}">
              <a16:creationId xmlns:a16="http://schemas.microsoft.com/office/drawing/2014/main" id="{02F9AB8C-1390-4614-9416-2E92D8C4752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562225" y="5715000"/>
          <a:ext cx="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457200</xdr:colOff>
      <xdr:row>14</xdr:row>
      <xdr:rowOff>57150</xdr:rowOff>
    </xdr:from>
    <xdr:ext cx="942975" cy="628650"/>
    <xdr:pic>
      <xdr:nvPicPr>
        <xdr:cNvPr id="3" name="Рисунок 23">
          <a:extLst>
            <a:ext uri="{FF2B5EF4-FFF2-40B4-BE49-F238E27FC236}">
              <a16:creationId xmlns:a16="http://schemas.microsoft.com/office/drawing/2014/main" id="{25731F80-1D86-421D-B2F9-9B3053834EA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305050" y="7353300"/>
          <a:ext cx="94297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228600</xdr:colOff>
      <xdr:row>18</xdr:row>
      <xdr:rowOff>228600</xdr:rowOff>
    </xdr:from>
    <xdr:ext cx="1228725" cy="0"/>
    <xdr:pic>
      <xdr:nvPicPr>
        <xdr:cNvPr id="4" name="Рисунок 24">
          <a:extLst>
            <a:ext uri="{FF2B5EF4-FFF2-40B4-BE49-F238E27FC236}">
              <a16:creationId xmlns:a16="http://schemas.microsoft.com/office/drawing/2014/main" id="{8BC14E43-5F28-4028-89C9-7C4466D93D4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76450" y="10496550"/>
          <a:ext cx="1228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438150</xdr:colOff>
      <xdr:row>16</xdr:row>
      <xdr:rowOff>85725</xdr:rowOff>
    </xdr:from>
    <xdr:ext cx="990600" cy="609600"/>
    <xdr:pic>
      <xdr:nvPicPr>
        <xdr:cNvPr id="5" name="Рисунок 25">
          <a:extLst>
            <a:ext uri="{FF2B5EF4-FFF2-40B4-BE49-F238E27FC236}">
              <a16:creationId xmlns:a16="http://schemas.microsoft.com/office/drawing/2014/main" id="{926F6475-035A-4E73-98E3-8EFBA4A897B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286000" y="8867775"/>
          <a:ext cx="990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523875</xdr:colOff>
      <xdr:row>19</xdr:row>
      <xdr:rowOff>66675</xdr:rowOff>
    </xdr:from>
    <xdr:ext cx="838200" cy="400050"/>
    <xdr:pic>
      <xdr:nvPicPr>
        <xdr:cNvPr id="6" name="Рисунок 28">
          <a:extLst>
            <a:ext uri="{FF2B5EF4-FFF2-40B4-BE49-F238E27FC236}">
              <a16:creationId xmlns:a16="http://schemas.microsoft.com/office/drawing/2014/main" id="{F47158A0-E898-4086-86F8-FB0604E55AE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371725" y="11372850"/>
          <a:ext cx="8382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419100</xdr:colOff>
      <xdr:row>18</xdr:row>
      <xdr:rowOff>66675</xdr:rowOff>
    </xdr:from>
    <xdr:ext cx="1009650" cy="866775"/>
    <xdr:pic>
      <xdr:nvPicPr>
        <xdr:cNvPr id="7" name="Рисунок 29">
          <a:extLst>
            <a:ext uri="{FF2B5EF4-FFF2-40B4-BE49-F238E27FC236}">
              <a16:creationId xmlns:a16="http://schemas.microsoft.com/office/drawing/2014/main" id="{2321754A-6F7D-471C-BC95-196796B80CC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266950" y="10334625"/>
          <a:ext cx="100965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333375</xdr:colOff>
      <xdr:row>12</xdr:row>
      <xdr:rowOff>57150</xdr:rowOff>
    </xdr:from>
    <xdr:ext cx="1162050" cy="1143000"/>
    <xdr:pic>
      <xdr:nvPicPr>
        <xdr:cNvPr id="8" name="Рисунок 1">
          <a:extLst>
            <a:ext uri="{FF2B5EF4-FFF2-40B4-BE49-F238E27FC236}">
              <a16:creationId xmlns:a16="http://schemas.microsoft.com/office/drawing/2014/main" id="{19437464-8A90-41F0-8842-93CFEA07C33B}"/>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2181225" y="5934075"/>
          <a:ext cx="116205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457200</xdr:colOff>
      <xdr:row>17</xdr:row>
      <xdr:rowOff>76200</xdr:rowOff>
    </xdr:from>
    <xdr:ext cx="1000125" cy="619125"/>
    <xdr:pic>
      <xdr:nvPicPr>
        <xdr:cNvPr id="9" name="Рисунок 25">
          <a:extLst>
            <a:ext uri="{FF2B5EF4-FFF2-40B4-BE49-F238E27FC236}">
              <a16:creationId xmlns:a16="http://schemas.microsoft.com/office/drawing/2014/main" id="{AC8FBA80-5647-4C4B-B97C-F378957ADE6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305050" y="9601200"/>
          <a:ext cx="10001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457200</xdr:colOff>
      <xdr:row>15</xdr:row>
      <xdr:rowOff>38100</xdr:rowOff>
    </xdr:from>
    <xdr:ext cx="952500" cy="647700"/>
    <xdr:pic>
      <xdr:nvPicPr>
        <xdr:cNvPr id="10" name="Рисунок 16" descr="https://tantos.pro/images/content/525adf0f36d7463c14ba2b23a1b4e34d.jpg">
          <a:extLst>
            <a:ext uri="{FF2B5EF4-FFF2-40B4-BE49-F238E27FC236}">
              <a16:creationId xmlns:a16="http://schemas.microsoft.com/office/drawing/2014/main" id="{989F5131-2987-419D-90FB-6F1DDFC8581C}"/>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2305050" y="8077200"/>
          <a:ext cx="9525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342900</xdr:colOff>
      <xdr:row>20</xdr:row>
      <xdr:rowOff>76200</xdr:rowOff>
    </xdr:from>
    <xdr:ext cx="1295400" cy="723900"/>
    <xdr:pic>
      <xdr:nvPicPr>
        <xdr:cNvPr id="11" name="Рисунок 1">
          <a:extLst>
            <a:ext uri="{FF2B5EF4-FFF2-40B4-BE49-F238E27FC236}">
              <a16:creationId xmlns:a16="http://schemas.microsoft.com/office/drawing/2014/main" id="{A867EC90-9D47-49E2-BA0D-47E957EE8512}"/>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2190750" y="11934825"/>
          <a:ext cx="12954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657225</xdr:colOff>
      <xdr:row>8</xdr:row>
      <xdr:rowOff>114300</xdr:rowOff>
    </xdr:from>
    <xdr:ext cx="438150" cy="942975"/>
    <xdr:pic>
      <xdr:nvPicPr>
        <xdr:cNvPr id="12" name="Рисунок 11">
          <a:extLst>
            <a:ext uri="{FF2B5EF4-FFF2-40B4-BE49-F238E27FC236}">
              <a16:creationId xmlns:a16="http://schemas.microsoft.com/office/drawing/2014/main" id="{C8FB05AB-8BBD-4874-B7AF-5DE981846641}"/>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2505075" y="1619250"/>
          <a:ext cx="438150"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657225</xdr:colOff>
      <xdr:row>9</xdr:row>
      <xdr:rowOff>142875</xdr:rowOff>
    </xdr:from>
    <xdr:ext cx="438150" cy="1095375"/>
    <xdr:pic>
      <xdr:nvPicPr>
        <xdr:cNvPr id="13" name="Рисунок 13">
          <a:extLst>
            <a:ext uri="{FF2B5EF4-FFF2-40B4-BE49-F238E27FC236}">
              <a16:creationId xmlns:a16="http://schemas.microsoft.com/office/drawing/2014/main" id="{AEEF4AB1-B414-40E9-B0C8-0A22C8C2993C}"/>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2505075" y="2943225"/>
          <a:ext cx="43815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638175</xdr:colOff>
      <xdr:row>10</xdr:row>
      <xdr:rowOff>133350</xdr:rowOff>
    </xdr:from>
    <xdr:ext cx="438150" cy="1095375"/>
    <xdr:pic>
      <xdr:nvPicPr>
        <xdr:cNvPr id="14" name="Рисунок 13">
          <a:extLst>
            <a:ext uri="{FF2B5EF4-FFF2-40B4-BE49-F238E27FC236}">
              <a16:creationId xmlns:a16="http://schemas.microsoft.com/office/drawing/2014/main" id="{014D6C0E-A4EC-439D-8073-8161B0D8C878}"/>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2486025" y="4391025"/>
          <a:ext cx="43815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3914775</xdr:colOff>
      <xdr:row>0</xdr:row>
      <xdr:rowOff>0</xdr:rowOff>
    </xdr:from>
    <xdr:to>
      <xdr:col>3</xdr:col>
      <xdr:colOff>200026</xdr:colOff>
      <xdr:row>5</xdr:row>
      <xdr:rowOff>85726</xdr:rowOff>
    </xdr:to>
    <xdr:pic>
      <xdr:nvPicPr>
        <xdr:cNvPr id="16" name="Рисунок 15"/>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639050" y="0"/>
          <a:ext cx="1104901" cy="110490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552450</xdr:colOff>
      <xdr:row>16</xdr:row>
      <xdr:rowOff>0</xdr:rowOff>
    </xdr:from>
    <xdr:to>
      <xdr:col>1</xdr:col>
      <xdr:colOff>552450</xdr:colOff>
      <xdr:row>20</xdr:row>
      <xdr:rowOff>123826</xdr:rowOff>
    </xdr:to>
    <xdr:pic>
      <xdr:nvPicPr>
        <xdr:cNvPr id="2" name="Рисунок 10">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00300" y="9515475"/>
          <a:ext cx="0" cy="9239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16</xdr:row>
      <xdr:rowOff>0</xdr:rowOff>
    </xdr:from>
    <xdr:to>
      <xdr:col>1</xdr:col>
      <xdr:colOff>552450</xdr:colOff>
      <xdr:row>20</xdr:row>
      <xdr:rowOff>123826</xdr:rowOff>
    </xdr:to>
    <xdr:pic>
      <xdr:nvPicPr>
        <xdr:cNvPr id="3" name="Рисунок 10">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00300" y="9515475"/>
          <a:ext cx="0" cy="9239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571500</xdr:colOff>
      <xdr:row>8</xdr:row>
      <xdr:rowOff>66675</xdr:rowOff>
    </xdr:from>
    <xdr:to>
      <xdr:col>1</xdr:col>
      <xdr:colOff>1209675</xdr:colOff>
      <xdr:row>8</xdr:row>
      <xdr:rowOff>914400</xdr:rowOff>
    </xdr:to>
    <xdr:pic>
      <xdr:nvPicPr>
        <xdr:cNvPr id="4" name="Рисунок 2">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2419350" y="1600200"/>
          <a:ext cx="63817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xdr:row>
      <xdr:rowOff>66675</xdr:rowOff>
    </xdr:from>
    <xdr:to>
      <xdr:col>1</xdr:col>
      <xdr:colOff>1228725</xdr:colOff>
      <xdr:row>9</xdr:row>
      <xdr:rowOff>914400</xdr:rowOff>
    </xdr:to>
    <xdr:pic>
      <xdr:nvPicPr>
        <xdr:cNvPr id="5" name="Рисунок 23">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2438400" y="2600325"/>
          <a:ext cx="63817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600075</xdr:colOff>
      <xdr:row>10</xdr:row>
      <xdr:rowOff>19050</xdr:rowOff>
    </xdr:from>
    <xdr:to>
      <xdr:col>1</xdr:col>
      <xdr:colOff>1219200</xdr:colOff>
      <xdr:row>10</xdr:row>
      <xdr:rowOff>923925</xdr:rowOff>
    </xdr:to>
    <xdr:pic>
      <xdr:nvPicPr>
        <xdr:cNvPr id="6" name="Рисунок 3">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2447925" y="3486150"/>
          <a:ext cx="61912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381000</xdr:colOff>
      <xdr:row>14</xdr:row>
      <xdr:rowOff>47625</xdr:rowOff>
    </xdr:from>
    <xdr:to>
      <xdr:col>1</xdr:col>
      <xdr:colOff>1352550</xdr:colOff>
      <xdr:row>14</xdr:row>
      <xdr:rowOff>952500</xdr:rowOff>
    </xdr:to>
    <xdr:pic>
      <xdr:nvPicPr>
        <xdr:cNvPr id="7" name="Рисунок 4">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2228850" y="7381875"/>
          <a:ext cx="9715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600075</xdr:colOff>
      <xdr:row>11</xdr:row>
      <xdr:rowOff>57150</xdr:rowOff>
    </xdr:from>
    <xdr:to>
      <xdr:col>1</xdr:col>
      <xdr:colOff>1143000</xdr:colOff>
      <xdr:row>11</xdr:row>
      <xdr:rowOff>904875</xdr:rowOff>
    </xdr:to>
    <xdr:pic>
      <xdr:nvPicPr>
        <xdr:cNvPr id="8" name="Рисунок 5">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2447925" y="4495800"/>
          <a:ext cx="54292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409575</xdr:colOff>
      <xdr:row>15</xdr:row>
      <xdr:rowOff>19050</xdr:rowOff>
    </xdr:from>
    <xdr:to>
      <xdr:col>1</xdr:col>
      <xdr:colOff>1238250</xdr:colOff>
      <xdr:row>15</xdr:row>
      <xdr:rowOff>1104900</xdr:rowOff>
    </xdr:to>
    <xdr:pic>
      <xdr:nvPicPr>
        <xdr:cNvPr id="9" name="Рисунок 7">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2257425" y="8382000"/>
          <a:ext cx="82867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600075</xdr:colOff>
      <xdr:row>12</xdr:row>
      <xdr:rowOff>28575</xdr:rowOff>
    </xdr:from>
    <xdr:to>
      <xdr:col>1</xdr:col>
      <xdr:colOff>1104900</xdr:colOff>
      <xdr:row>12</xdr:row>
      <xdr:rowOff>933450</xdr:rowOff>
    </xdr:to>
    <xdr:pic>
      <xdr:nvPicPr>
        <xdr:cNvPr id="10" name="Рисунок 8">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2447925" y="5419725"/>
          <a:ext cx="50482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1320362</xdr:colOff>
      <xdr:row>13</xdr:row>
      <xdr:rowOff>289035</xdr:rowOff>
    </xdr:from>
    <xdr:to>
      <xdr:col>1</xdr:col>
      <xdr:colOff>1834712</xdr:colOff>
      <xdr:row>13</xdr:row>
      <xdr:rowOff>717660</xdr:rowOff>
    </xdr:to>
    <xdr:pic>
      <xdr:nvPicPr>
        <xdr:cNvPr id="11" name="Рисунок 9" descr="image024">
          <a:extLst>
            <a:ext uri="{FF2B5EF4-FFF2-40B4-BE49-F238E27FC236}">
              <a16:creationId xmlns:a16="http://schemas.microsoft.com/office/drawing/2014/main" id="{00000000-0008-0000-0700-00000B000000}"/>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3168212" y="6632685"/>
          <a:ext cx="5143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238125</xdr:colOff>
      <xdr:row>13</xdr:row>
      <xdr:rowOff>19050</xdr:rowOff>
    </xdr:from>
    <xdr:to>
      <xdr:col>1</xdr:col>
      <xdr:colOff>876300</xdr:colOff>
      <xdr:row>13</xdr:row>
      <xdr:rowOff>942975</xdr:rowOff>
    </xdr:to>
    <xdr:pic>
      <xdr:nvPicPr>
        <xdr:cNvPr id="12" name="Рисунок 4">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2085975" y="6362700"/>
          <a:ext cx="63817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4162425</xdr:colOff>
      <xdr:row>0</xdr:row>
      <xdr:rowOff>0</xdr:rowOff>
    </xdr:from>
    <xdr:to>
      <xdr:col>3</xdr:col>
      <xdr:colOff>447676</xdr:colOff>
      <xdr:row>5</xdr:row>
      <xdr:rowOff>85726</xdr:rowOff>
    </xdr:to>
    <xdr:pic>
      <xdr:nvPicPr>
        <xdr:cNvPr id="14" name="Рисунок 13"/>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943850" y="0"/>
          <a:ext cx="1104901" cy="110490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552450</xdr:colOff>
      <xdr:row>25</xdr:row>
      <xdr:rowOff>0</xdr:rowOff>
    </xdr:from>
    <xdr:to>
      <xdr:col>1</xdr:col>
      <xdr:colOff>552450</xdr:colOff>
      <xdr:row>30</xdr:row>
      <xdr:rowOff>104775</xdr:rowOff>
    </xdr:to>
    <xdr:pic>
      <xdr:nvPicPr>
        <xdr:cNvPr id="2" name="Рисунок 10">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00300" y="18154650"/>
          <a:ext cx="0"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25</xdr:row>
      <xdr:rowOff>0</xdr:rowOff>
    </xdr:from>
    <xdr:to>
      <xdr:col>1</xdr:col>
      <xdr:colOff>552450</xdr:colOff>
      <xdr:row>30</xdr:row>
      <xdr:rowOff>104775</xdr:rowOff>
    </xdr:to>
    <xdr:pic>
      <xdr:nvPicPr>
        <xdr:cNvPr id="3" name="Рисунок 10">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00300" y="18154650"/>
          <a:ext cx="0"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447675</xdr:colOff>
      <xdr:row>10</xdr:row>
      <xdr:rowOff>47625</xdr:rowOff>
    </xdr:from>
    <xdr:to>
      <xdr:col>1</xdr:col>
      <xdr:colOff>1543050</xdr:colOff>
      <xdr:row>10</xdr:row>
      <xdr:rowOff>904875</xdr:rowOff>
    </xdr:to>
    <xdr:pic>
      <xdr:nvPicPr>
        <xdr:cNvPr id="4" name="Рисунок 50">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2295525" y="3562350"/>
          <a:ext cx="109537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428625</xdr:colOff>
      <xdr:row>19</xdr:row>
      <xdr:rowOff>28575</xdr:rowOff>
    </xdr:from>
    <xdr:to>
      <xdr:col>1</xdr:col>
      <xdr:colOff>1476375</xdr:colOff>
      <xdr:row>19</xdr:row>
      <xdr:rowOff>1009650</xdr:rowOff>
    </xdr:to>
    <xdr:pic>
      <xdr:nvPicPr>
        <xdr:cNvPr id="5" name="Рисунок 50">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2276475" y="11649075"/>
          <a:ext cx="104775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304800</xdr:colOff>
      <xdr:row>8</xdr:row>
      <xdr:rowOff>28575</xdr:rowOff>
    </xdr:from>
    <xdr:to>
      <xdr:col>1</xdr:col>
      <xdr:colOff>1704975</xdr:colOff>
      <xdr:row>8</xdr:row>
      <xdr:rowOff>866775</xdr:rowOff>
    </xdr:to>
    <xdr:pic>
      <xdr:nvPicPr>
        <xdr:cNvPr id="6" name="Рисунок 39">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2152650" y="1619250"/>
          <a:ext cx="14001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495300</xdr:colOff>
      <xdr:row>21</xdr:row>
      <xdr:rowOff>57150</xdr:rowOff>
    </xdr:from>
    <xdr:to>
      <xdr:col>1</xdr:col>
      <xdr:colOff>1343025</xdr:colOff>
      <xdr:row>21</xdr:row>
      <xdr:rowOff>990600</xdr:rowOff>
    </xdr:to>
    <xdr:pic>
      <xdr:nvPicPr>
        <xdr:cNvPr id="7" name="Рисунок 2">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2343150" y="13754100"/>
          <a:ext cx="847725"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523875</xdr:colOff>
      <xdr:row>17</xdr:row>
      <xdr:rowOff>57150</xdr:rowOff>
    </xdr:from>
    <xdr:to>
      <xdr:col>1</xdr:col>
      <xdr:colOff>1381125</xdr:colOff>
      <xdr:row>17</xdr:row>
      <xdr:rowOff>962025</xdr:rowOff>
    </xdr:to>
    <xdr:pic>
      <xdr:nvPicPr>
        <xdr:cNvPr id="8" name="Рисунок 3">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2371725" y="9601200"/>
          <a:ext cx="8572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381000</xdr:colOff>
      <xdr:row>11</xdr:row>
      <xdr:rowOff>66675</xdr:rowOff>
    </xdr:from>
    <xdr:to>
      <xdr:col>1</xdr:col>
      <xdr:colOff>1543050</xdr:colOff>
      <xdr:row>11</xdr:row>
      <xdr:rowOff>923925</xdr:rowOff>
    </xdr:to>
    <xdr:pic>
      <xdr:nvPicPr>
        <xdr:cNvPr id="9" name="Рисунок 1">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2228850" y="4524375"/>
          <a:ext cx="116205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504825</xdr:colOff>
      <xdr:row>26</xdr:row>
      <xdr:rowOff>114300</xdr:rowOff>
    </xdr:from>
    <xdr:to>
      <xdr:col>1</xdr:col>
      <xdr:colOff>1400175</xdr:colOff>
      <xdr:row>26</xdr:row>
      <xdr:rowOff>1028700</xdr:rowOff>
    </xdr:to>
    <xdr:pic>
      <xdr:nvPicPr>
        <xdr:cNvPr id="10" name="Рисунок 44">
          <a:extLst>
            <a:ext uri="{FF2B5EF4-FFF2-40B4-BE49-F238E27FC236}">
              <a16:creationId xmlns:a16="http://schemas.microsoft.com/office/drawing/2014/main" id="{00000000-0008-0000-0800-00000A000000}"/>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2352675" y="18459450"/>
          <a:ext cx="8953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485775</xdr:colOff>
      <xdr:row>22</xdr:row>
      <xdr:rowOff>57150</xdr:rowOff>
    </xdr:from>
    <xdr:to>
      <xdr:col>1</xdr:col>
      <xdr:colOff>1333500</xdr:colOff>
      <xdr:row>22</xdr:row>
      <xdr:rowOff>857250</xdr:rowOff>
    </xdr:to>
    <xdr:pic>
      <xdr:nvPicPr>
        <xdr:cNvPr id="11" name="Рисунок 2">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2333625" y="14792325"/>
          <a:ext cx="84772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304800</xdr:colOff>
      <xdr:row>9</xdr:row>
      <xdr:rowOff>66675</xdr:rowOff>
    </xdr:from>
    <xdr:to>
      <xdr:col>1</xdr:col>
      <xdr:colOff>1724025</xdr:colOff>
      <xdr:row>9</xdr:row>
      <xdr:rowOff>933450</xdr:rowOff>
    </xdr:to>
    <xdr:pic>
      <xdr:nvPicPr>
        <xdr:cNvPr id="12" name="Рисунок 52">
          <a:extLst>
            <a:ext uri="{FF2B5EF4-FFF2-40B4-BE49-F238E27FC236}">
              <a16:creationId xmlns:a16="http://schemas.microsoft.com/office/drawing/2014/main" id="{00000000-0008-0000-0800-00000C000000}"/>
            </a:ext>
          </a:extLst>
        </xdr:cNvPr>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2152650" y="2571750"/>
          <a:ext cx="141922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381000</xdr:colOff>
      <xdr:row>12</xdr:row>
      <xdr:rowOff>28575</xdr:rowOff>
    </xdr:from>
    <xdr:to>
      <xdr:col>1</xdr:col>
      <xdr:colOff>1543050</xdr:colOff>
      <xdr:row>12</xdr:row>
      <xdr:rowOff>885825</xdr:rowOff>
    </xdr:to>
    <xdr:pic>
      <xdr:nvPicPr>
        <xdr:cNvPr id="13" name="Рисунок 1">
          <a:extLst>
            <a:ext uri="{FF2B5EF4-FFF2-40B4-BE49-F238E27FC236}">
              <a16:creationId xmlns:a16="http://schemas.microsoft.com/office/drawing/2014/main" id="{00000000-0008-0000-0800-00000D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2228850" y="5448300"/>
          <a:ext cx="116205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400050</xdr:colOff>
      <xdr:row>13</xdr:row>
      <xdr:rowOff>38100</xdr:rowOff>
    </xdr:from>
    <xdr:to>
      <xdr:col>1</xdr:col>
      <xdr:colOff>1514475</xdr:colOff>
      <xdr:row>13</xdr:row>
      <xdr:rowOff>847725</xdr:rowOff>
    </xdr:to>
    <xdr:pic>
      <xdr:nvPicPr>
        <xdr:cNvPr id="14" name="Рисунок 2">
          <a:extLst>
            <a:ext uri="{FF2B5EF4-FFF2-40B4-BE49-F238E27FC236}">
              <a16:creationId xmlns:a16="http://schemas.microsoft.com/office/drawing/2014/main" id="{00000000-0008-0000-0800-00000E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rcRect l="-662" b="-4762"/>
        <a:stretch>
          <a:fillRect/>
        </a:stretch>
      </xdr:blipFill>
      <xdr:spPr bwMode="auto">
        <a:xfrm>
          <a:off x="2247900" y="6419850"/>
          <a:ext cx="111442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428625</xdr:colOff>
      <xdr:row>18</xdr:row>
      <xdr:rowOff>28575</xdr:rowOff>
    </xdr:from>
    <xdr:to>
      <xdr:col>1</xdr:col>
      <xdr:colOff>1476375</xdr:colOff>
      <xdr:row>18</xdr:row>
      <xdr:rowOff>1009650</xdr:rowOff>
    </xdr:to>
    <xdr:pic>
      <xdr:nvPicPr>
        <xdr:cNvPr id="15" name="Рисунок 50">
          <a:extLst>
            <a:ext uri="{FF2B5EF4-FFF2-40B4-BE49-F238E27FC236}">
              <a16:creationId xmlns:a16="http://schemas.microsoft.com/office/drawing/2014/main" id="{00000000-0008-0000-0800-00000F00000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2276475" y="10610850"/>
          <a:ext cx="104775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495300</xdr:colOff>
      <xdr:row>20</xdr:row>
      <xdr:rowOff>76200</xdr:rowOff>
    </xdr:from>
    <xdr:to>
      <xdr:col>1</xdr:col>
      <xdr:colOff>1343025</xdr:colOff>
      <xdr:row>20</xdr:row>
      <xdr:rowOff>1000125</xdr:rowOff>
    </xdr:to>
    <xdr:pic>
      <xdr:nvPicPr>
        <xdr:cNvPr id="16" name="Рисунок 2">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2343150" y="12734925"/>
          <a:ext cx="84772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26</xdr:row>
      <xdr:rowOff>0</xdr:rowOff>
    </xdr:from>
    <xdr:to>
      <xdr:col>1</xdr:col>
      <xdr:colOff>552450</xdr:colOff>
      <xdr:row>27</xdr:row>
      <xdr:rowOff>47625</xdr:rowOff>
    </xdr:to>
    <xdr:pic>
      <xdr:nvPicPr>
        <xdr:cNvPr id="17" name="Рисунок 10">
          <a:extLst>
            <a:ext uri="{FF2B5EF4-FFF2-40B4-BE49-F238E27FC236}">
              <a16:creationId xmlns:a16="http://schemas.microsoft.com/office/drawing/2014/main" id="{00000000-0008-0000-0800-000011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00300" y="18345150"/>
          <a:ext cx="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26</xdr:row>
      <xdr:rowOff>0</xdr:rowOff>
    </xdr:from>
    <xdr:to>
      <xdr:col>1</xdr:col>
      <xdr:colOff>552450</xdr:colOff>
      <xdr:row>27</xdr:row>
      <xdr:rowOff>47625</xdr:rowOff>
    </xdr:to>
    <xdr:pic>
      <xdr:nvPicPr>
        <xdr:cNvPr id="18" name="Рисунок 10">
          <a:extLst>
            <a:ext uri="{FF2B5EF4-FFF2-40B4-BE49-F238E27FC236}">
              <a16:creationId xmlns:a16="http://schemas.microsoft.com/office/drawing/2014/main" id="{00000000-0008-0000-0800-00001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00300" y="18345150"/>
          <a:ext cx="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26</xdr:row>
      <xdr:rowOff>0</xdr:rowOff>
    </xdr:from>
    <xdr:to>
      <xdr:col>1</xdr:col>
      <xdr:colOff>552450</xdr:colOff>
      <xdr:row>31</xdr:row>
      <xdr:rowOff>95250</xdr:rowOff>
    </xdr:to>
    <xdr:pic>
      <xdr:nvPicPr>
        <xdr:cNvPr id="19" name="Рисунок 10">
          <a:extLst>
            <a:ext uri="{FF2B5EF4-FFF2-40B4-BE49-F238E27FC236}">
              <a16:creationId xmlns:a16="http://schemas.microsoft.com/office/drawing/2014/main" id="{00000000-0008-0000-0800-00001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00300" y="18345150"/>
          <a:ext cx="0"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26</xdr:row>
      <xdr:rowOff>0</xdr:rowOff>
    </xdr:from>
    <xdr:to>
      <xdr:col>1</xdr:col>
      <xdr:colOff>552450</xdr:colOff>
      <xdr:row>31</xdr:row>
      <xdr:rowOff>95250</xdr:rowOff>
    </xdr:to>
    <xdr:pic>
      <xdr:nvPicPr>
        <xdr:cNvPr id="20" name="Рисунок 10">
          <a:extLst>
            <a:ext uri="{FF2B5EF4-FFF2-40B4-BE49-F238E27FC236}">
              <a16:creationId xmlns:a16="http://schemas.microsoft.com/office/drawing/2014/main" id="{00000000-0008-0000-0800-00001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00300" y="18345150"/>
          <a:ext cx="0"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22</xdr:row>
      <xdr:rowOff>0</xdr:rowOff>
    </xdr:from>
    <xdr:to>
      <xdr:col>1</xdr:col>
      <xdr:colOff>552450</xdr:colOff>
      <xdr:row>23</xdr:row>
      <xdr:rowOff>1019175</xdr:rowOff>
    </xdr:to>
    <xdr:pic>
      <xdr:nvPicPr>
        <xdr:cNvPr id="21" name="Рисунок 10">
          <a:extLst>
            <a:ext uri="{FF2B5EF4-FFF2-40B4-BE49-F238E27FC236}">
              <a16:creationId xmlns:a16="http://schemas.microsoft.com/office/drawing/2014/main" id="{00000000-0008-0000-0800-00001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00300" y="14735175"/>
          <a:ext cx="0"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22</xdr:row>
      <xdr:rowOff>0</xdr:rowOff>
    </xdr:from>
    <xdr:to>
      <xdr:col>1</xdr:col>
      <xdr:colOff>552450</xdr:colOff>
      <xdr:row>23</xdr:row>
      <xdr:rowOff>1019175</xdr:rowOff>
    </xdr:to>
    <xdr:pic>
      <xdr:nvPicPr>
        <xdr:cNvPr id="22" name="Рисунок 10">
          <a:extLst>
            <a:ext uri="{FF2B5EF4-FFF2-40B4-BE49-F238E27FC236}">
              <a16:creationId xmlns:a16="http://schemas.microsoft.com/office/drawing/2014/main" id="{00000000-0008-0000-0800-00001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00300" y="14735175"/>
          <a:ext cx="0"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23</xdr:row>
      <xdr:rowOff>0</xdr:rowOff>
    </xdr:from>
    <xdr:to>
      <xdr:col>1</xdr:col>
      <xdr:colOff>552450</xdr:colOff>
      <xdr:row>24</xdr:row>
      <xdr:rowOff>933450</xdr:rowOff>
    </xdr:to>
    <xdr:pic>
      <xdr:nvPicPr>
        <xdr:cNvPr id="23" name="Рисунок 10">
          <a:extLst>
            <a:ext uri="{FF2B5EF4-FFF2-40B4-BE49-F238E27FC236}">
              <a16:creationId xmlns:a16="http://schemas.microsoft.com/office/drawing/2014/main" id="{00000000-0008-0000-0800-00001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00300" y="15773400"/>
          <a:ext cx="0" cy="212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23</xdr:row>
      <xdr:rowOff>0</xdr:rowOff>
    </xdr:from>
    <xdr:to>
      <xdr:col>1</xdr:col>
      <xdr:colOff>552450</xdr:colOff>
      <xdr:row>24</xdr:row>
      <xdr:rowOff>933450</xdr:rowOff>
    </xdr:to>
    <xdr:pic>
      <xdr:nvPicPr>
        <xdr:cNvPr id="24" name="Рисунок 10">
          <a:extLst>
            <a:ext uri="{FF2B5EF4-FFF2-40B4-BE49-F238E27FC236}">
              <a16:creationId xmlns:a16="http://schemas.microsoft.com/office/drawing/2014/main" id="{00000000-0008-0000-0800-00001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00300" y="15773400"/>
          <a:ext cx="0" cy="212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495300</xdr:colOff>
      <xdr:row>23</xdr:row>
      <xdr:rowOff>66675</xdr:rowOff>
    </xdr:from>
    <xdr:to>
      <xdr:col>1</xdr:col>
      <xdr:colOff>1381125</xdr:colOff>
      <xdr:row>23</xdr:row>
      <xdr:rowOff>923925</xdr:rowOff>
    </xdr:to>
    <xdr:pic>
      <xdr:nvPicPr>
        <xdr:cNvPr id="25" name="Рисунок 29">
          <a:extLst>
            <a:ext uri="{FF2B5EF4-FFF2-40B4-BE49-F238E27FC236}">
              <a16:creationId xmlns:a16="http://schemas.microsoft.com/office/drawing/2014/main" id="{00000000-0008-0000-0800-000019000000}"/>
            </a:ext>
          </a:extLst>
        </xdr:cNvPr>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2343150" y="15840075"/>
          <a:ext cx="88582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304800</xdr:colOff>
      <xdr:row>14</xdr:row>
      <xdr:rowOff>47625</xdr:rowOff>
    </xdr:from>
    <xdr:to>
      <xdr:col>1</xdr:col>
      <xdr:colOff>1638300</xdr:colOff>
      <xdr:row>14</xdr:row>
      <xdr:rowOff>838200</xdr:rowOff>
    </xdr:to>
    <xdr:pic>
      <xdr:nvPicPr>
        <xdr:cNvPr id="26" name="Рисунок 31">
          <a:extLst>
            <a:ext uri="{FF2B5EF4-FFF2-40B4-BE49-F238E27FC236}">
              <a16:creationId xmlns:a16="http://schemas.microsoft.com/office/drawing/2014/main" id="{00000000-0008-0000-0800-00001A000000}"/>
            </a:ext>
          </a:extLst>
        </xdr:cNvPr>
        <xdr:cNvPicPr>
          <a:picLocks noChangeAspect="1" noChangeArrowheads="1"/>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a:fillRect/>
        </a:stretch>
      </xdr:blipFill>
      <xdr:spPr bwMode="auto">
        <a:xfrm>
          <a:off x="2152650" y="7343775"/>
          <a:ext cx="13335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304800</xdr:colOff>
      <xdr:row>15</xdr:row>
      <xdr:rowOff>47625</xdr:rowOff>
    </xdr:from>
    <xdr:to>
      <xdr:col>1</xdr:col>
      <xdr:colOff>1638300</xdr:colOff>
      <xdr:row>15</xdr:row>
      <xdr:rowOff>838200</xdr:rowOff>
    </xdr:to>
    <xdr:pic>
      <xdr:nvPicPr>
        <xdr:cNvPr id="27" name="Рисунок 31">
          <a:extLst>
            <a:ext uri="{FF2B5EF4-FFF2-40B4-BE49-F238E27FC236}">
              <a16:creationId xmlns:a16="http://schemas.microsoft.com/office/drawing/2014/main" id="{00000000-0008-0000-0800-00001B000000}"/>
            </a:ext>
          </a:extLst>
        </xdr:cNvPr>
        <xdr:cNvPicPr>
          <a:picLocks noChangeAspect="1" noChangeArrowheads="1"/>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a:fillRect/>
        </a:stretch>
      </xdr:blipFill>
      <xdr:spPr bwMode="auto">
        <a:xfrm>
          <a:off x="2152650" y="8372475"/>
          <a:ext cx="13335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23</xdr:row>
      <xdr:rowOff>0</xdr:rowOff>
    </xdr:from>
    <xdr:to>
      <xdr:col>1</xdr:col>
      <xdr:colOff>552450</xdr:colOff>
      <xdr:row>24</xdr:row>
      <xdr:rowOff>866775</xdr:rowOff>
    </xdr:to>
    <xdr:pic>
      <xdr:nvPicPr>
        <xdr:cNvPr id="28" name="Рисунок 10">
          <a:extLst>
            <a:ext uri="{FF2B5EF4-FFF2-40B4-BE49-F238E27FC236}">
              <a16:creationId xmlns:a16="http://schemas.microsoft.com/office/drawing/2014/main" id="{00000000-0008-0000-0800-00001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00300" y="15773400"/>
          <a:ext cx="0"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23</xdr:row>
      <xdr:rowOff>0</xdr:rowOff>
    </xdr:from>
    <xdr:to>
      <xdr:col>1</xdr:col>
      <xdr:colOff>552450</xdr:colOff>
      <xdr:row>24</xdr:row>
      <xdr:rowOff>866775</xdr:rowOff>
    </xdr:to>
    <xdr:pic>
      <xdr:nvPicPr>
        <xdr:cNvPr id="29" name="Рисунок 10">
          <a:extLst>
            <a:ext uri="{FF2B5EF4-FFF2-40B4-BE49-F238E27FC236}">
              <a16:creationId xmlns:a16="http://schemas.microsoft.com/office/drawing/2014/main" id="{00000000-0008-0000-0800-00001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00300" y="15773400"/>
          <a:ext cx="0"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24</xdr:row>
      <xdr:rowOff>0</xdr:rowOff>
    </xdr:from>
    <xdr:to>
      <xdr:col>1</xdr:col>
      <xdr:colOff>552450</xdr:colOff>
      <xdr:row>26</xdr:row>
      <xdr:rowOff>742950</xdr:rowOff>
    </xdr:to>
    <xdr:pic>
      <xdr:nvPicPr>
        <xdr:cNvPr id="30" name="Рисунок 10">
          <a:extLst>
            <a:ext uri="{FF2B5EF4-FFF2-40B4-BE49-F238E27FC236}">
              <a16:creationId xmlns:a16="http://schemas.microsoft.com/office/drawing/2014/main" id="{00000000-0008-0000-0800-00001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00300" y="16964025"/>
          <a:ext cx="0" cy="212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24</xdr:row>
      <xdr:rowOff>0</xdr:rowOff>
    </xdr:from>
    <xdr:to>
      <xdr:col>1</xdr:col>
      <xdr:colOff>552450</xdr:colOff>
      <xdr:row>26</xdr:row>
      <xdr:rowOff>742950</xdr:rowOff>
    </xdr:to>
    <xdr:pic>
      <xdr:nvPicPr>
        <xdr:cNvPr id="31" name="Рисунок 10">
          <a:extLst>
            <a:ext uri="{FF2B5EF4-FFF2-40B4-BE49-F238E27FC236}">
              <a16:creationId xmlns:a16="http://schemas.microsoft.com/office/drawing/2014/main" id="{00000000-0008-0000-0800-00001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00300" y="16964025"/>
          <a:ext cx="0" cy="212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495300</xdr:colOff>
      <xdr:row>24</xdr:row>
      <xdr:rowOff>66675</xdr:rowOff>
    </xdr:from>
    <xdr:to>
      <xdr:col>1</xdr:col>
      <xdr:colOff>1381125</xdr:colOff>
      <xdr:row>24</xdr:row>
      <xdr:rowOff>923925</xdr:rowOff>
    </xdr:to>
    <xdr:pic>
      <xdr:nvPicPr>
        <xdr:cNvPr id="32" name="Рисунок 29">
          <a:extLst>
            <a:ext uri="{FF2B5EF4-FFF2-40B4-BE49-F238E27FC236}">
              <a16:creationId xmlns:a16="http://schemas.microsoft.com/office/drawing/2014/main" id="{00000000-0008-0000-0800-000020000000}"/>
            </a:ext>
          </a:extLst>
        </xdr:cNvPr>
        <xdr:cNvPicPr>
          <a:picLocks noChangeAspect="1" noChangeArrowheads="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a:fillRect/>
        </a:stretch>
      </xdr:blipFill>
      <xdr:spPr bwMode="auto">
        <a:xfrm>
          <a:off x="2343150" y="17030700"/>
          <a:ext cx="88582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15</xdr:row>
      <xdr:rowOff>28575</xdr:rowOff>
    </xdr:from>
    <xdr:to>
      <xdr:col>0</xdr:col>
      <xdr:colOff>638175</xdr:colOff>
      <xdr:row>15</xdr:row>
      <xdr:rowOff>666750</xdr:rowOff>
    </xdr:to>
    <xdr:pic>
      <xdr:nvPicPr>
        <xdr:cNvPr id="34" name="Рисунок 15">
          <a:extLst>
            <a:ext uri="{FF2B5EF4-FFF2-40B4-BE49-F238E27FC236}">
              <a16:creationId xmlns:a16="http://schemas.microsoft.com/office/drawing/2014/main" id="{00000000-0008-0000-0800-000022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a:fillRect/>
        </a:stretch>
      </xdr:blipFill>
      <xdr:spPr bwMode="auto">
        <a:xfrm>
          <a:off x="38100" y="8353425"/>
          <a:ext cx="6000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24</xdr:row>
      <xdr:rowOff>19050</xdr:rowOff>
    </xdr:from>
    <xdr:to>
      <xdr:col>0</xdr:col>
      <xdr:colOff>638175</xdr:colOff>
      <xdr:row>24</xdr:row>
      <xdr:rowOff>657225</xdr:rowOff>
    </xdr:to>
    <xdr:pic>
      <xdr:nvPicPr>
        <xdr:cNvPr id="35" name="Рисунок 15">
          <a:extLst>
            <a:ext uri="{FF2B5EF4-FFF2-40B4-BE49-F238E27FC236}">
              <a16:creationId xmlns:a16="http://schemas.microsoft.com/office/drawing/2014/main" id="{00000000-0008-0000-0800-000023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a:fillRect/>
        </a:stretch>
      </xdr:blipFill>
      <xdr:spPr bwMode="auto">
        <a:xfrm>
          <a:off x="38100" y="16983075"/>
          <a:ext cx="6000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238125</xdr:colOff>
      <xdr:row>0</xdr:row>
      <xdr:rowOff>0</xdr:rowOff>
    </xdr:from>
    <xdr:to>
      <xdr:col>4</xdr:col>
      <xdr:colOff>695326</xdr:colOff>
      <xdr:row>5</xdr:row>
      <xdr:rowOff>28576</xdr:rowOff>
    </xdr:to>
    <xdr:pic>
      <xdr:nvPicPr>
        <xdr:cNvPr id="37" name="Рисунок 36"/>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8839200" y="0"/>
          <a:ext cx="1104901" cy="1104901"/>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N29"/>
  <sheetViews>
    <sheetView view="pageBreakPreview" zoomScaleNormal="120" zoomScaleSheetLayoutView="100" workbookViewId="0">
      <selection activeCell="H27" sqref="H27:K27"/>
    </sheetView>
  </sheetViews>
  <sheetFormatPr defaultRowHeight="15.75"/>
  <cols>
    <col min="1" max="1" width="27.7109375" style="15" customWidth="1"/>
    <col min="3" max="3" width="9.140625" style="35"/>
    <col min="4" max="6" width="9.140625" style="30"/>
    <col min="11" max="11" width="19.140625" customWidth="1"/>
    <col min="13" max="13" width="15.42578125" bestFit="1" customWidth="1"/>
    <col min="14" max="14" width="1.140625" customWidth="1"/>
  </cols>
  <sheetData>
    <row r="1" spans="1:14" s="59" customFormat="1">
      <c r="A1" s="54"/>
      <c r="B1" s="55"/>
      <c r="C1" s="56"/>
      <c r="D1" s="57"/>
      <c r="E1" s="57"/>
      <c r="F1" s="57"/>
      <c r="G1" s="55"/>
      <c r="H1" s="55"/>
      <c r="I1" s="55"/>
      <c r="J1" s="55"/>
      <c r="K1" s="55"/>
      <c r="L1" s="55"/>
      <c r="M1" s="55"/>
      <c r="N1" s="58"/>
    </row>
    <row r="2" spans="1:14" s="59" customFormat="1">
      <c r="A2" s="54"/>
      <c r="B2" s="55"/>
      <c r="C2" s="56"/>
      <c r="D2" s="57"/>
      <c r="E2" s="57"/>
      <c r="F2" s="57"/>
      <c r="G2" s="55"/>
      <c r="H2" s="55"/>
      <c r="I2" s="55"/>
      <c r="J2" s="55"/>
      <c r="K2" s="55"/>
      <c r="L2" s="55"/>
      <c r="M2" s="55"/>
      <c r="N2" s="58"/>
    </row>
    <row r="3" spans="1:14" s="59" customFormat="1">
      <c r="A3" s="54"/>
      <c r="B3" s="55"/>
      <c r="C3" s="56"/>
      <c r="D3" s="57"/>
      <c r="E3" s="57"/>
      <c r="F3" s="57"/>
      <c r="G3" s="55"/>
      <c r="H3" s="55"/>
      <c r="I3" s="55"/>
      <c r="J3" s="55"/>
      <c r="K3" s="55"/>
      <c r="L3" s="55"/>
      <c r="M3" s="55"/>
      <c r="N3" s="58"/>
    </row>
    <row r="4" spans="1:14" s="59" customFormat="1" ht="11.25" customHeight="1">
      <c r="A4" s="54"/>
      <c r="B4" s="55"/>
      <c r="C4" s="56"/>
      <c r="D4" s="57"/>
      <c r="E4" s="57"/>
      <c r="F4" s="57"/>
      <c r="G4" s="55"/>
      <c r="H4" s="55"/>
      <c r="I4" s="55"/>
      <c r="J4" s="55"/>
      <c r="K4" s="55"/>
      <c r="L4" s="55"/>
      <c r="M4" s="55"/>
      <c r="N4" s="58"/>
    </row>
    <row r="5" spans="1:14" s="59" customFormat="1" ht="11.25" customHeight="1">
      <c r="A5" s="54"/>
      <c r="B5" s="55"/>
      <c r="C5" s="56"/>
      <c r="D5" s="57"/>
      <c r="E5" s="60"/>
      <c r="F5" s="57"/>
      <c r="G5" s="55"/>
      <c r="H5" s="55"/>
      <c r="I5" s="55"/>
      <c r="J5" s="55"/>
      <c r="K5" s="55"/>
      <c r="L5" s="55"/>
      <c r="M5" s="55"/>
      <c r="N5" s="58"/>
    </row>
    <row r="6" spans="1:14" s="66" customFormat="1" ht="33" customHeight="1">
      <c r="A6" s="61"/>
      <c r="B6" s="61"/>
      <c r="C6" s="56"/>
      <c r="D6" s="62"/>
      <c r="E6" s="62"/>
      <c r="F6" s="62"/>
      <c r="G6" s="61"/>
      <c r="H6" s="63" t="s">
        <v>6</v>
      </c>
      <c r="I6" s="64"/>
      <c r="J6" s="64"/>
      <c r="K6" s="64"/>
      <c r="L6" s="61"/>
      <c r="M6" s="61"/>
      <c r="N6" s="65"/>
    </row>
    <row r="7" spans="1:14" s="59" customFormat="1" ht="17.25" customHeight="1">
      <c r="A7" s="54"/>
      <c r="B7" s="55"/>
      <c r="C7" s="56"/>
      <c r="D7" s="57"/>
      <c r="E7" s="57"/>
      <c r="F7" s="57"/>
      <c r="G7" s="55"/>
      <c r="H7" s="365" t="s">
        <v>8</v>
      </c>
      <c r="I7" s="365"/>
      <c r="J7" s="365"/>
      <c r="K7" s="365"/>
      <c r="L7" s="55"/>
      <c r="M7" s="55"/>
      <c r="N7" s="58"/>
    </row>
    <row r="8" spans="1:14" s="59" customFormat="1" ht="17.25" customHeight="1">
      <c r="A8" s="54"/>
      <c r="B8" s="55"/>
      <c r="C8" s="56"/>
      <c r="D8" s="57"/>
      <c r="E8" s="57"/>
      <c r="F8" s="57"/>
      <c r="G8" s="55"/>
      <c r="H8" s="365" t="s">
        <v>14</v>
      </c>
      <c r="I8" s="365"/>
      <c r="J8" s="365"/>
      <c r="K8" s="365"/>
      <c r="L8" s="55"/>
      <c r="M8" s="55"/>
      <c r="N8" s="58"/>
    </row>
    <row r="9" spans="1:14" s="59" customFormat="1" ht="17.25" customHeight="1">
      <c r="A9" s="54"/>
      <c r="B9" s="55"/>
      <c r="C9" s="67"/>
      <c r="D9" s="57"/>
      <c r="E9" s="57"/>
      <c r="F9" s="57"/>
      <c r="G9" s="55"/>
      <c r="H9" s="365" t="s">
        <v>12</v>
      </c>
      <c r="I9" s="365"/>
      <c r="J9" s="365"/>
      <c r="K9" s="365"/>
      <c r="L9" s="55"/>
      <c r="M9" s="55"/>
      <c r="N9" s="58"/>
    </row>
    <row r="10" spans="1:14" s="59" customFormat="1" ht="17.25" customHeight="1">
      <c r="A10" s="54"/>
      <c r="B10" s="55"/>
      <c r="C10" s="68"/>
      <c r="D10" s="57"/>
      <c r="E10" s="57"/>
      <c r="F10" s="57"/>
      <c r="G10" s="55"/>
      <c r="H10" s="365" t="s">
        <v>21</v>
      </c>
      <c r="I10" s="365"/>
      <c r="J10" s="365"/>
      <c r="K10" s="365"/>
      <c r="L10" s="55"/>
      <c r="M10" s="55"/>
      <c r="N10" s="58"/>
    </row>
    <row r="11" spans="1:14" s="59" customFormat="1" ht="17.25" customHeight="1">
      <c r="A11" s="54"/>
      <c r="B11" s="55"/>
      <c r="C11" s="56"/>
      <c r="D11" s="57"/>
      <c r="E11" s="57"/>
      <c r="F11" s="57"/>
      <c r="G11" s="55"/>
      <c r="H11" s="365" t="s">
        <v>16</v>
      </c>
      <c r="I11" s="365"/>
      <c r="J11" s="365"/>
      <c r="K11" s="365"/>
      <c r="L11" s="55"/>
      <c r="M11" s="55"/>
      <c r="N11" s="58"/>
    </row>
    <row r="12" spans="1:14" s="59" customFormat="1" ht="17.25" customHeight="1">
      <c r="A12" s="54"/>
      <c r="B12" s="55"/>
      <c r="C12" s="56"/>
      <c r="D12" s="57"/>
      <c r="E12" s="57"/>
      <c r="F12" s="57"/>
      <c r="G12" s="55"/>
      <c r="H12" s="365" t="s">
        <v>621</v>
      </c>
      <c r="I12" s="365"/>
      <c r="J12" s="365"/>
      <c r="K12" s="365"/>
      <c r="L12" s="69"/>
      <c r="M12" s="55"/>
      <c r="N12" s="58"/>
    </row>
    <row r="13" spans="1:14" s="59" customFormat="1" ht="17.25" customHeight="1">
      <c r="A13" s="54"/>
      <c r="B13" s="55"/>
      <c r="C13" s="56"/>
      <c r="D13" s="57"/>
      <c r="E13" s="57"/>
      <c r="F13" s="57"/>
      <c r="G13" s="55"/>
      <c r="H13" s="365" t="s">
        <v>13</v>
      </c>
      <c r="I13" s="365"/>
      <c r="J13" s="365"/>
      <c r="K13" s="365"/>
      <c r="L13" s="55"/>
      <c r="M13" s="55"/>
      <c r="N13" s="58"/>
    </row>
    <row r="14" spans="1:14" s="59" customFormat="1" ht="17.25" customHeight="1">
      <c r="A14" s="54"/>
      <c r="B14" s="55"/>
      <c r="C14" s="56"/>
      <c r="D14" s="57"/>
      <c r="E14" s="57"/>
      <c r="F14" s="57"/>
      <c r="G14" s="55"/>
      <c r="H14" s="365" t="s">
        <v>15</v>
      </c>
      <c r="I14" s="365"/>
      <c r="J14" s="365"/>
      <c r="K14" s="365"/>
      <c r="L14" s="69"/>
      <c r="M14" s="55"/>
      <c r="N14" s="58"/>
    </row>
    <row r="15" spans="1:14" s="59" customFormat="1" ht="17.25" customHeight="1">
      <c r="A15" s="54"/>
      <c r="B15" s="55"/>
      <c r="C15" s="56"/>
      <c r="D15" s="57"/>
      <c r="E15" s="57"/>
      <c r="F15" s="57"/>
      <c r="G15" s="55"/>
      <c r="H15" s="365" t="s">
        <v>7</v>
      </c>
      <c r="I15" s="365"/>
      <c r="J15" s="365"/>
      <c r="K15" s="365"/>
      <c r="L15" s="55"/>
      <c r="M15" s="55"/>
      <c r="N15" s="58"/>
    </row>
    <row r="16" spans="1:14" s="59" customFormat="1" ht="17.25" customHeight="1">
      <c r="A16" s="54"/>
      <c r="B16" s="55"/>
      <c r="C16" s="56"/>
      <c r="D16" s="57"/>
      <c r="E16" s="57"/>
      <c r="F16" s="57"/>
      <c r="G16" s="55"/>
      <c r="H16" s="365" t="s">
        <v>10</v>
      </c>
      <c r="I16" s="365"/>
      <c r="J16" s="365"/>
      <c r="K16" s="365"/>
      <c r="L16" s="55"/>
      <c r="M16" s="55"/>
      <c r="N16" s="58"/>
    </row>
    <row r="17" spans="1:14" s="59" customFormat="1" ht="17.25" customHeight="1">
      <c r="A17" s="54"/>
      <c r="B17" s="55"/>
      <c r="C17" s="56"/>
      <c r="D17" s="57"/>
      <c r="E17" s="57"/>
      <c r="F17" s="57"/>
      <c r="G17" s="55"/>
      <c r="H17" s="365" t="s">
        <v>409</v>
      </c>
      <c r="I17" s="365"/>
      <c r="J17" s="365"/>
      <c r="K17" s="365"/>
      <c r="L17" s="69"/>
      <c r="M17" s="70"/>
      <c r="N17" s="58"/>
    </row>
    <row r="18" spans="1:14" s="59" customFormat="1" ht="17.25" customHeight="1">
      <c r="A18" s="54"/>
      <c r="B18" s="55"/>
      <c r="C18" s="56"/>
      <c r="D18" s="57"/>
      <c r="E18" s="57"/>
      <c r="F18" s="57"/>
      <c r="G18" s="55"/>
      <c r="H18" s="365" t="s">
        <v>11</v>
      </c>
      <c r="I18" s="365"/>
      <c r="J18" s="365"/>
      <c r="K18" s="365"/>
      <c r="L18" s="55"/>
      <c r="M18" s="55"/>
      <c r="N18" s="58"/>
    </row>
    <row r="19" spans="1:14" s="59" customFormat="1" ht="17.25" customHeight="1">
      <c r="A19" s="54"/>
      <c r="B19" s="55"/>
      <c r="C19" s="56"/>
      <c r="D19" s="57"/>
      <c r="E19" s="57"/>
      <c r="F19" s="57"/>
      <c r="G19" s="55"/>
      <c r="H19" s="365" t="s">
        <v>23</v>
      </c>
      <c r="I19" s="365"/>
      <c r="J19" s="365"/>
      <c r="K19" s="365"/>
      <c r="L19" s="55"/>
      <c r="M19" s="55"/>
      <c r="N19" s="58"/>
    </row>
    <row r="20" spans="1:14" s="59" customFormat="1" ht="17.25" customHeight="1">
      <c r="A20" s="54"/>
      <c r="B20" s="55"/>
      <c r="C20" s="56"/>
      <c r="D20" s="57"/>
      <c r="E20" s="57"/>
      <c r="F20" s="57"/>
      <c r="G20" s="55"/>
      <c r="H20" s="365" t="s">
        <v>24</v>
      </c>
      <c r="I20" s="365"/>
      <c r="J20" s="365"/>
      <c r="K20" s="365"/>
      <c r="L20" s="55"/>
      <c r="M20" s="55"/>
      <c r="N20" s="58"/>
    </row>
    <row r="21" spans="1:14" s="59" customFormat="1" ht="17.25" customHeight="1">
      <c r="A21" s="54"/>
      <c r="B21" s="55"/>
      <c r="C21" s="56"/>
      <c r="D21" s="57"/>
      <c r="E21" s="57"/>
      <c r="F21" s="57"/>
      <c r="G21" s="55"/>
      <c r="H21" s="365" t="s">
        <v>1090</v>
      </c>
      <c r="I21" s="365"/>
      <c r="J21" s="365"/>
      <c r="K21" s="365"/>
      <c r="L21" s="55"/>
      <c r="M21" s="55"/>
      <c r="N21" s="58"/>
    </row>
    <row r="22" spans="1:14" s="59" customFormat="1" ht="17.25" customHeight="1">
      <c r="A22" s="54"/>
      <c r="B22" s="55"/>
      <c r="C22" s="56"/>
      <c r="D22" s="57"/>
      <c r="E22" s="57"/>
      <c r="F22" s="57"/>
      <c r="G22" s="55"/>
      <c r="H22" s="365" t="s">
        <v>18</v>
      </c>
      <c r="I22" s="365"/>
      <c r="J22" s="365"/>
      <c r="K22" s="365"/>
      <c r="L22" s="55"/>
      <c r="M22" s="55"/>
      <c r="N22" s="58"/>
    </row>
    <row r="23" spans="1:14" s="59" customFormat="1" ht="17.25" customHeight="1">
      <c r="A23" s="54"/>
      <c r="B23" s="55"/>
      <c r="C23" s="56"/>
      <c r="D23" s="57"/>
      <c r="E23" s="57"/>
      <c r="F23" s="57"/>
      <c r="G23" s="55"/>
      <c r="H23" s="365" t="s">
        <v>643</v>
      </c>
      <c r="I23" s="365"/>
      <c r="J23" s="365"/>
      <c r="K23" s="365"/>
      <c r="L23" s="69"/>
      <c r="M23" s="72">
        <v>44531</v>
      </c>
      <c r="N23" s="58"/>
    </row>
    <row r="24" spans="1:14" s="59" customFormat="1" ht="17.25" customHeight="1">
      <c r="A24" s="54"/>
      <c r="B24" s="55"/>
      <c r="C24" s="56"/>
      <c r="D24" s="57"/>
      <c r="E24" s="57"/>
      <c r="F24" s="57"/>
      <c r="G24" s="55"/>
      <c r="H24" s="365" t="s">
        <v>22</v>
      </c>
      <c r="I24" s="365"/>
      <c r="J24" s="365"/>
      <c r="K24" s="365"/>
      <c r="L24" s="71"/>
      <c r="N24" s="58"/>
    </row>
    <row r="25" spans="1:14" s="59" customFormat="1" ht="17.25" customHeight="1">
      <c r="A25" s="54"/>
      <c r="B25" s="55"/>
      <c r="C25" s="56"/>
      <c r="D25" s="57"/>
      <c r="E25" s="57"/>
      <c r="F25" s="57"/>
      <c r="G25" s="73"/>
      <c r="H25" s="365" t="s">
        <v>17</v>
      </c>
      <c r="I25" s="365"/>
      <c r="J25" s="365"/>
      <c r="K25" s="365"/>
      <c r="L25" s="73"/>
      <c r="M25" s="55"/>
      <c r="N25" s="58"/>
    </row>
    <row r="26" spans="1:14" s="59" customFormat="1" ht="17.25" customHeight="1">
      <c r="A26" s="54"/>
      <c r="B26" s="73"/>
      <c r="C26" s="74"/>
      <c r="D26" s="75"/>
      <c r="E26" s="75"/>
      <c r="F26" s="75"/>
      <c r="G26" s="73"/>
      <c r="H26" s="365" t="s">
        <v>9</v>
      </c>
      <c r="I26" s="365"/>
      <c r="J26" s="365"/>
      <c r="K26" s="365"/>
      <c r="L26" s="59" t="s">
        <v>504</v>
      </c>
      <c r="M26" s="55"/>
      <c r="N26" s="58"/>
    </row>
    <row r="27" spans="1:14" s="59" customFormat="1" ht="17.25" customHeight="1">
      <c r="A27" s="54"/>
      <c r="B27" s="73"/>
      <c r="C27" s="74"/>
      <c r="D27" s="75"/>
      <c r="E27" s="75"/>
      <c r="F27" s="75"/>
      <c r="G27" s="73"/>
      <c r="H27" s="365" t="s">
        <v>278</v>
      </c>
      <c r="I27" s="365"/>
      <c r="J27" s="365"/>
      <c r="K27" s="365"/>
      <c r="L27" s="59" t="s">
        <v>505</v>
      </c>
      <c r="M27" s="55"/>
      <c r="N27" s="58"/>
    </row>
    <row r="28" spans="1:14" s="59" customFormat="1" ht="10.5" customHeight="1">
      <c r="A28" s="54"/>
      <c r="B28" s="55"/>
      <c r="C28" s="56"/>
      <c r="D28" s="57"/>
      <c r="E28" s="57"/>
      <c r="F28" s="57"/>
      <c r="G28" s="55"/>
      <c r="H28" s="73"/>
      <c r="I28" s="73"/>
      <c r="J28" s="73"/>
      <c r="K28" s="73"/>
      <c r="L28" s="55"/>
      <c r="M28" s="55"/>
      <c r="N28" s="58"/>
    </row>
    <row r="29" spans="1:14" s="59" customFormat="1" ht="6" customHeight="1">
      <c r="A29" s="76"/>
      <c r="B29" s="58"/>
      <c r="C29" s="77"/>
      <c r="D29" s="78"/>
      <c r="E29" s="78"/>
      <c r="F29" s="78"/>
      <c r="G29" s="58"/>
      <c r="H29" s="58"/>
      <c r="I29" s="58"/>
      <c r="J29" s="58"/>
      <c r="K29" s="58"/>
      <c r="L29" s="58"/>
      <c r="M29" s="58"/>
      <c r="N29" s="58"/>
    </row>
  </sheetData>
  <protectedRanges>
    <protectedRange password="C64C" sqref="A24:C29" name="Диапазон1_7_4"/>
    <protectedRange password="C64C" sqref="A6:C15" name="Диапазон1_7_1_4"/>
    <protectedRange password="C64C" sqref="C4" name="Диапазон1_7_1_1_2_1_1_4"/>
    <protectedRange password="C64C" sqref="C5" name="Диапазон1_7_1_1_2_1_1_1_3"/>
    <protectedRange password="C64C" sqref="A16:C23" name="Диапазон1_7_1_1_4"/>
  </protectedRanges>
  <mergeCells count="21">
    <mergeCell ref="H21:K21"/>
    <mergeCell ref="H25:K25"/>
    <mergeCell ref="H27:K27"/>
    <mergeCell ref="H12:K12"/>
    <mergeCell ref="H17:K17"/>
    <mergeCell ref="H18:K18"/>
    <mergeCell ref="H23:K23"/>
    <mergeCell ref="H19:K19"/>
    <mergeCell ref="H20:K20"/>
    <mergeCell ref="H13:K13"/>
    <mergeCell ref="H22:K22"/>
    <mergeCell ref="H24:K24"/>
    <mergeCell ref="H14:K14"/>
    <mergeCell ref="H26:K26"/>
    <mergeCell ref="H15:K15"/>
    <mergeCell ref="H16:K16"/>
    <mergeCell ref="H7:K7"/>
    <mergeCell ref="H8:K8"/>
    <mergeCell ref="H9:K9"/>
    <mergeCell ref="H10:K10"/>
    <mergeCell ref="H11:K11"/>
  </mergeCells>
  <hyperlinks>
    <hyperlink ref="H22" location="ОПС!Область_печати" display="Охранно-пожарная сигнализация"/>
    <hyperlink ref="H16" location="'Мног. домофон'!Область_печати" display="Многоквартирная домофония"/>
    <hyperlink ref="H7" location="ОПС!Область_печати" display="Охранно-пожарная сигнализация"/>
    <hyperlink ref="H7:K7" location="'HD камеры'!A1" display="HD камеры"/>
    <hyperlink ref="H18" location="'Домофоны '!A1" display="Домофония"/>
    <hyperlink ref="H26:K26" location="'Выз. персонала'!R1C1" display="Системы вызова персонала"/>
    <hyperlink ref="H22:K22" location="ОПС!A1" display="Охранно-пожарная сигнализация"/>
    <hyperlink ref="H9" location="'HD-CCTV'!A1" display="Теленаблюдение высокого разрешения"/>
    <hyperlink ref="H9:J9" location="DVR!A1" display="Видеорегистраторы"/>
    <hyperlink ref="H18:K18" location="'Домофоны CVBS'!A1" display="Домофония"/>
    <hyperlink ref="H25:K25" location="Оповещение!A1" display="Системы оповещения"/>
    <hyperlink ref="H11:I11" location="Сетевое!A1" display="Сетевое оборудование"/>
    <hyperlink ref="H10:J10" location="NVR!A1" display="Сетевые видеорегистраторы"/>
    <hyperlink ref="H14" location="Software!A1" display="Программное обеспечение"/>
    <hyperlink ref="I11:K11" location="Оповещение!A1" display="Системы оповещения"/>
    <hyperlink ref="I10:K10" location="ОПС!A1" display="Охранно-пожарная сигнализация"/>
    <hyperlink ref="I14:K14" location="'Выз. персонала'!R1C1" display="Системы вызова персонала"/>
    <hyperlink ref="H8:K8" location="'IP  камеры'!A1" display="IP-камеры"/>
    <hyperlink ref="H8" location="'IP  камеры'!A1" display="IP-камеры"/>
    <hyperlink ref="H13" location="Аксессуары!A1" display="Аксессуары"/>
    <hyperlink ref="H23" location="'Источники питания'!A1" display="Источники питания"/>
    <hyperlink ref="H10:K10" location="NVR!A1" display="Регистраторы для IP камер"/>
    <hyperlink ref="H11:K11" location="Сетевое!A1" display="Сетевое оборудование"/>
    <hyperlink ref="H14:K14" location="Software!A1" display="Программное обеспечение"/>
    <hyperlink ref="H15:K15" location="'Шкафы и стойки'!A1" display="Шкафы и стойки"/>
    <hyperlink ref="H23:K23" location="'Источники питания'!A1" display="Источники питания"/>
    <hyperlink ref="H24:K24" location="'Разъёмы и соединители'!A1" display="Разъёмы и соединители"/>
    <hyperlink ref="H16:K16" location="'Мног. домофоны CVBS'!A1" display="Многоквартирная домофония"/>
    <hyperlink ref="H19" location="'Домофоны '!A1" display="Домофония"/>
    <hyperlink ref="H19:K19" location="'Домофоны WiFi'!A1" display="Wi Fi домофония"/>
    <hyperlink ref="H20" location="'Домофоны '!A1" display="Домофония"/>
    <hyperlink ref="H20:K20" location="'Домофоны AHD'!A1" display="AHD домофония"/>
    <hyperlink ref="H27" location="'Выз. персонала'!R1C1" display="Системы вызова персонала"/>
    <hyperlink ref="H27:K27" location="'Монтажные материалы'!A1" display="Монтажные материалы"/>
    <hyperlink ref="H17:K17" location="'Мног. домофоны IP'!A1" display="IP Многоквартирная домофония"/>
    <hyperlink ref="H12" location="ОПС!Область_печати" display="Охранно-пожарная сигнализация"/>
    <hyperlink ref="H12:K12" location="'Безопасность дома'!A1" display="Безопасность дома"/>
    <hyperlink ref="H21" location="'Домофоны 2-проводные'!A1" display="2-проводная домофония"/>
  </hyperlinks>
  <pageMargins left="0.7" right="0.7" top="0.75" bottom="0.75" header="0.3" footer="0.3"/>
  <pageSetup paperSize="9" scale="5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J26"/>
  <sheetViews>
    <sheetView showGridLines="0" view="pageBreakPreview" zoomScaleNormal="130" zoomScaleSheetLayoutView="100" workbookViewId="0"/>
  </sheetViews>
  <sheetFormatPr defaultColWidth="8.7109375" defaultRowHeight="15.75"/>
  <cols>
    <col min="1" max="1" width="27.7109375" style="14" customWidth="1"/>
    <col min="2" max="2" width="28.140625" style="3" customWidth="1"/>
    <col min="3" max="3" width="84.140625" style="36" customWidth="1"/>
    <col min="4" max="6" width="9.7109375" style="25" customWidth="1"/>
    <col min="7" max="8" width="8.7109375" style="3"/>
    <col min="9" max="10" width="11.7109375" style="3" customWidth="1"/>
    <col min="11" max="16384" width="8.7109375" style="3"/>
  </cols>
  <sheetData>
    <row r="1" spans="1:10" ht="12.75">
      <c r="A1" s="1"/>
      <c r="B1" s="4"/>
      <c r="C1" s="33"/>
      <c r="D1" s="3"/>
      <c r="E1" s="3"/>
      <c r="F1" s="3"/>
    </row>
    <row r="2" spans="1:10" ht="12.75">
      <c r="A2" s="1"/>
      <c r="C2" s="34"/>
      <c r="D2" s="2"/>
      <c r="E2" s="2"/>
      <c r="F2" s="2"/>
    </row>
    <row r="3" spans="1:10" ht="18.75">
      <c r="A3" s="8"/>
      <c r="B3" s="2"/>
      <c r="C3" s="39"/>
      <c r="D3" s="3"/>
      <c r="E3" s="3"/>
      <c r="F3" s="3"/>
    </row>
    <row r="4" spans="1:10" ht="18">
      <c r="A4" s="10" t="s">
        <v>0</v>
      </c>
      <c r="B4" s="5"/>
      <c r="C4" s="40"/>
      <c r="D4" s="2"/>
      <c r="E4" s="2"/>
      <c r="F4" s="2"/>
    </row>
    <row r="5" spans="1:10" s="45" customFormat="1" ht="18">
      <c r="A5" s="90" t="s">
        <v>1</v>
      </c>
      <c r="B5" s="123">
        <f ca="1">INDIRECT("Оглавление!M24")</f>
        <v>0</v>
      </c>
      <c r="C5" s="42"/>
      <c r="D5" s="88"/>
      <c r="E5" s="89"/>
      <c r="F5" s="83" t="s">
        <v>2</v>
      </c>
    </row>
    <row r="6" spans="1:10" s="47" customFormat="1" ht="12.75">
      <c r="A6" s="162" t="s">
        <v>25</v>
      </c>
      <c r="B6" s="137" t="s">
        <v>20</v>
      </c>
      <c r="C6" s="163" t="s">
        <v>3</v>
      </c>
      <c r="D6" s="137" t="s">
        <v>423</v>
      </c>
      <c r="E6" s="137" t="s">
        <v>4</v>
      </c>
      <c r="F6" s="137" t="s">
        <v>5</v>
      </c>
    </row>
    <row r="7" spans="1:10" s="45" customFormat="1" ht="12.75">
      <c r="A7" s="371" t="s">
        <v>427</v>
      </c>
      <c r="B7" s="372"/>
      <c r="C7" s="372"/>
      <c r="D7" s="372"/>
      <c r="E7" s="373"/>
      <c r="F7" s="164"/>
    </row>
    <row r="8" spans="1:10" s="49" customFormat="1" ht="12.75">
      <c r="A8" s="165" t="s">
        <v>428</v>
      </c>
      <c r="B8" s="166"/>
      <c r="C8" s="166"/>
      <c r="D8" s="167"/>
      <c r="E8" s="167"/>
      <c r="F8" s="167"/>
    </row>
    <row r="9" spans="1:10" s="45" customFormat="1" ht="83.25" customHeight="1">
      <c r="A9" s="168" t="s">
        <v>540</v>
      </c>
      <c r="B9" s="169"/>
      <c r="C9" s="170" t="s">
        <v>935</v>
      </c>
      <c r="D9" s="171">
        <v>3395.7</v>
      </c>
      <c r="E9" s="171">
        <v>4851</v>
      </c>
      <c r="F9" s="171">
        <v>5313</v>
      </c>
    </row>
    <row r="10" spans="1:10" s="45" customFormat="1" ht="83.25" customHeight="1">
      <c r="A10" s="168" t="s">
        <v>541</v>
      </c>
      <c r="B10" s="169"/>
      <c r="C10" s="148" t="s">
        <v>936</v>
      </c>
      <c r="D10" s="171">
        <v>3018.3999999999996</v>
      </c>
      <c r="E10" s="171">
        <v>4312</v>
      </c>
      <c r="F10" s="171">
        <v>4774</v>
      </c>
    </row>
    <row r="11" spans="1:10" s="45" customFormat="1" ht="77.25" customHeight="1">
      <c r="A11" s="168" t="s">
        <v>542</v>
      </c>
      <c r="B11" s="169"/>
      <c r="C11" s="172" t="s">
        <v>937</v>
      </c>
      <c r="D11" s="171">
        <v>4958.7999999999993</v>
      </c>
      <c r="E11" s="171">
        <v>7084</v>
      </c>
      <c r="F11" s="171">
        <v>7777</v>
      </c>
    </row>
    <row r="12" spans="1:10" s="45" customFormat="1" ht="77.25" customHeight="1">
      <c r="A12" s="168" t="s">
        <v>725</v>
      </c>
      <c r="B12" s="169" t="s">
        <v>437</v>
      </c>
      <c r="C12" s="172" t="s">
        <v>938</v>
      </c>
      <c r="D12" s="171">
        <v>4200</v>
      </c>
      <c r="E12" s="171">
        <v>6000</v>
      </c>
      <c r="F12" s="171">
        <v>6600.0000000000009</v>
      </c>
    </row>
    <row r="13" spans="1:10" s="45" customFormat="1" ht="79.5" customHeight="1">
      <c r="A13" s="173" t="s">
        <v>429</v>
      </c>
      <c r="B13" s="169"/>
      <c r="C13" s="172" t="s">
        <v>939</v>
      </c>
      <c r="D13" s="171">
        <v>7699.9999999999991</v>
      </c>
      <c r="E13" s="171">
        <v>11000</v>
      </c>
      <c r="F13" s="171">
        <v>12100.000000000002</v>
      </c>
    </row>
    <row r="14" spans="1:10" s="45" customFormat="1" ht="72.75" customHeight="1">
      <c r="A14" s="168" t="s">
        <v>430</v>
      </c>
      <c r="B14" s="169"/>
      <c r="C14" s="172" t="s">
        <v>940</v>
      </c>
      <c r="D14" s="171">
        <v>7060.9</v>
      </c>
      <c r="E14" s="171">
        <v>10087</v>
      </c>
      <c r="F14" s="171">
        <v>11088</v>
      </c>
    </row>
    <row r="15" spans="1:10" s="45" customFormat="1" ht="69.75" customHeight="1">
      <c r="A15" s="168" t="s">
        <v>431</v>
      </c>
      <c r="B15" s="169"/>
      <c r="C15" s="172" t="s">
        <v>941</v>
      </c>
      <c r="D15" s="171">
        <v>8893.5</v>
      </c>
      <c r="E15" s="171">
        <v>12705</v>
      </c>
      <c r="F15" s="171">
        <v>14014</v>
      </c>
    </row>
    <row r="16" spans="1:10" s="49" customFormat="1" ht="12.75">
      <c r="A16" s="174" t="s">
        <v>432</v>
      </c>
      <c r="B16" s="175"/>
      <c r="C16" s="166"/>
      <c r="D16" s="166"/>
      <c r="E16" s="176"/>
      <c r="F16" s="176"/>
      <c r="G16" s="45"/>
      <c r="H16" s="45"/>
      <c r="I16" s="45"/>
      <c r="J16" s="45"/>
    </row>
    <row r="17" spans="1:6" s="45" customFormat="1" ht="81.75" customHeight="1">
      <c r="A17" s="168" t="s">
        <v>433</v>
      </c>
      <c r="B17" s="161"/>
      <c r="C17" s="177" t="s">
        <v>942</v>
      </c>
      <c r="D17" s="171">
        <v>3341.7999999999997</v>
      </c>
      <c r="E17" s="171">
        <v>4774</v>
      </c>
      <c r="F17" s="171">
        <v>5236</v>
      </c>
    </row>
    <row r="18" spans="1:6" s="45" customFormat="1" ht="80.25" customHeight="1">
      <c r="A18" s="168" t="s">
        <v>543</v>
      </c>
      <c r="B18" s="161"/>
      <c r="C18" s="177" t="s">
        <v>943</v>
      </c>
      <c r="D18" s="171">
        <v>2856.7</v>
      </c>
      <c r="E18" s="171">
        <v>4081</v>
      </c>
      <c r="F18" s="171">
        <v>4466</v>
      </c>
    </row>
    <row r="19" spans="1:6" s="45" customFormat="1" ht="81" customHeight="1">
      <c r="A19" s="168" t="s">
        <v>434</v>
      </c>
      <c r="B19" s="178"/>
      <c r="C19" s="179" t="s">
        <v>944</v>
      </c>
      <c r="D19" s="171">
        <v>4690</v>
      </c>
      <c r="E19" s="171">
        <v>6700</v>
      </c>
      <c r="F19" s="171">
        <v>7370.0000000000009</v>
      </c>
    </row>
    <row r="20" spans="1:6" s="45" customFormat="1" ht="78.75" customHeight="1">
      <c r="A20" s="168" t="s">
        <v>544</v>
      </c>
      <c r="B20" s="161"/>
      <c r="C20" s="177" t="s">
        <v>945</v>
      </c>
      <c r="D20" s="171">
        <v>2587.1999999999998</v>
      </c>
      <c r="E20" s="171">
        <v>3696</v>
      </c>
      <c r="F20" s="171">
        <v>4081</v>
      </c>
    </row>
    <row r="21" spans="1:6" s="45" customFormat="1" ht="81.75" customHeight="1">
      <c r="A21" s="168" t="s">
        <v>545</v>
      </c>
      <c r="B21" s="161"/>
      <c r="C21" s="177" t="s">
        <v>946</v>
      </c>
      <c r="D21" s="171">
        <v>3018.3999999999996</v>
      </c>
      <c r="E21" s="171">
        <v>4312</v>
      </c>
      <c r="F21" s="171">
        <v>4774</v>
      </c>
    </row>
    <row r="22" spans="1:6" s="45" customFormat="1" ht="92.25" customHeight="1">
      <c r="A22" s="91" t="s">
        <v>546</v>
      </c>
      <c r="B22" s="169"/>
      <c r="C22" s="179" t="s">
        <v>947</v>
      </c>
      <c r="D22" s="171">
        <v>7114.7999999999993</v>
      </c>
      <c r="E22" s="171">
        <v>10164</v>
      </c>
      <c r="F22" s="171">
        <v>11165</v>
      </c>
    </row>
    <row r="23" spans="1:6" s="45" customFormat="1" ht="78" customHeight="1">
      <c r="A23" s="168" t="s">
        <v>435</v>
      </c>
      <c r="B23" s="178"/>
      <c r="C23" s="179" t="s">
        <v>948</v>
      </c>
      <c r="D23" s="171">
        <v>6845.2999999999993</v>
      </c>
      <c r="E23" s="171">
        <v>9779</v>
      </c>
      <c r="F23" s="171">
        <v>10780</v>
      </c>
    </row>
    <row r="24" spans="1:6" s="45" customFormat="1" ht="12.75">
      <c r="A24" s="174" t="s">
        <v>436</v>
      </c>
      <c r="B24" s="175"/>
      <c r="C24" s="175"/>
      <c r="D24" s="180"/>
      <c r="E24" s="180"/>
      <c r="F24" s="180"/>
    </row>
    <row r="25" spans="1:6" s="45" customFormat="1" ht="85.5" customHeight="1">
      <c r="A25" s="181" t="s">
        <v>547</v>
      </c>
      <c r="B25" s="161" t="s">
        <v>437</v>
      </c>
      <c r="C25" s="179" t="s">
        <v>949</v>
      </c>
      <c r="D25" s="171">
        <v>7114.7999999999993</v>
      </c>
      <c r="E25" s="171">
        <v>10164</v>
      </c>
      <c r="F25" s="171">
        <v>11165</v>
      </c>
    </row>
    <row r="26" spans="1:6" s="45" customFormat="1" ht="81" customHeight="1">
      <c r="A26" s="181" t="s">
        <v>438</v>
      </c>
      <c r="B26" s="169"/>
      <c r="C26" s="179" t="s">
        <v>950</v>
      </c>
      <c r="D26" s="171">
        <v>1185.8</v>
      </c>
      <c r="E26" s="171">
        <v>1694</v>
      </c>
      <c r="F26" s="171">
        <v>1848</v>
      </c>
    </row>
  </sheetData>
  <protectedRanges>
    <protectedRange password="C64C" sqref="A6:C6 A27:C8300 B7:C7 A8:C8" name="Диапазон1_7_1"/>
    <protectedRange password="C64C" sqref="A7" name="Диапазон1_2"/>
    <protectedRange password="C64C" sqref="C5" name="Диапазон1_7_1_1_2_1_1_1_1_2"/>
    <protectedRange password="C64C" sqref="C24 C16:D16" name="Диапазон1_7_6_5"/>
    <protectedRange password="C64C" sqref="D24:F24" name="Диапазон1_7_5_3_1_2"/>
    <protectedRange password="C64C" sqref="C17 C9:C10" name="Диапазон1_7_11_5"/>
    <protectedRange password="C64C" sqref="C19 C23" name="Диапазон1_7_5_2_2_2"/>
    <protectedRange password="C64C" sqref="C22" name="Диапазон1_7_6_2_2"/>
    <protectedRange password="C64C" sqref="C25:C26" name="Диапазон1_7_6_3_2"/>
    <protectedRange password="C64C" sqref="C14:C15" name="Диапазон1_7_8_1_2"/>
    <protectedRange password="C64C" sqref="C11:C13" name="Диапазон1_7_12_7_2"/>
    <protectedRange password="C64C" sqref="A11:A13" name="Диапазон1_3_3_1_1_2"/>
    <protectedRange password="C64C" sqref="B11:B13" name="Диапазон1_7_2_1_2"/>
    <protectedRange password="C64C" sqref="A9:A10" name="Диапазон1_7_4_2"/>
    <protectedRange password="C64C" sqref="B25:B26 B14:B15 B22 B17 B9:B10" name="Диапазон1_7_3_1_5"/>
    <protectedRange password="C64C" sqref="A24:B24 A16:B16 B19 B23" name="Диапазон1_7_6_1_2"/>
    <protectedRange password="C64C" sqref="A19 A22:A23" name="Диапазон1_3_3_2_2_1_2"/>
    <protectedRange password="C64C" sqref="A17 A25:A26" name="Диапазон1_7_4_1_1_4_5"/>
    <protectedRange password="C64C" sqref="C18" name="Диапазон1_7_11_1_2"/>
    <protectedRange password="C64C" sqref="B18" name="Диапазон1_7_3_1_1_2"/>
    <protectedRange password="C64C" sqref="A18" name="Диапазон1_7_4_1_1_4_1_2"/>
    <protectedRange password="C64C" sqref="C20" name="Диапазон1_7_11_2_2"/>
    <protectedRange password="C64C" sqref="B20" name="Диапазон1_7_3_1_2_2"/>
    <protectedRange password="C64C" sqref="A20" name="Диапазон1_7_4_1_1_4_2_2"/>
    <protectedRange password="C64C" sqref="C21" name="Диапазон1_7_11_3_2"/>
    <protectedRange password="C64C" sqref="B21" name="Диапазон1_7_3_1_3_2"/>
    <protectedRange password="C64C" sqref="A21" name="Диапазон1_7_4_1_1_4_3_2"/>
    <protectedRange password="C64C" sqref="C4:E4" name="Диапазон1_7_1_1_2_1_1_2_1_1"/>
  </protectedRanges>
  <mergeCells count="1">
    <mergeCell ref="A7:E7"/>
  </mergeCells>
  <hyperlinks>
    <hyperlink ref="A4" location="Оглавление!A1" display="Вернуться к оглавлению &gt;&gt;"/>
  </hyperlinks>
  <pageMargins left="0.7" right="0.7" top="0.75" bottom="0.75" header="0.3" footer="0.3"/>
  <pageSetup paperSize="9" scale="52"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H24"/>
  <sheetViews>
    <sheetView view="pageBreakPreview" zoomScaleNormal="130" zoomScaleSheetLayoutView="100" workbookViewId="0">
      <selection activeCell="A3" sqref="A3"/>
    </sheetView>
  </sheetViews>
  <sheetFormatPr defaultColWidth="7.7109375" defaultRowHeight="15.75"/>
  <cols>
    <col min="1" max="1" width="27.7109375" style="14" customWidth="1"/>
    <col min="2" max="2" width="28.140625" style="3" customWidth="1"/>
    <col min="3" max="3" width="84.140625" style="36" customWidth="1"/>
    <col min="4" max="5" width="9.7109375" style="22" customWidth="1"/>
    <col min="6" max="6" width="10.5703125" style="22" customWidth="1"/>
    <col min="7" max="243" width="9.140625" style="3" customWidth="1"/>
    <col min="244" max="244" width="20" style="3" customWidth="1"/>
    <col min="245" max="245" width="28.140625" style="3" customWidth="1"/>
    <col min="246" max="246" width="84.140625" style="3" customWidth="1"/>
    <col min="247" max="16384" width="7.7109375" style="3"/>
  </cols>
  <sheetData>
    <row r="1" spans="1:8" ht="12.75">
      <c r="A1" s="1"/>
      <c r="B1" s="4"/>
      <c r="C1" s="33"/>
      <c r="D1" s="17"/>
      <c r="E1" s="17"/>
      <c r="F1" s="3"/>
    </row>
    <row r="2" spans="1:8" ht="12.75">
      <c r="A2" s="1"/>
      <c r="C2" s="34"/>
      <c r="D2" s="18"/>
      <c r="E2" s="18"/>
      <c r="F2" s="2"/>
    </row>
    <row r="3" spans="1:8" ht="18.75">
      <c r="A3" s="8"/>
      <c r="B3" s="2"/>
      <c r="C3" s="39"/>
      <c r="D3" s="19"/>
      <c r="E3" s="19"/>
      <c r="F3" s="3"/>
    </row>
    <row r="4" spans="1:8" ht="18">
      <c r="A4" s="10" t="s">
        <v>0</v>
      </c>
      <c r="B4" s="5"/>
      <c r="C4" s="40" t="s">
        <v>1091</v>
      </c>
      <c r="D4" s="20"/>
      <c r="E4" s="20"/>
      <c r="F4" s="2"/>
    </row>
    <row r="5" spans="1:8" s="45" customFormat="1" ht="18">
      <c r="A5" s="90" t="s">
        <v>1</v>
      </c>
      <c r="B5" s="123">
        <f ca="1">INDIRECT("Оглавление!M24")</f>
        <v>0</v>
      </c>
      <c r="C5" s="42"/>
      <c r="D5" s="88"/>
      <c r="E5" s="89"/>
      <c r="F5" s="83" t="s">
        <v>2</v>
      </c>
    </row>
    <row r="6" spans="1:8" s="47" customFormat="1" ht="12.75">
      <c r="A6" s="162" t="s">
        <v>185</v>
      </c>
      <c r="B6" s="137" t="s">
        <v>26</v>
      </c>
      <c r="C6" s="163" t="s">
        <v>3</v>
      </c>
      <c r="D6" s="137" t="s">
        <v>423</v>
      </c>
      <c r="E6" s="182" t="s">
        <v>4</v>
      </c>
      <c r="F6" s="137" t="s">
        <v>5</v>
      </c>
    </row>
    <row r="7" spans="1:8" s="45" customFormat="1" ht="12.75">
      <c r="A7" s="371" t="s">
        <v>439</v>
      </c>
      <c r="B7" s="372"/>
      <c r="C7" s="372"/>
      <c r="D7" s="372"/>
      <c r="E7" s="372"/>
      <c r="F7" s="374"/>
      <c r="G7" s="374"/>
      <c r="H7" s="374"/>
    </row>
    <row r="8" spans="1:8" s="45" customFormat="1" ht="12.75">
      <c r="A8" s="165" t="s">
        <v>440</v>
      </c>
      <c r="B8" s="139"/>
      <c r="C8" s="139"/>
      <c r="D8" s="183"/>
      <c r="E8" s="183"/>
      <c r="F8" s="121"/>
    </row>
    <row r="9" spans="1:8" s="45" customFormat="1" ht="127.5">
      <c r="A9" s="173" t="s">
        <v>441</v>
      </c>
      <c r="B9" s="169"/>
      <c r="C9" s="184" t="s">
        <v>921</v>
      </c>
      <c r="D9" s="171">
        <v>4958.7999999999993</v>
      </c>
      <c r="E9" s="171">
        <v>7084</v>
      </c>
      <c r="F9" s="171">
        <v>7777</v>
      </c>
    </row>
    <row r="10" spans="1:8" s="45" customFormat="1" ht="89.25">
      <c r="A10" s="173" t="s">
        <v>442</v>
      </c>
      <c r="B10" s="169"/>
      <c r="C10" s="172" t="s">
        <v>922</v>
      </c>
      <c r="D10" s="171">
        <v>3988.6</v>
      </c>
      <c r="E10" s="171">
        <v>5698</v>
      </c>
      <c r="F10" s="171">
        <v>6237</v>
      </c>
    </row>
    <row r="11" spans="1:8" s="45" customFormat="1" ht="89.25">
      <c r="A11" s="173" t="s">
        <v>443</v>
      </c>
      <c r="B11" s="169"/>
      <c r="C11" s="184" t="s">
        <v>923</v>
      </c>
      <c r="D11" s="171">
        <v>5066.5999999999995</v>
      </c>
      <c r="E11" s="171">
        <v>7238</v>
      </c>
      <c r="F11" s="171">
        <v>7931</v>
      </c>
    </row>
    <row r="12" spans="1:8" s="45" customFormat="1" ht="81" customHeight="1">
      <c r="A12" s="173" t="s">
        <v>444</v>
      </c>
      <c r="B12" s="169"/>
      <c r="C12" s="184" t="s">
        <v>924</v>
      </c>
      <c r="D12" s="171">
        <v>3557.3999999999996</v>
      </c>
      <c r="E12" s="171">
        <v>5082</v>
      </c>
      <c r="F12" s="171">
        <v>5621</v>
      </c>
    </row>
    <row r="13" spans="1:8" s="45" customFormat="1" ht="73.5" customHeight="1">
      <c r="A13" s="173" t="s">
        <v>445</v>
      </c>
      <c r="B13" s="169"/>
      <c r="C13" s="184" t="s">
        <v>925</v>
      </c>
      <c r="D13" s="171">
        <v>3341.7999999999997</v>
      </c>
      <c r="E13" s="171">
        <v>4774</v>
      </c>
      <c r="F13" s="171">
        <v>5236</v>
      </c>
    </row>
    <row r="14" spans="1:8" s="45" customFormat="1" ht="12.75">
      <c r="A14" s="185" t="s">
        <v>446</v>
      </c>
      <c r="B14" s="186"/>
      <c r="C14" s="139"/>
      <c r="D14" s="160"/>
      <c r="E14" s="160"/>
      <c r="F14" s="160"/>
    </row>
    <row r="15" spans="1:8" s="87" customFormat="1" ht="114.75">
      <c r="A15" s="173" t="s">
        <v>447</v>
      </c>
      <c r="B15" s="169"/>
      <c r="C15" s="184" t="s">
        <v>926</v>
      </c>
      <c r="D15" s="171">
        <v>8031.0999999999995</v>
      </c>
      <c r="E15" s="171">
        <v>11473</v>
      </c>
      <c r="F15" s="171">
        <v>12628</v>
      </c>
      <c r="G15" s="45"/>
      <c r="H15" s="45"/>
    </row>
    <row r="16" spans="1:8" s="87" customFormat="1" ht="114.75">
      <c r="A16" s="173" t="s">
        <v>448</v>
      </c>
      <c r="B16" s="169"/>
      <c r="C16" s="184" t="s">
        <v>927</v>
      </c>
      <c r="D16" s="171">
        <v>8408.4</v>
      </c>
      <c r="E16" s="171">
        <v>12012</v>
      </c>
      <c r="F16" s="171">
        <v>13244</v>
      </c>
      <c r="G16" s="45"/>
      <c r="H16" s="45"/>
    </row>
    <row r="17" spans="1:8" s="87" customFormat="1" ht="76.5" customHeight="1">
      <c r="A17" s="173" t="s">
        <v>449</v>
      </c>
      <c r="B17" s="169"/>
      <c r="C17" s="184" t="s">
        <v>928</v>
      </c>
      <c r="D17" s="171">
        <v>4473.7</v>
      </c>
      <c r="E17" s="171">
        <v>6391</v>
      </c>
      <c r="F17" s="171">
        <v>7007</v>
      </c>
      <c r="G17" s="45"/>
      <c r="H17" s="45"/>
    </row>
    <row r="18" spans="1:8" s="87" customFormat="1" ht="78" customHeight="1">
      <c r="A18" s="173" t="s">
        <v>450</v>
      </c>
      <c r="B18" s="169"/>
      <c r="C18" s="184" t="s">
        <v>929</v>
      </c>
      <c r="D18" s="171">
        <v>4312</v>
      </c>
      <c r="E18" s="171">
        <v>6160</v>
      </c>
      <c r="F18" s="171">
        <v>6776</v>
      </c>
      <c r="G18" s="45"/>
      <c r="H18" s="45"/>
    </row>
    <row r="19" spans="1:8" s="87" customFormat="1" ht="113.25" customHeight="1">
      <c r="A19" s="173" t="s">
        <v>715</v>
      </c>
      <c r="B19" s="169"/>
      <c r="C19" s="184" t="s">
        <v>930</v>
      </c>
      <c r="D19" s="171">
        <v>7699.9999999999991</v>
      </c>
      <c r="E19" s="171">
        <v>11000</v>
      </c>
      <c r="F19" s="171">
        <v>12100.000000000002</v>
      </c>
      <c r="G19" s="45"/>
      <c r="H19" s="45"/>
    </row>
    <row r="20" spans="1:8" s="45" customFormat="1" ht="12.75">
      <c r="A20" s="185" t="s">
        <v>451</v>
      </c>
      <c r="B20" s="186"/>
      <c r="C20" s="139"/>
      <c r="D20" s="160"/>
      <c r="E20" s="160"/>
      <c r="F20" s="160"/>
    </row>
    <row r="21" spans="1:8" s="45" customFormat="1" ht="72" customHeight="1">
      <c r="A21" s="173" t="s">
        <v>452</v>
      </c>
      <c r="B21" s="169"/>
      <c r="C21" s="172" t="s">
        <v>931</v>
      </c>
      <c r="D21" s="171">
        <v>8246.6999999999989</v>
      </c>
      <c r="E21" s="171">
        <v>11781</v>
      </c>
      <c r="F21" s="171">
        <v>12936</v>
      </c>
    </row>
    <row r="22" spans="1:8" s="45" customFormat="1" ht="114.75">
      <c r="A22" s="173" t="s">
        <v>453</v>
      </c>
      <c r="B22" s="169"/>
      <c r="C22" s="184" t="s">
        <v>932</v>
      </c>
      <c r="D22" s="171">
        <v>14822.499999999998</v>
      </c>
      <c r="E22" s="171">
        <v>21175</v>
      </c>
      <c r="F22" s="171">
        <v>23331</v>
      </c>
    </row>
    <row r="23" spans="1:8" s="45" customFormat="1" ht="89.25">
      <c r="A23" s="173" t="s">
        <v>454</v>
      </c>
      <c r="B23" s="169"/>
      <c r="C23" s="172" t="s">
        <v>933</v>
      </c>
      <c r="D23" s="171">
        <v>10780</v>
      </c>
      <c r="E23" s="171">
        <v>15400</v>
      </c>
      <c r="F23" s="171">
        <v>16940</v>
      </c>
    </row>
    <row r="24" spans="1:8" s="45" customFormat="1" ht="153">
      <c r="A24" s="173" t="s">
        <v>455</v>
      </c>
      <c r="B24" s="169"/>
      <c r="C24" s="172" t="s">
        <v>934</v>
      </c>
      <c r="D24" s="171">
        <v>16978.5</v>
      </c>
      <c r="E24" s="171">
        <v>24255</v>
      </c>
      <c r="F24" s="171">
        <v>26719</v>
      </c>
    </row>
  </sheetData>
  <protectedRanges>
    <protectedRange password="C64C" sqref="A25:C8286" name="Диапазон1_7"/>
    <protectedRange password="C64C" sqref="A7:C8" name="Диапазон1_7_1"/>
    <protectedRange password="C64C" sqref="A6:C6" name="Диапазон1_7_1_1"/>
    <protectedRange password="C64C" sqref="C5" name="Диапазон1_7_1_1_2_1_1_1_1"/>
    <protectedRange password="C64C" sqref="C22 C14 C20 C9" name="Диапазон1_7_1_2"/>
    <protectedRange password="C64C" sqref="C10:C13" name="Диапазон1_7_1_4_1"/>
    <protectedRange password="C64C" sqref="C15:C19" name="Диапазон1_7_1_4_4_1"/>
    <protectedRange password="C64C" sqref="C23:C24 C21" name="Диапазон1_7_2_1"/>
    <protectedRange password="C64C" sqref="B9:B24" name="Диапазон1_7_1_3_1"/>
    <protectedRange password="C64C" sqref="A14 A20" name="Диапазон1_7_1_5_1"/>
    <protectedRange password="C64C" sqref="A9" name="Диапазон1_3_3_1_3_1"/>
    <protectedRange password="C64C" sqref="A10:A13 A15:A19" name="Диапазон1_7_1_4_2_1"/>
    <protectedRange password="C64C" sqref="A21:A24" name="Диапазон1_7_2_2_1"/>
    <protectedRange password="C64C" sqref="C4:E4" name="Диапазон1_7_1_1_2_1_1_2_1"/>
  </protectedRanges>
  <mergeCells count="2">
    <mergeCell ref="A7:E7"/>
    <mergeCell ref="F7:H7"/>
  </mergeCells>
  <hyperlinks>
    <hyperlink ref="A4" location="Оглавление!A1" display="Вернуться к оглавлению &gt;&gt;"/>
  </hyperlinks>
  <pageMargins left="0.7" right="0.7" top="0.75" bottom="0.75" header="0.3" footer="0.3"/>
  <pageSetup paperSize="9" scale="51" fitToHeight="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F14"/>
  <sheetViews>
    <sheetView view="pageBreakPreview" zoomScaleNormal="130" zoomScaleSheetLayoutView="100" workbookViewId="0">
      <selection activeCell="A4" sqref="A4"/>
    </sheetView>
  </sheetViews>
  <sheetFormatPr defaultColWidth="7.7109375" defaultRowHeight="15.75"/>
  <cols>
    <col min="1" max="1" width="27.7109375" style="14" customWidth="1"/>
    <col min="2" max="2" width="28.140625" style="3" customWidth="1"/>
    <col min="3" max="3" width="82.140625" style="36" customWidth="1"/>
    <col min="4" max="4" width="9.7109375" style="22" customWidth="1"/>
    <col min="5" max="5" width="10.42578125" style="22" customWidth="1"/>
    <col min="6" max="6" width="9.7109375" style="22" customWidth="1"/>
    <col min="7" max="16384" width="7.7109375" style="3"/>
  </cols>
  <sheetData>
    <row r="1" spans="1:6" ht="12.75">
      <c r="A1" s="1"/>
      <c r="B1" s="4"/>
      <c r="C1" s="33"/>
      <c r="D1" s="17"/>
      <c r="E1" s="17"/>
      <c r="F1" s="3"/>
    </row>
    <row r="2" spans="1:6" ht="12.75">
      <c r="A2" s="1"/>
      <c r="C2" s="34"/>
      <c r="D2" s="18"/>
      <c r="E2" s="18"/>
      <c r="F2" s="2"/>
    </row>
    <row r="3" spans="1:6" ht="18.75">
      <c r="A3" s="8"/>
      <c r="B3" s="2"/>
      <c r="C3" s="39"/>
      <c r="D3" s="19"/>
      <c r="E3" s="19"/>
      <c r="F3" s="3"/>
    </row>
    <row r="4" spans="1:6" ht="18">
      <c r="A4" s="10" t="s">
        <v>0</v>
      </c>
      <c r="B4" s="5"/>
      <c r="C4" s="40" t="s">
        <v>1091</v>
      </c>
      <c r="D4" s="20"/>
      <c r="E4" s="20"/>
      <c r="F4" s="2"/>
    </row>
    <row r="5" spans="1:6" s="45" customFormat="1" ht="18">
      <c r="A5" s="90" t="s">
        <v>1</v>
      </c>
      <c r="B5" s="123">
        <f ca="1">INDIRECT("Оглавление!M24")</f>
        <v>0</v>
      </c>
      <c r="C5" s="42"/>
      <c r="D5" s="88"/>
      <c r="E5" s="89"/>
      <c r="F5" s="83" t="s">
        <v>2</v>
      </c>
    </row>
    <row r="6" spans="1:6" s="47" customFormat="1" ht="12.75">
      <c r="A6" s="162" t="s">
        <v>25</v>
      </c>
      <c r="B6" s="137" t="s">
        <v>20</v>
      </c>
      <c r="C6" s="163" t="s">
        <v>3</v>
      </c>
      <c r="D6" s="137" t="s">
        <v>423</v>
      </c>
      <c r="E6" s="187" t="s">
        <v>4</v>
      </c>
      <c r="F6" s="137" t="s">
        <v>5</v>
      </c>
    </row>
    <row r="7" spans="1:6" s="45" customFormat="1" ht="12.75">
      <c r="A7" s="371" t="s">
        <v>456</v>
      </c>
      <c r="B7" s="372"/>
      <c r="C7" s="372"/>
      <c r="D7" s="372"/>
      <c r="E7" s="373"/>
      <c r="F7" s="188"/>
    </row>
    <row r="8" spans="1:6" s="45" customFormat="1" ht="12.75">
      <c r="A8" s="138" t="s">
        <v>457</v>
      </c>
      <c r="B8" s="139"/>
      <c r="C8" s="139"/>
      <c r="D8" s="189"/>
      <c r="E8" s="189"/>
      <c r="F8" s="189"/>
    </row>
    <row r="9" spans="1:6" s="45" customFormat="1" ht="120" customHeight="1">
      <c r="A9" s="168" t="s">
        <v>458</v>
      </c>
      <c r="B9" s="59"/>
      <c r="C9" s="179" t="s">
        <v>915</v>
      </c>
      <c r="D9" s="171">
        <v>20104.699999999997</v>
      </c>
      <c r="E9" s="171">
        <v>28721</v>
      </c>
      <c r="F9" s="171">
        <v>31570</v>
      </c>
    </row>
    <row r="10" spans="1:6" s="45" customFormat="1" ht="97.5" customHeight="1">
      <c r="A10" s="168" t="s">
        <v>459</v>
      </c>
      <c r="B10" s="169"/>
      <c r="C10" s="179" t="s">
        <v>916</v>
      </c>
      <c r="D10" s="171">
        <v>13151.599999999999</v>
      </c>
      <c r="E10" s="171">
        <v>18788</v>
      </c>
      <c r="F10" s="171">
        <v>20636</v>
      </c>
    </row>
    <row r="11" spans="1:6" s="45" customFormat="1" ht="87" customHeight="1">
      <c r="A11" s="168" t="s">
        <v>460</v>
      </c>
      <c r="B11" s="169"/>
      <c r="C11" s="179" t="s">
        <v>917</v>
      </c>
      <c r="D11" s="171">
        <v>8300.6</v>
      </c>
      <c r="E11" s="171">
        <v>11858</v>
      </c>
      <c r="F11" s="171">
        <v>13013</v>
      </c>
    </row>
    <row r="12" spans="1:6" s="45" customFormat="1" ht="153">
      <c r="A12" s="168" t="s">
        <v>461</v>
      </c>
      <c r="B12" s="169"/>
      <c r="C12" s="179" t="s">
        <v>918</v>
      </c>
      <c r="D12" s="171">
        <v>11211.199999999999</v>
      </c>
      <c r="E12" s="171">
        <v>16016</v>
      </c>
      <c r="F12" s="171">
        <v>17633</v>
      </c>
    </row>
    <row r="13" spans="1:6" s="45" customFormat="1" ht="153">
      <c r="A13" s="168" t="s">
        <v>548</v>
      </c>
      <c r="B13" s="169"/>
      <c r="C13" s="179" t="s">
        <v>919</v>
      </c>
      <c r="D13" s="171">
        <v>4096.3999999999996</v>
      </c>
      <c r="E13" s="171">
        <v>5852</v>
      </c>
      <c r="F13" s="171">
        <v>6468</v>
      </c>
    </row>
    <row r="14" spans="1:6" s="45" customFormat="1" ht="84.75" customHeight="1">
      <c r="A14" s="168" t="s">
        <v>462</v>
      </c>
      <c r="B14" s="169"/>
      <c r="C14" s="179" t="s">
        <v>920</v>
      </c>
      <c r="D14" s="171">
        <v>3449.6</v>
      </c>
      <c r="E14" s="171">
        <v>4928</v>
      </c>
      <c r="F14" s="171">
        <v>5390</v>
      </c>
    </row>
  </sheetData>
  <protectedRanges>
    <protectedRange password="C64C" sqref="A8:C8" name="Диапазон1_7"/>
    <protectedRange password="C64C" sqref="A6:C6" name="Диапазон1_7_1"/>
    <protectedRange password="C64C" sqref="A7:C7" name="Диапазон1_7_4"/>
    <protectedRange password="C64C" sqref="C5" name="Диапазон1_7_1_1_2_1_1_1_1_2"/>
    <protectedRange password="C64C" sqref="A9:A14" name="Диапазон1_7_6"/>
    <protectedRange password="C64C" sqref="C9:C14" name="Диапазон1_7_2_3"/>
    <protectedRange password="C64C" sqref="B9" name="Диапазон1_7_2_2_2_3"/>
    <protectedRange password="C64C" sqref="B10" name="Диапазон1_7_2_3_2_3"/>
    <protectedRange password="C64C" sqref="B11" name="Диапазон1_7_3_2_2_2"/>
    <protectedRange password="C64C" sqref="B12:B14" name="Диапазон1_7_3_3_2_3"/>
    <protectedRange password="C64C" sqref="C4:E4" name="Диапазон1_7_1_1_2_1_1_2_1_1"/>
  </protectedRanges>
  <mergeCells count="1">
    <mergeCell ref="A7:E7"/>
  </mergeCells>
  <hyperlinks>
    <hyperlink ref="A4" location="Оглавление!A1" display="Вернуться к оглавлению &gt;&gt;"/>
  </hyperlinks>
  <pageMargins left="0.7" right="0.7" top="0.75" bottom="0.75" header="0.3" footer="0.3"/>
  <pageSetup paperSize="9" scale="52" fitToHeight="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H26"/>
  <sheetViews>
    <sheetView view="pageBreakPreview" zoomScaleNormal="130" zoomScaleSheetLayoutView="100" workbookViewId="0">
      <selection activeCell="A3" sqref="A3"/>
    </sheetView>
  </sheetViews>
  <sheetFormatPr defaultColWidth="7.7109375" defaultRowHeight="15.75"/>
  <cols>
    <col min="1" max="1" width="27.7109375" style="13" customWidth="1"/>
    <col min="2" max="2" width="28.140625" style="6" customWidth="1"/>
    <col min="3" max="3" width="84.140625" style="37" customWidth="1"/>
    <col min="4" max="5" width="9.7109375" style="24" customWidth="1"/>
    <col min="6" max="6" width="7.7109375" style="31"/>
    <col min="7" max="16384" width="7.7109375" style="6"/>
  </cols>
  <sheetData>
    <row r="1" spans="1:6" s="3" customFormat="1" ht="12.75">
      <c r="A1" s="1"/>
      <c r="B1" s="4"/>
      <c r="C1" s="33"/>
      <c r="D1" s="17"/>
      <c r="E1" s="17"/>
      <c r="F1" s="21"/>
    </row>
    <row r="2" spans="1:6" s="3" customFormat="1" ht="12.75">
      <c r="A2" s="1"/>
      <c r="C2" s="34"/>
      <c r="D2" s="18"/>
      <c r="E2" s="18"/>
      <c r="F2" s="21"/>
    </row>
    <row r="3" spans="1:6" s="3" customFormat="1" ht="18.75">
      <c r="A3" s="8"/>
      <c r="B3" s="2"/>
      <c r="C3" s="39"/>
      <c r="D3" s="19"/>
      <c r="E3" s="19"/>
      <c r="F3" s="21"/>
    </row>
    <row r="4" spans="1:6" s="3" customFormat="1" ht="18">
      <c r="A4" s="10" t="s">
        <v>0</v>
      </c>
      <c r="B4" s="5"/>
      <c r="C4" s="40" t="s">
        <v>1091</v>
      </c>
      <c r="D4" s="20"/>
      <c r="E4" s="20"/>
      <c r="F4" s="21"/>
    </row>
    <row r="5" spans="1:6" s="93" customFormat="1" ht="18">
      <c r="A5" s="41" t="s">
        <v>1</v>
      </c>
      <c r="B5" s="123">
        <f ca="1">INDIRECT("Оглавление!M24")</f>
        <v>0</v>
      </c>
      <c r="C5" s="42"/>
      <c r="D5" s="88"/>
      <c r="E5" s="83" t="s">
        <v>2</v>
      </c>
      <c r="F5" s="92"/>
    </row>
    <row r="6" spans="1:6" s="47" customFormat="1" ht="12.75">
      <c r="A6" s="137" t="s">
        <v>25</v>
      </c>
      <c r="B6" s="137" t="s">
        <v>20</v>
      </c>
      <c r="C6" s="163" t="s">
        <v>3</v>
      </c>
      <c r="D6" s="137" t="s">
        <v>463</v>
      </c>
      <c r="E6" s="137" t="s">
        <v>464</v>
      </c>
      <c r="F6" s="46"/>
    </row>
    <row r="7" spans="1:6" s="93" customFormat="1" ht="12.75">
      <c r="A7" s="371" t="s">
        <v>16</v>
      </c>
      <c r="B7" s="372"/>
      <c r="C7" s="372"/>
      <c r="D7" s="372"/>
      <c r="E7" s="373"/>
      <c r="F7" s="92"/>
    </row>
    <row r="8" spans="1:6" s="45" customFormat="1" ht="12.75">
      <c r="A8" s="138" t="s">
        <v>465</v>
      </c>
      <c r="B8" s="139"/>
      <c r="C8" s="139"/>
      <c r="D8" s="183"/>
      <c r="E8" s="183"/>
      <c r="F8" s="44"/>
    </row>
    <row r="9" spans="1:6" s="93" customFormat="1" ht="59.25" customHeight="1">
      <c r="A9" s="190" t="s">
        <v>466</v>
      </c>
      <c r="B9" s="191"/>
      <c r="C9" s="192" t="s">
        <v>774</v>
      </c>
      <c r="D9" s="171">
        <v>3542</v>
      </c>
      <c r="E9" s="171">
        <v>3927</v>
      </c>
      <c r="F9" s="92"/>
    </row>
    <row r="10" spans="1:6" s="93" customFormat="1" ht="59.25" customHeight="1">
      <c r="A10" s="190" t="s">
        <v>467</v>
      </c>
      <c r="B10" s="191"/>
      <c r="C10" s="193" t="s">
        <v>775</v>
      </c>
      <c r="D10" s="171">
        <v>5544</v>
      </c>
      <c r="E10" s="171">
        <v>6083</v>
      </c>
      <c r="F10" s="92"/>
    </row>
    <row r="11" spans="1:6" s="93" customFormat="1" ht="59.25" customHeight="1">
      <c r="A11" s="190" t="s">
        <v>468</v>
      </c>
      <c r="B11" s="194"/>
      <c r="C11" s="193" t="s">
        <v>776</v>
      </c>
      <c r="D11" s="171">
        <v>4697</v>
      </c>
      <c r="E11" s="171">
        <v>5159</v>
      </c>
      <c r="F11" s="92"/>
    </row>
    <row r="12" spans="1:6" s="93" customFormat="1" ht="59.25" customHeight="1">
      <c r="A12" s="190" t="s">
        <v>716</v>
      </c>
      <c r="B12" s="194"/>
      <c r="C12" s="193" t="s">
        <v>777</v>
      </c>
      <c r="D12" s="171">
        <v>3080</v>
      </c>
      <c r="E12" s="171">
        <v>3388</v>
      </c>
      <c r="F12" s="92"/>
    </row>
    <row r="13" spans="1:6" s="93" customFormat="1" ht="59.25" customHeight="1">
      <c r="A13" s="190" t="s">
        <v>549</v>
      </c>
      <c r="B13" s="191"/>
      <c r="C13" s="193" t="s">
        <v>778</v>
      </c>
      <c r="D13" s="171">
        <v>5775</v>
      </c>
      <c r="E13" s="171">
        <v>6391</v>
      </c>
      <c r="F13" s="92"/>
    </row>
    <row r="14" spans="1:6" s="93" customFormat="1" ht="59.25" customHeight="1">
      <c r="A14" s="190" t="s">
        <v>1043</v>
      </c>
      <c r="B14" s="195"/>
      <c r="C14" s="196" t="s">
        <v>1044</v>
      </c>
      <c r="D14" s="197">
        <v>6545</v>
      </c>
      <c r="E14" s="197">
        <v>7238</v>
      </c>
      <c r="F14" s="92"/>
    </row>
    <row r="15" spans="1:6" s="93" customFormat="1" ht="59.25" customHeight="1">
      <c r="A15" s="190" t="s">
        <v>1045</v>
      </c>
      <c r="B15" s="195"/>
      <c r="C15" s="196" t="s">
        <v>1046</v>
      </c>
      <c r="D15" s="197">
        <v>16940</v>
      </c>
      <c r="E15" s="197">
        <v>18634</v>
      </c>
      <c r="F15" s="92"/>
    </row>
    <row r="16" spans="1:6" s="93" customFormat="1" ht="59.25" customHeight="1">
      <c r="A16" s="190" t="s">
        <v>1047</v>
      </c>
      <c r="B16" s="195"/>
      <c r="C16" s="196" t="s">
        <v>1048</v>
      </c>
      <c r="D16" s="197">
        <v>22330</v>
      </c>
      <c r="E16" s="197">
        <v>24563</v>
      </c>
      <c r="F16" s="92"/>
    </row>
    <row r="17" spans="1:8" s="93" customFormat="1" ht="59.25" customHeight="1">
      <c r="A17" s="190" t="s">
        <v>1049</v>
      </c>
      <c r="B17" s="195"/>
      <c r="C17" s="196" t="s">
        <v>1050</v>
      </c>
      <c r="D17" s="197">
        <v>37730</v>
      </c>
      <c r="E17" s="197">
        <v>41503</v>
      </c>
      <c r="F17" s="92"/>
    </row>
    <row r="18" spans="1:8" s="87" customFormat="1" ht="12.75">
      <c r="A18" s="198" t="s">
        <v>469</v>
      </c>
      <c r="B18" s="199"/>
      <c r="C18" s="199"/>
      <c r="D18" s="200"/>
      <c r="E18" s="201"/>
      <c r="F18" s="92"/>
      <c r="G18" s="93"/>
      <c r="H18" s="93"/>
    </row>
    <row r="19" spans="1:8" s="87" customFormat="1" ht="63.75" customHeight="1">
      <c r="A19" s="190" t="s">
        <v>470</v>
      </c>
      <c r="B19" s="202"/>
      <c r="C19" s="203" t="s">
        <v>779</v>
      </c>
      <c r="D19" s="171">
        <v>1155</v>
      </c>
      <c r="E19" s="171">
        <v>1309</v>
      </c>
      <c r="F19" s="92"/>
      <c r="G19" s="93"/>
      <c r="H19" s="93"/>
    </row>
    <row r="20" spans="1:8" s="87" customFormat="1" ht="12.75">
      <c r="A20" s="198" t="s">
        <v>471</v>
      </c>
      <c r="B20" s="199"/>
      <c r="C20" s="199"/>
      <c r="D20" s="200"/>
      <c r="E20" s="201"/>
      <c r="F20" s="92"/>
      <c r="G20" s="93"/>
      <c r="H20" s="93"/>
    </row>
    <row r="21" spans="1:8" s="87" customFormat="1" ht="51" customHeight="1">
      <c r="A21" s="141" t="s">
        <v>472</v>
      </c>
      <c r="B21" s="204"/>
      <c r="C21" s="205" t="s">
        <v>473</v>
      </c>
      <c r="D21" s="171">
        <v>693</v>
      </c>
      <c r="E21" s="171">
        <v>770</v>
      </c>
      <c r="F21" s="92"/>
      <c r="G21" s="93"/>
      <c r="H21" s="93"/>
    </row>
    <row r="22" spans="1:8" s="87" customFormat="1" ht="12.75">
      <c r="A22" s="198" t="s">
        <v>474</v>
      </c>
      <c r="B22" s="199"/>
      <c r="C22" s="199"/>
      <c r="D22" s="200"/>
      <c r="E22" s="201"/>
      <c r="F22" s="92"/>
      <c r="G22" s="93"/>
      <c r="H22" s="93"/>
    </row>
    <row r="23" spans="1:8" s="87" customFormat="1" ht="59.25" customHeight="1">
      <c r="A23" s="141" t="s">
        <v>475</v>
      </c>
      <c r="B23" s="206"/>
      <c r="C23" s="205" t="s">
        <v>780</v>
      </c>
      <c r="D23" s="171">
        <v>4004</v>
      </c>
      <c r="E23" s="171">
        <v>4389</v>
      </c>
      <c r="F23" s="92"/>
      <c r="G23" s="93"/>
      <c r="H23" s="93"/>
    </row>
    <row r="24" spans="1:8" s="87" customFormat="1" ht="104.25" customHeight="1">
      <c r="A24" s="141" t="s">
        <v>717</v>
      </c>
      <c r="B24" s="207"/>
      <c r="C24" s="205" t="s">
        <v>781</v>
      </c>
      <c r="D24" s="171">
        <v>1617</v>
      </c>
      <c r="E24" s="171">
        <v>1771</v>
      </c>
      <c r="F24" s="92"/>
      <c r="G24" s="93"/>
      <c r="H24" s="93"/>
    </row>
    <row r="25" spans="1:8" s="87" customFormat="1" ht="12.75">
      <c r="A25" s="198" t="s">
        <v>476</v>
      </c>
      <c r="B25" s="199"/>
      <c r="C25" s="199"/>
      <c r="D25" s="200"/>
      <c r="E25" s="201"/>
      <c r="F25" s="92"/>
      <c r="G25" s="93"/>
      <c r="H25" s="93"/>
    </row>
    <row r="26" spans="1:8" s="87" customFormat="1" ht="66.75" customHeight="1">
      <c r="A26" s="190" t="s">
        <v>477</v>
      </c>
      <c r="B26" s="202"/>
      <c r="C26" s="193" t="s">
        <v>478</v>
      </c>
      <c r="D26" s="171">
        <v>616</v>
      </c>
      <c r="E26" s="171">
        <v>693</v>
      </c>
      <c r="F26" s="92"/>
      <c r="G26" s="93"/>
      <c r="H26" s="93"/>
    </row>
  </sheetData>
  <protectedRanges>
    <protectedRange password="C64C" sqref="A8:E8 C9 A9" name="Диапазон1_7"/>
    <protectedRange password="C64C" sqref="A6:C6" name="Диапазон1_7_1"/>
    <protectedRange password="C64C" sqref="A7:C7" name="Диапазон1_7_4"/>
    <protectedRange password="C64C" sqref="C5" name="Диапазон1_7_1_1_2_1_1_1_1_2"/>
    <protectedRange password="C64C" sqref="B9" name="Диапазон1_7_2"/>
    <protectedRange password="C64C" sqref="A10:A13 C10:C13 A18:A26 C18:C26" name="Диапазон1_7_3"/>
    <protectedRange password="C64C" sqref="B10 B18:B26" name="Диапазон1_7_2_1"/>
    <protectedRange password="C64C" sqref="B11:B13" name="Диапазон1_7_3_1_1"/>
    <protectedRange password="C64C" sqref="C4:E4" name="Диапазон1_7_1_1_2_1_1_2_1_1"/>
    <protectedRange password="C64C" sqref="A14:A17 C14:C17" name="Диапазон1_7_3_1"/>
    <protectedRange password="C64C" sqref="B14:B17" name="Диапазон1_7_3_1_1_1"/>
  </protectedRanges>
  <mergeCells count="1">
    <mergeCell ref="A7:E7"/>
  </mergeCells>
  <hyperlinks>
    <hyperlink ref="A4" location="Оглавление!A1" display="Вернуться к оглавлению &gt;&gt;"/>
  </hyperlinks>
  <pageMargins left="0.7" right="0.7" top="0.75" bottom="0.75" header="0.3" footer="0.3"/>
  <pageSetup paperSize="9" scale="55" fitToHeight="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28"/>
  <sheetViews>
    <sheetView view="pageBreakPreview" zoomScaleNormal="130" zoomScaleSheetLayoutView="100" workbookViewId="0">
      <selection activeCell="A3" sqref="A3"/>
    </sheetView>
  </sheetViews>
  <sheetFormatPr defaultColWidth="10.85546875" defaultRowHeight="15.75"/>
  <cols>
    <col min="1" max="1" width="27.7109375" style="12" customWidth="1"/>
    <col min="2" max="2" width="28.140625" style="3" customWidth="1"/>
    <col min="3" max="3" width="72.28515625" style="36" customWidth="1"/>
    <col min="4" max="5" width="9.7109375" style="22" customWidth="1"/>
    <col min="6" max="6" width="10.85546875" style="21"/>
    <col min="7" max="16384" width="10.85546875" style="3"/>
  </cols>
  <sheetData>
    <row r="1" spans="1:7" ht="12.75">
      <c r="A1" s="1"/>
      <c r="B1" s="4"/>
      <c r="C1" s="33"/>
      <c r="D1" s="17"/>
      <c r="E1" s="17"/>
    </row>
    <row r="2" spans="1:7" ht="12.75">
      <c r="A2" s="1"/>
      <c r="C2" s="34"/>
      <c r="D2" s="18"/>
      <c r="E2" s="18"/>
    </row>
    <row r="3" spans="1:7" ht="18.75">
      <c r="A3" s="8"/>
      <c r="B3" s="2"/>
      <c r="C3" s="39"/>
      <c r="D3" s="19"/>
      <c r="E3" s="19"/>
    </row>
    <row r="4" spans="1:7" ht="18">
      <c r="A4" s="10" t="s">
        <v>0</v>
      </c>
      <c r="B4" s="5"/>
      <c r="C4" s="40" t="s">
        <v>1091</v>
      </c>
      <c r="D4" s="20"/>
      <c r="E4" s="20"/>
    </row>
    <row r="5" spans="1:7" s="45" customFormat="1" ht="18">
      <c r="A5" s="41" t="s">
        <v>1</v>
      </c>
      <c r="B5" s="123">
        <f ca="1">INDIRECT("Оглавление!M24")</f>
        <v>0</v>
      </c>
      <c r="C5" s="42"/>
      <c r="D5" s="88"/>
      <c r="E5" s="83" t="s">
        <v>2</v>
      </c>
      <c r="F5" s="44"/>
    </row>
    <row r="6" spans="1:7" s="47" customFormat="1" ht="12.75">
      <c r="A6" s="208" t="s">
        <v>185</v>
      </c>
      <c r="B6" s="137" t="s">
        <v>26</v>
      </c>
      <c r="C6" s="163" t="s">
        <v>3</v>
      </c>
      <c r="D6" s="137" t="s">
        <v>4</v>
      </c>
      <c r="E6" s="137" t="s">
        <v>5</v>
      </c>
      <c r="F6" s="46"/>
    </row>
    <row r="7" spans="1:7" s="45" customFormat="1" ht="12.75">
      <c r="A7" s="209" t="s">
        <v>479</v>
      </c>
      <c r="B7" s="210"/>
      <c r="C7" s="211"/>
      <c r="D7" s="212"/>
      <c r="E7" s="212"/>
      <c r="F7" s="44"/>
    </row>
    <row r="8" spans="1:7" s="45" customFormat="1" ht="57.75" customHeight="1">
      <c r="A8" s="213" t="s">
        <v>480</v>
      </c>
      <c r="B8" s="142"/>
      <c r="C8" s="214" t="s">
        <v>773</v>
      </c>
      <c r="D8" s="171">
        <v>149</v>
      </c>
      <c r="E8" s="171">
        <v>163</v>
      </c>
      <c r="F8" s="345"/>
      <c r="G8" s="94"/>
    </row>
    <row r="9" spans="1:7" s="45" customFormat="1" ht="57.75" customHeight="1">
      <c r="A9" s="213" t="s">
        <v>481</v>
      </c>
      <c r="B9" s="142"/>
      <c r="C9" s="214" t="s">
        <v>773</v>
      </c>
      <c r="D9" s="171">
        <v>152</v>
      </c>
      <c r="E9" s="171">
        <v>168</v>
      </c>
      <c r="F9" s="345"/>
      <c r="G9" s="94"/>
    </row>
    <row r="10" spans="1:7" s="45" customFormat="1" ht="57.75" customHeight="1">
      <c r="A10" s="213" t="s">
        <v>482</v>
      </c>
      <c r="B10" s="142"/>
      <c r="C10" s="179" t="s">
        <v>773</v>
      </c>
      <c r="D10" s="171">
        <v>149</v>
      </c>
      <c r="E10" s="171">
        <v>163</v>
      </c>
      <c r="F10" s="345"/>
      <c r="G10" s="94"/>
    </row>
    <row r="11" spans="1:7" s="45" customFormat="1" ht="13.5" customHeight="1">
      <c r="A11" s="138" t="s">
        <v>483</v>
      </c>
      <c r="B11" s="215"/>
      <c r="C11" s="186"/>
      <c r="D11" s="160"/>
      <c r="E11" s="160"/>
      <c r="F11" s="44"/>
      <c r="G11" s="94"/>
    </row>
    <row r="12" spans="1:7" s="45" customFormat="1" ht="69.75" customHeight="1">
      <c r="A12" s="213" t="s">
        <v>484</v>
      </c>
      <c r="B12" s="142"/>
      <c r="C12" s="179" t="s">
        <v>485</v>
      </c>
      <c r="D12" s="171">
        <v>186</v>
      </c>
      <c r="E12" s="171">
        <v>231</v>
      </c>
      <c r="F12" s="44"/>
      <c r="G12" s="94"/>
    </row>
    <row r="13" spans="1:7" s="45" customFormat="1" ht="66.75" customHeight="1">
      <c r="A13" s="213" t="s">
        <v>486</v>
      </c>
      <c r="B13" s="142"/>
      <c r="C13" s="179" t="s">
        <v>487</v>
      </c>
      <c r="D13" s="171">
        <v>254</v>
      </c>
      <c r="E13" s="171">
        <v>308</v>
      </c>
      <c r="F13" s="44"/>
      <c r="G13" s="94"/>
    </row>
    <row r="14" spans="1:7" s="45" customFormat="1" ht="66.75" customHeight="1">
      <c r="A14" s="213" t="s">
        <v>488</v>
      </c>
      <c r="B14" s="216"/>
      <c r="C14" s="179" t="s">
        <v>489</v>
      </c>
      <c r="D14" s="171">
        <v>305</v>
      </c>
      <c r="E14" s="171">
        <v>308</v>
      </c>
      <c r="F14" s="44"/>
      <c r="G14" s="94"/>
    </row>
    <row r="15" spans="1:7" s="45" customFormat="1" ht="66.75" customHeight="1">
      <c r="A15" s="213" t="s">
        <v>490</v>
      </c>
      <c r="B15" s="95"/>
      <c r="C15" s="179" t="s">
        <v>491</v>
      </c>
      <c r="D15" s="171">
        <v>449</v>
      </c>
      <c r="E15" s="171">
        <v>462</v>
      </c>
      <c r="F15" s="44"/>
      <c r="G15" s="94"/>
    </row>
    <row r="16" spans="1:7" s="45" customFormat="1" ht="21" customHeight="1">
      <c r="A16" s="217" t="s">
        <v>1092</v>
      </c>
      <c r="B16" s="199"/>
      <c r="C16" s="199"/>
      <c r="D16" s="200"/>
      <c r="E16" s="201"/>
      <c r="F16" s="44"/>
      <c r="G16" s="94"/>
    </row>
    <row r="17" spans="1:7" s="45" customFormat="1" ht="123" customHeight="1">
      <c r="A17" s="218" t="s">
        <v>1093</v>
      </c>
      <c r="B17" s="219"/>
      <c r="C17" s="220" t="s">
        <v>1094</v>
      </c>
      <c r="D17" s="221">
        <v>250</v>
      </c>
      <c r="E17" s="221">
        <v>270</v>
      </c>
      <c r="F17" s="44"/>
      <c r="G17" s="94"/>
    </row>
    <row r="18" spans="1:7" s="45" customFormat="1" ht="123" customHeight="1">
      <c r="A18" s="218" t="s">
        <v>1095</v>
      </c>
      <c r="B18" s="219"/>
      <c r="C18" s="220" t="s">
        <v>1096</v>
      </c>
      <c r="D18" s="221">
        <v>280</v>
      </c>
      <c r="E18" s="221">
        <v>310</v>
      </c>
      <c r="F18" s="44"/>
      <c r="G18" s="94"/>
    </row>
    <row r="19" spans="1:7" s="45" customFormat="1" ht="123" customHeight="1">
      <c r="A19" s="218" t="s">
        <v>1097</v>
      </c>
      <c r="B19" s="219"/>
      <c r="C19" s="220" t="s">
        <v>1098</v>
      </c>
      <c r="D19" s="221">
        <v>324</v>
      </c>
      <c r="E19" s="221">
        <v>360</v>
      </c>
      <c r="F19" s="44"/>
      <c r="G19" s="94"/>
    </row>
    <row r="20" spans="1:7" s="45" customFormat="1" ht="123" customHeight="1">
      <c r="A20" s="218" t="s">
        <v>1099</v>
      </c>
      <c r="B20" s="219"/>
      <c r="C20" s="220" t="s">
        <v>1100</v>
      </c>
      <c r="D20" s="221">
        <v>450</v>
      </c>
      <c r="E20" s="221">
        <v>500</v>
      </c>
      <c r="F20" s="44"/>
      <c r="G20" s="94"/>
    </row>
    <row r="21" spans="1:7" s="45" customFormat="1" ht="20.25" customHeight="1">
      <c r="A21" s="217" t="s">
        <v>1101</v>
      </c>
      <c r="B21" s="199"/>
      <c r="C21" s="199"/>
      <c r="D21" s="200"/>
      <c r="E21" s="201"/>
      <c r="F21" s="44"/>
      <c r="G21" s="94"/>
    </row>
    <row r="22" spans="1:7" s="45" customFormat="1" ht="104.25" customHeight="1">
      <c r="A22" s="218" t="s">
        <v>1102</v>
      </c>
      <c r="B22" s="219"/>
      <c r="C22" s="222" t="s">
        <v>1103</v>
      </c>
      <c r="D22" s="221">
        <v>1987</v>
      </c>
      <c r="E22" s="221">
        <v>1330</v>
      </c>
      <c r="F22" s="44"/>
      <c r="G22" s="94"/>
    </row>
    <row r="23" spans="1:7" s="45" customFormat="1" ht="104.25" customHeight="1">
      <c r="A23" s="218" t="s">
        <v>1104</v>
      </c>
      <c r="B23" s="219"/>
      <c r="C23" s="222" t="s">
        <v>1105</v>
      </c>
      <c r="D23" s="221">
        <v>2097</v>
      </c>
      <c r="E23" s="221">
        <v>2330</v>
      </c>
      <c r="F23" s="44"/>
      <c r="G23" s="94"/>
    </row>
    <row r="24" spans="1:7" s="45" customFormat="1" ht="104.25" customHeight="1">
      <c r="A24" s="218" t="s">
        <v>1106</v>
      </c>
      <c r="B24" s="219"/>
      <c r="C24" s="222" t="s">
        <v>1107</v>
      </c>
      <c r="D24" s="221">
        <v>1987</v>
      </c>
      <c r="E24" s="221">
        <v>1330</v>
      </c>
      <c r="F24" s="44"/>
      <c r="G24" s="94"/>
    </row>
    <row r="25" spans="1:7" s="45" customFormat="1" ht="104.25" customHeight="1">
      <c r="A25" s="218" t="s">
        <v>1108</v>
      </c>
      <c r="B25" s="219"/>
      <c r="C25" s="222" t="s">
        <v>1109</v>
      </c>
      <c r="D25" s="221">
        <v>2097</v>
      </c>
      <c r="E25" s="221">
        <v>2330</v>
      </c>
      <c r="F25" s="44"/>
      <c r="G25" s="94"/>
    </row>
    <row r="26" spans="1:7" s="45" customFormat="1" ht="104.25" customHeight="1">
      <c r="A26" s="218" t="s">
        <v>1110</v>
      </c>
      <c r="B26" s="219"/>
      <c r="C26" s="222" t="s">
        <v>1111</v>
      </c>
      <c r="D26" s="221">
        <v>1987</v>
      </c>
      <c r="E26" s="221">
        <v>1330</v>
      </c>
      <c r="F26" s="44"/>
      <c r="G26" s="94"/>
    </row>
    <row r="27" spans="1:7" s="45" customFormat="1" ht="104.25" customHeight="1">
      <c r="A27" s="218" t="s">
        <v>1112</v>
      </c>
      <c r="B27" s="219"/>
      <c r="C27" s="222" t="s">
        <v>1113</v>
      </c>
      <c r="D27" s="221">
        <v>2097</v>
      </c>
      <c r="E27" s="221">
        <v>2330</v>
      </c>
      <c r="F27" s="44"/>
      <c r="G27" s="94"/>
    </row>
    <row r="28" spans="1:7">
      <c r="G28" s="9"/>
    </row>
  </sheetData>
  <protectedRanges>
    <protectedRange password="C64C" sqref="A28:C8311" name="Диапазон1_7"/>
    <protectedRange password="C64C" sqref="A6:C6" name="Диапазон1_7_1_1_1"/>
    <protectedRange password="C64C" sqref="C7:C10 A7:A10" name="Диапазон1_7_1_1"/>
    <protectedRange password="C64C" sqref="C5" name="Диапазон1_7_1_1_2_1_1_1_1_1"/>
    <protectedRange password="C64C" sqref="C11 A11" name="Диапазон1_7_1_1_2_1"/>
    <protectedRange password="C64C" sqref="C12:C15" name="Диапазон1_7_16_1_1_2_1"/>
    <protectedRange password="C64C" sqref="A12 A14:A15" name="Диапазон1_3_3_1_1_2_1"/>
    <protectedRange password="C64C" sqref="B7:B10" name="Диапазон1_7_1_1_5"/>
    <protectedRange password="C64C" sqref="B11:B15" name="Диапазон1_7_1_1_10_1_2"/>
    <protectedRange password="C64C" sqref="C4:E4" name="Диапазон1_7_1_1_2_1_1_2_1"/>
    <protectedRange password="C64C" sqref="A16:C27" name="Диапазон1_7_1"/>
  </protectedRanges>
  <hyperlinks>
    <hyperlink ref="A4" location="Оглавление!A1" display="Вернуться к оглавлению &gt;&gt;"/>
  </hyperlinks>
  <pageMargins left="0.7" right="0.7" top="0.75" bottom="0.75" header="0.3" footer="0.3"/>
  <pageSetup paperSize="9" scale="59" fitToHeight="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F10"/>
  <sheetViews>
    <sheetView view="pageBreakPreview" zoomScaleNormal="100" zoomScaleSheetLayoutView="100" workbookViewId="0">
      <selection activeCell="A4" sqref="A4"/>
    </sheetView>
  </sheetViews>
  <sheetFormatPr defaultColWidth="7.7109375" defaultRowHeight="15.75"/>
  <cols>
    <col min="1" max="1" width="27.7109375" style="12" customWidth="1"/>
    <col min="2" max="2" width="20.28515625" style="3" customWidth="1"/>
    <col min="3" max="3" width="86" style="36" customWidth="1"/>
    <col min="4" max="5" width="9.7109375" style="22" customWidth="1"/>
    <col min="6" max="6" width="7.7109375" style="21"/>
    <col min="7" max="16384" width="7.7109375" style="3"/>
  </cols>
  <sheetData>
    <row r="1" spans="1:6" ht="12.75">
      <c r="A1" s="1"/>
      <c r="B1" s="4"/>
      <c r="C1" s="33"/>
      <c r="D1" s="17"/>
      <c r="E1" s="17"/>
    </row>
    <row r="2" spans="1:6" ht="12.75">
      <c r="A2" s="1"/>
      <c r="C2" s="34"/>
      <c r="D2" s="18"/>
      <c r="E2" s="18"/>
    </row>
    <row r="3" spans="1:6" ht="18.75">
      <c r="A3" s="8"/>
      <c r="B3" s="2"/>
      <c r="C3" s="39"/>
      <c r="D3" s="19"/>
      <c r="E3" s="19"/>
    </row>
    <row r="4" spans="1:6" ht="18">
      <c r="A4" s="10" t="s">
        <v>0</v>
      </c>
      <c r="B4" s="5"/>
      <c r="C4" s="40" t="s">
        <v>1091</v>
      </c>
      <c r="D4" s="20"/>
      <c r="E4" s="20"/>
    </row>
    <row r="5" spans="1:6" s="45" customFormat="1" ht="18">
      <c r="A5" s="41" t="s">
        <v>1</v>
      </c>
      <c r="B5" s="123">
        <f ca="1">INDIRECT("Оглавление!M24")</f>
        <v>0</v>
      </c>
      <c r="C5" s="42"/>
      <c r="D5" s="88"/>
      <c r="E5" s="83" t="s">
        <v>2</v>
      </c>
      <c r="F5" s="44"/>
    </row>
    <row r="6" spans="1:6" s="47" customFormat="1" ht="12.75">
      <c r="A6" s="223" t="s">
        <v>25</v>
      </c>
      <c r="B6" s="224" t="s">
        <v>26</v>
      </c>
      <c r="C6" s="225" t="s">
        <v>3</v>
      </c>
      <c r="D6" s="137" t="s">
        <v>4</v>
      </c>
      <c r="E6" s="137" t="s">
        <v>5</v>
      </c>
      <c r="F6" s="46"/>
    </row>
    <row r="7" spans="1:6" s="45" customFormat="1" ht="12.75">
      <c r="A7" s="371" t="s">
        <v>492</v>
      </c>
      <c r="B7" s="372"/>
      <c r="C7" s="372"/>
      <c r="D7" s="372"/>
      <c r="E7" s="373"/>
      <c r="F7" s="44"/>
    </row>
    <row r="8" spans="1:6" s="45" customFormat="1" ht="12.75">
      <c r="A8" s="165" t="s">
        <v>493</v>
      </c>
      <c r="B8" s="166"/>
      <c r="C8" s="166"/>
      <c r="D8" s="226"/>
      <c r="E8" s="226"/>
      <c r="F8" s="44"/>
    </row>
    <row r="9" spans="1:6" s="45" customFormat="1" ht="73.5" customHeight="1">
      <c r="A9" s="227" t="s">
        <v>494</v>
      </c>
      <c r="B9" s="228"/>
      <c r="C9" s="229" t="s">
        <v>914</v>
      </c>
      <c r="D9" s="171">
        <v>693</v>
      </c>
      <c r="E9" s="171">
        <v>770</v>
      </c>
      <c r="F9" s="44"/>
    </row>
    <row r="10" spans="1:6">
      <c r="C10" s="32"/>
    </row>
  </sheetData>
  <protectedRanges>
    <protectedRange password="C64C" sqref="A10:C8304" name="Диапазон1_1"/>
    <protectedRange password="C64C" sqref="A6:C6" name="Диапазон1_1_1"/>
    <protectedRange password="C64C" sqref="A7:C7" name="Диапазон1_2"/>
    <protectedRange password="C64C" sqref="A8:C8" name="Диапазон1_3"/>
    <protectedRange password="C64C" sqref="A9:C9" name="Диапазон1_3_3"/>
    <protectedRange password="C64C" sqref="C5" name="Диапазон1_7_1_1_2_1_1_1_1_2"/>
    <protectedRange password="C64C" sqref="C4:E4" name="Диапазон1_7_1_1_2_1_1_2_1_1"/>
  </protectedRanges>
  <mergeCells count="1">
    <mergeCell ref="A7:E7"/>
  </mergeCells>
  <hyperlinks>
    <hyperlink ref="A4" location="Оглавление!A1" display="Вернуться к оглавлению &gt;&gt;"/>
  </hyperlinks>
  <pageMargins left="0.7" right="0.7" top="0.75" bottom="0.75" header="0.3" footer="0.3"/>
  <pageSetup paperSize="9" scale="57" fitToHeight="0"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F34"/>
  <sheetViews>
    <sheetView view="pageBreakPreview" zoomScaleNormal="130" zoomScaleSheetLayoutView="100" workbookViewId="0">
      <selection activeCell="D2" sqref="D2"/>
    </sheetView>
  </sheetViews>
  <sheetFormatPr defaultRowHeight="15.75"/>
  <cols>
    <col min="1" max="1" width="27.7109375" style="13" customWidth="1"/>
    <col min="2" max="2" width="26.7109375" style="6" customWidth="1"/>
    <col min="3" max="3" width="78" style="37" customWidth="1"/>
    <col min="4" max="4" width="11.42578125" style="24" customWidth="1"/>
    <col min="5" max="5" width="12.28515625" style="24" customWidth="1"/>
    <col min="6" max="6" width="9.140625" style="31"/>
    <col min="7" max="16384" width="9.140625" style="6"/>
  </cols>
  <sheetData>
    <row r="1" spans="1:6" s="3" customFormat="1" ht="12.75">
      <c r="A1" s="1"/>
      <c r="B1" s="4"/>
      <c r="C1" s="33"/>
      <c r="D1" s="17"/>
      <c r="E1" s="17"/>
      <c r="F1" s="21"/>
    </row>
    <row r="2" spans="1:6" s="3" customFormat="1" ht="12.75">
      <c r="A2" s="1"/>
      <c r="C2" s="34"/>
      <c r="D2" s="18"/>
      <c r="E2" s="18"/>
      <c r="F2" s="21"/>
    </row>
    <row r="3" spans="1:6" s="3" customFormat="1" ht="18.75">
      <c r="A3" s="8"/>
      <c r="B3" s="2"/>
      <c r="C3" s="39"/>
      <c r="D3" s="19"/>
      <c r="E3" s="19"/>
      <c r="F3" s="21"/>
    </row>
    <row r="4" spans="1:6" s="3" customFormat="1" ht="18">
      <c r="A4" s="10"/>
      <c r="B4" s="5"/>
      <c r="C4" s="40"/>
      <c r="D4" s="20"/>
      <c r="E4" s="20"/>
      <c r="F4" s="21"/>
    </row>
    <row r="5" spans="1:6" s="87" customFormat="1" ht="18">
      <c r="A5" s="41" t="s">
        <v>1</v>
      </c>
      <c r="B5" s="123">
        <f ca="1">INDIRECT("Оглавление!M24")</f>
        <v>0</v>
      </c>
      <c r="C5" s="42"/>
      <c r="D5" s="88"/>
      <c r="E5" s="83" t="s">
        <v>2</v>
      </c>
      <c r="F5" s="86"/>
    </row>
    <row r="6" spans="1:6" s="97" customFormat="1" ht="12.75">
      <c r="A6" s="134" t="s">
        <v>25</v>
      </c>
      <c r="B6" s="135" t="s">
        <v>20</v>
      </c>
      <c r="C6" s="136" t="s">
        <v>3</v>
      </c>
      <c r="D6" s="230" t="s">
        <v>463</v>
      </c>
      <c r="E6" s="230" t="s">
        <v>464</v>
      </c>
      <c r="F6" s="96"/>
    </row>
    <row r="7" spans="1:6" s="87" customFormat="1" ht="18.75" customHeight="1">
      <c r="A7" s="375" t="s">
        <v>495</v>
      </c>
      <c r="B7" s="376"/>
      <c r="C7" s="376"/>
      <c r="D7" s="376"/>
      <c r="E7" s="377"/>
      <c r="F7" s="86"/>
    </row>
    <row r="8" spans="1:6" s="87" customFormat="1" ht="13.5" customHeight="1">
      <c r="A8" s="371" t="s">
        <v>7</v>
      </c>
      <c r="B8" s="372"/>
      <c r="C8" s="372"/>
      <c r="D8" s="372"/>
      <c r="E8" s="373"/>
      <c r="F8" s="86"/>
    </row>
    <row r="9" spans="1:6" s="87" customFormat="1" ht="15.75" customHeight="1">
      <c r="A9" s="217" t="s">
        <v>496</v>
      </c>
      <c r="B9" s="231"/>
      <c r="C9" s="232"/>
      <c r="D9" s="233"/>
      <c r="E9" s="234"/>
      <c r="F9" s="86"/>
    </row>
    <row r="10" spans="1:6" s="87" customFormat="1" ht="94.5" customHeight="1">
      <c r="A10" s="190" t="s">
        <v>497</v>
      </c>
      <c r="B10" s="202"/>
      <c r="C10" s="193" t="s">
        <v>909</v>
      </c>
      <c r="D10" s="171">
        <v>10934</v>
      </c>
      <c r="E10" s="171">
        <v>12012</v>
      </c>
      <c r="F10" s="86"/>
    </row>
    <row r="11" spans="1:6" s="87" customFormat="1" ht="94.5" customHeight="1">
      <c r="A11" s="141" t="s">
        <v>498</v>
      </c>
      <c r="B11" s="206"/>
      <c r="C11" s="193" t="s">
        <v>910</v>
      </c>
      <c r="D11" s="171">
        <v>10780</v>
      </c>
      <c r="E11" s="171">
        <v>11858</v>
      </c>
      <c r="F11" s="86"/>
    </row>
    <row r="12" spans="1:6" s="87" customFormat="1" ht="94.5" customHeight="1">
      <c r="A12" s="141" t="s">
        <v>659</v>
      </c>
      <c r="B12" s="206"/>
      <c r="C12" s="193" t="s">
        <v>911</v>
      </c>
      <c r="D12" s="171">
        <v>11165</v>
      </c>
      <c r="E12" s="171">
        <v>12320</v>
      </c>
      <c r="F12" s="86"/>
    </row>
    <row r="13" spans="1:6" s="87" customFormat="1" ht="21.75" customHeight="1">
      <c r="A13" s="217" t="s">
        <v>499</v>
      </c>
      <c r="B13" s="199"/>
      <c r="C13" s="199"/>
      <c r="D13" s="200"/>
      <c r="E13" s="201"/>
      <c r="F13" s="86"/>
    </row>
    <row r="14" spans="1:6" s="87" customFormat="1" ht="76.5" customHeight="1">
      <c r="A14" s="190" t="s">
        <v>500</v>
      </c>
      <c r="B14" s="202"/>
      <c r="C14" s="193" t="s">
        <v>912</v>
      </c>
      <c r="D14" s="171">
        <v>1001</v>
      </c>
      <c r="E14" s="171">
        <v>1078</v>
      </c>
      <c r="F14" s="86"/>
    </row>
    <row r="15" spans="1:6" s="87" customFormat="1" ht="101.25" customHeight="1">
      <c r="A15" s="141" t="s">
        <v>501</v>
      </c>
      <c r="B15" s="206"/>
      <c r="C15" s="205" t="s">
        <v>913</v>
      </c>
      <c r="D15" s="171">
        <v>1309</v>
      </c>
      <c r="E15" s="171">
        <v>1463</v>
      </c>
      <c r="F15" s="86"/>
    </row>
    <row r="16" spans="1:6" ht="76.5" customHeight="1"/>
    <row r="33" spans="1:6">
      <c r="C33" s="38"/>
    </row>
    <row r="34" spans="1:6" s="7" customFormat="1">
      <c r="A34" s="13"/>
      <c r="B34" s="6"/>
      <c r="C34" s="37"/>
      <c r="D34" s="24"/>
      <c r="E34" s="24"/>
      <c r="F34" s="24"/>
    </row>
  </sheetData>
  <protectedRanges>
    <protectedRange password="C64C" sqref="A9:C15" name="Диапазон1_7"/>
    <protectedRange password="C64C" sqref="A6:C7" name="Диапазон1_7_1"/>
    <protectedRange password="C64C" sqref="A8:C8" name="Диапазон1_7_4"/>
    <protectedRange password="C64C" sqref="C5" name="Диапазон1_7_1_1_2_1_1_1_1_2"/>
    <protectedRange password="C64C" sqref="C4:E4" name="Диапазон1_7_1_1_2_1_1_2_1_1"/>
  </protectedRanges>
  <mergeCells count="2">
    <mergeCell ref="A7:E7"/>
    <mergeCell ref="A8:E8"/>
  </mergeCells>
  <pageMargins left="0.7" right="0.7" top="0.75" bottom="0.75" header="0.3" footer="0.3"/>
  <pageSetup paperSize="9" scale="56" fitToHeight="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F121"/>
  <sheetViews>
    <sheetView view="pageBreakPreview" zoomScaleNormal="115" zoomScaleSheetLayoutView="100" workbookViewId="0">
      <selection activeCell="C3" sqref="C3"/>
    </sheetView>
  </sheetViews>
  <sheetFormatPr defaultRowHeight="15.75"/>
  <cols>
    <col min="1" max="1" width="27.7109375" style="12" customWidth="1"/>
    <col min="2" max="2" width="25.85546875" style="3" customWidth="1"/>
    <col min="3" max="3" width="72.28515625" style="36" customWidth="1"/>
    <col min="4" max="5" width="10.85546875" style="23" customWidth="1"/>
    <col min="6" max="6" width="9.140625" style="21"/>
    <col min="7" max="16384" width="9.140625" style="3"/>
  </cols>
  <sheetData>
    <row r="1" spans="1:6" ht="12.75">
      <c r="A1" s="1"/>
      <c r="B1" s="4"/>
      <c r="C1" s="33"/>
      <c r="D1" s="17"/>
      <c r="E1" s="17"/>
    </row>
    <row r="2" spans="1:6" ht="12.75">
      <c r="A2" s="1"/>
      <c r="C2" s="34"/>
      <c r="D2" s="18"/>
      <c r="E2" s="18"/>
    </row>
    <row r="3" spans="1:6" ht="18.75">
      <c r="A3" s="8"/>
      <c r="B3" s="2"/>
      <c r="C3" s="39"/>
      <c r="D3" s="19"/>
      <c r="E3" s="19"/>
    </row>
    <row r="4" spans="1:6" ht="18">
      <c r="A4" s="10" t="s">
        <v>0</v>
      </c>
      <c r="B4" s="5"/>
      <c r="C4" s="40"/>
      <c r="D4" s="20"/>
      <c r="E4" s="20"/>
    </row>
    <row r="5" spans="1:6" s="45" customFormat="1" ht="18">
      <c r="A5" s="41" t="s">
        <v>1</v>
      </c>
      <c r="B5" s="123">
        <f ca="1">INDIRECT("Оглавление!M24")</f>
        <v>0</v>
      </c>
      <c r="C5" s="42"/>
      <c r="D5" s="98"/>
      <c r="E5" s="99" t="s">
        <v>2</v>
      </c>
      <c r="F5" s="44"/>
    </row>
    <row r="6" spans="1:6" s="47" customFormat="1" ht="12.75">
      <c r="A6" s="235" t="s">
        <v>25</v>
      </c>
      <c r="B6" s="236" t="s">
        <v>26</v>
      </c>
      <c r="C6" s="237" t="s">
        <v>3</v>
      </c>
      <c r="D6" s="238" t="s">
        <v>4</v>
      </c>
      <c r="E6" s="238" t="s">
        <v>5</v>
      </c>
      <c r="F6" s="46"/>
    </row>
    <row r="7" spans="1:6" s="45" customFormat="1" ht="12.75">
      <c r="A7" s="239" t="s">
        <v>186</v>
      </c>
      <c r="B7" s="240"/>
      <c r="C7" s="240"/>
      <c r="D7" s="240"/>
      <c r="E7" s="241"/>
      <c r="F7" s="44"/>
    </row>
    <row r="8" spans="1:6" s="45" customFormat="1" ht="14.1" customHeight="1">
      <c r="A8" s="242" t="s">
        <v>187</v>
      </c>
      <c r="B8" s="243"/>
      <c r="C8" s="243"/>
      <c r="D8" s="244"/>
      <c r="E8" s="245"/>
      <c r="F8" s="44"/>
    </row>
    <row r="9" spans="1:6" s="49" customFormat="1" ht="66" customHeight="1">
      <c r="A9" s="246" t="s">
        <v>188</v>
      </c>
      <c r="B9" s="247"/>
      <c r="C9" s="248" t="s">
        <v>824</v>
      </c>
      <c r="D9" s="249">
        <v>1850</v>
      </c>
      <c r="E9" s="249">
        <v>2035</v>
      </c>
      <c r="F9" s="48"/>
    </row>
    <row r="10" spans="1:6" s="49" customFormat="1" ht="66" customHeight="1">
      <c r="A10" s="246" t="s">
        <v>189</v>
      </c>
      <c r="B10" s="247"/>
      <c r="C10" s="250" t="s">
        <v>824</v>
      </c>
      <c r="D10" s="249">
        <v>1850</v>
      </c>
      <c r="E10" s="249">
        <v>2035</v>
      </c>
      <c r="F10" s="48"/>
    </row>
    <row r="11" spans="1:6" s="49" customFormat="1" ht="48.75" customHeight="1">
      <c r="A11" s="246" t="s">
        <v>190</v>
      </c>
      <c r="B11" s="247"/>
      <c r="C11" s="248" t="s">
        <v>825</v>
      </c>
      <c r="D11" s="249">
        <v>670</v>
      </c>
      <c r="E11" s="249">
        <v>740</v>
      </c>
      <c r="F11" s="48"/>
    </row>
    <row r="12" spans="1:6" s="49" customFormat="1" ht="48" customHeight="1">
      <c r="A12" s="251" t="s">
        <v>191</v>
      </c>
      <c r="B12" s="247"/>
      <c r="C12" s="248" t="s">
        <v>826</v>
      </c>
      <c r="D12" s="249">
        <v>670</v>
      </c>
      <c r="E12" s="249">
        <v>740</v>
      </c>
      <c r="F12" s="48"/>
    </row>
    <row r="13" spans="1:6" s="49" customFormat="1" ht="84" customHeight="1">
      <c r="A13" s="246" t="s">
        <v>192</v>
      </c>
      <c r="B13" s="247"/>
      <c r="C13" s="248" t="s">
        <v>827</v>
      </c>
      <c r="D13" s="249">
        <v>1220</v>
      </c>
      <c r="E13" s="249">
        <v>1340</v>
      </c>
      <c r="F13" s="48"/>
    </row>
    <row r="14" spans="1:6" s="49" customFormat="1" ht="53.25" customHeight="1">
      <c r="A14" s="246" t="s">
        <v>193</v>
      </c>
      <c r="B14" s="247"/>
      <c r="C14" s="248" t="s">
        <v>828</v>
      </c>
      <c r="D14" s="249">
        <v>1220</v>
      </c>
      <c r="E14" s="249">
        <v>1340</v>
      </c>
      <c r="F14" s="48"/>
    </row>
    <row r="15" spans="1:6" s="49" customFormat="1" ht="53.25" customHeight="1">
      <c r="A15" s="246" t="s">
        <v>194</v>
      </c>
      <c r="B15" s="247"/>
      <c r="C15" s="248" t="s">
        <v>829</v>
      </c>
      <c r="D15" s="249">
        <v>820</v>
      </c>
      <c r="E15" s="249">
        <v>900</v>
      </c>
      <c r="F15" s="48"/>
    </row>
    <row r="16" spans="1:6" s="49" customFormat="1" ht="53.25" customHeight="1">
      <c r="A16" s="246" t="s">
        <v>195</v>
      </c>
      <c r="B16" s="247"/>
      <c r="C16" s="248" t="s">
        <v>830</v>
      </c>
      <c r="D16" s="249">
        <v>465</v>
      </c>
      <c r="E16" s="249">
        <v>510</v>
      </c>
      <c r="F16" s="48"/>
    </row>
    <row r="17" spans="1:6" s="45" customFormat="1" ht="14.1" customHeight="1">
      <c r="A17" s="252" t="s">
        <v>196</v>
      </c>
      <c r="B17" s="253"/>
      <c r="C17" s="254"/>
      <c r="D17" s="255"/>
      <c r="E17" s="255"/>
      <c r="F17" s="44"/>
    </row>
    <row r="18" spans="1:6" s="49" customFormat="1" ht="90.75" customHeight="1">
      <c r="A18" s="246" t="s">
        <v>197</v>
      </c>
      <c r="B18" s="247"/>
      <c r="C18" s="256" t="s">
        <v>1114</v>
      </c>
      <c r="D18" s="249">
        <v>7280</v>
      </c>
      <c r="E18" s="249">
        <v>8000</v>
      </c>
      <c r="F18" s="48"/>
    </row>
    <row r="19" spans="1:6" s="49" customFormat="1" ht="90.75" customHeight="1">
      <c r="A19" s="246" t="s">
        <v>718</v>
      </c>
      <c r="B19" s="247"/>
      <c r="C19" s="256" t="s">
        <v>1115</v>
      </c>
      <c r="D19" s="249">
        <v>6100</v>
      </c>
      <c r="E19" s="249">
        <v>6710</v>
      </c>
      <c r="F19" s="48"/>
    </row>
    <row r="20" spans="1:6" s="49" customFormat="1" ht="67.5" customHeight="1">
      <c r="A20" s="246" t="s">
        <v>651</v>
      </c>
      <c r="B20" s="247"/>
      <c r="C20" s="256" t="s">
        <v>831</v>
      </c>
      <c r="D20" s="249">
        <v>785</v>
      </c>
      <c r="E20" s="249">
        <v>865</v>
      </c>
      <c r="F20" s="48"/>
    </row>
    <row r="21" spans="1:6" s="49" customFormat="1" ht="72.75" customHeight="1">
      <c r="A21" s="246" t="s">
        <v>536</v>
      </c>
      <c r="B21" s="247"/>
      <c r="C21" s="256" t="s">
        <v>832</v>
      </c>
      <c r="D21" s="249">
        <v>2500</v>
      </c>
      <c r="E21" s="249">
        <v>2750</v>
      </c>
      <c r="F21" s="48"/>
    </row>
    <row r="22" spans="1:6" s="49" customFormat="1" ht="72.75" customHeight="1">
      <c r="A22" s="246" t="s">
        <v>198</v>
      </c>
      <c r="B22" s="247"/>
      <c r="C22" s="256" t="s">
        <v>833</v>
      </c>
      <c r="D22" s="249">
        <v>2500</v>
      </c>
      <c r="E22" s="249">
        <v>2750</v>
      </c>
      <c r="F22" s="48"/>
    </row>
    <row r="23" spans="1:6" s="49" customFormat="1" ht="64.5" customHeight="1">
      <c r="A23" s="246" t="s">
        <v>199</v>
      </c>
      <c r="B23" s="247"/>
      <c r="C23" s="248" t="s">
        <v>834</v>
      </c>
      <c r="D23" s="249">
        <v>1190</v>
      </c>
      <c r="E23" s="249">
        <v>1310</v>
      </c>
      <c r="F23" s="48"/>
    </row>
    <row r="24" spans="1:6" s="49" customFormat="1" ht="64.5" customHeight="1">
      <c r="A24" s="246" t="s">
        <v>200</v>
      </c>
      <c r="B24" s="247"/>
      <c r="C24" s="248" t="s">
        <v>835</v>
      </c>
      <c r="D24" s="249">
        <v>1190</v>
      </c>
      <c r="E24" s="249">
        <v>1310</v>
      </c>
      <c r="F24" s="48"/>
    </row>
    <row r="25" spans="1:6" s="49" customFormat="1" ht="64.5" customHeight="1">
      <c r="A25" s="246" t="s">
        <v>201</v>
      </c>
      <c r="B25" s="247"/>
      <c r="C25" s="248" t="s">
        <v>836</v>
      </c>
      <c r="D25" s="249">
        <v>1590</v>
      </c>
      <c r="E25" s="249">
        <v>1750</v>
      </c>
      <c r="F25" s="48"/>
    </row>
    <row r="26" spans="1:6" s="49" customFormat="1" ht="59.25" customHeight="1">
      <c r="A26" s="246" t="s">
        <v>719</v>
      </c>
      <c r="B26" s="247"/>
      <c r="C26" s="248" t="s">
        <v>837</v>
      </c>
      <c r="D26" s="249">
        <v>2100</v>
      </c>
      <c r="E26" s="249">
        <v>2310</v>
      </c>
      <c r="F26" s="48"/>
    </row>
    <row r="27" spans="1:6" s="49" customFormat="1" ht="63.75" customHeight="1">
      <c r="A27" s="246" t="s">
        <v>202</v>
      </c>
      <c r="B27" s="247"/>
      <c r="C27" s="248" t="s">
        <v>838</v>
      </c>
      <c r="D27" s="249">
        <v>2620</v>
      </c>
      <c r="E27" s="249">
        <v>2880</v>
      </c>
      <c r="F27" s="48"/>
    </row>
    <row r="28" spans="1:6" s="49" customFormat="1" ht="63.75" customHeight="1">
      <c r="A28" s="246" t="s">
        <v>203</v>
      </c>
      <c r="B28" s="247"/>
      <c r="C28" s="248" t="s">
        <v>839</v>
      </c>
      <c r="D28" s="249">
        <v>2950</v>
      </c>
      <c r="E28" s="249">
        <v>3240</v>
      </c>
      <c r="F28" s="48"/>
    </row>
    <row r="29" spans="1:6" s="49" customFormat="1" ht="63.75" customHeight="1">
      <c r="A29" s="246" t="s">
        <v>204</v>
      </c>
      <c r="B29" s="247"/>
      <c r="C29" s="248" t="s">
        <v>1116</v>
      </c>
      <c r="D29" s="249">
        <v>3350</v>
      </c>
      <c r="E29" s="249">
        <v>3685</v>
      </c>
      <c r="F29" s="48"/>
    </row>
    <row r="30" spans="1:6" s="49" customFormat="1" ht="63.75" customHeight="1">
      <c r="A30" s="246" t="s">
        <v>205</v>
      </c>
      <c r="B30" s="247"/>
      <c r="C30" s="248" t="s">
        <v>1117</v>
      </c>
      <c r="D30" s="249">
        <v>8660</v>
      </c>
      <c r="E30" s="249">
        <v>9530</v>
      </c>
      <c r="F30" s="48"/>
    </row>
    <row r="31" spans="1:6" s="49" customFormat="1" ht="87" customHeight="1">
      <c r="A31" s="246" t="s">
        <v>502</v>
      </c>
      <c r="B31" s="247"/>
      <c r="C31" s="248" t="s">
        <v>840</v>
      </c>
      <c r="D31" s="249">
        <v>970</v>
      </c>
      <c r="E31" s="249">
        <v>1070</v>
      </c>
      <c r="F31" s="48"/>
    </row>
    <row r="32" spans="1:6" s="49" customFormat="1" ht="71.25" customHeight="1">
      <c r="A32" s="246" t="s">
        <v>206</v>
      </c>
      <c r="B32" s="247"/>
      <c r="C32" s="248" t="s">
        <v>841</v>
      </c>
      <c r="D32" s="249">
        <v>3200</v>
      </c>
      <c r="E32" s="249">
        <v>3520</v>
      </c>
      <c r="F32" s="48"/>
    </row>
    <row r="33" spans="1:6" s="49" customFormat="1" ht="73.5" customHeight="1">
      <c r="A33" s="246" t="s">
        <v>207</v>
      </c>
      <c r="B33" s="247"/>
      <c r="C33" s="248" t="s">
        <v>842</v>
      </c>
      <c r="D33" s="249">
        <v>4040</v>
      </c>
      <c r="E33" s="249">
        <v>4450</v>
      </c>
      <c r="F33" s="48"/>
    </row>
    <row r="34" spans="1:6" s="49" customFormat="1" ht="73.5" customHeight="1">
      <c r="A34" s="246" t="s">
        <v>660</v>
      </c>
      <c r="B34" s="247"/>
      <c r="C34" s="248" t="s">
        <v>843</v>
      </c>
      <c r="D34" s="249">
        <v>1990</v>
      </c>
      <c r="E34" s="249">
        <v>2190</v>
      </c>
      <c r="F34" s="48"/>
    </row>
    <row r="35" spans="1:6" s="49" customFormat="1" ht="66" customHeight="1">
      <c r="A35" s="246" t="s">
        <v>720</v>
      </c>
      <c r="B35" s="247"/>
      <c r="C35" s="248" t="s">
        <v>844</v>
      </c>
      <c r="D35" s="249">
        <v>2500</v>
      </c>
      <c r="E35" s="249">
        <v>2750</v>
      </c>
      <c r="F35" s="48"/>
    </row>
    <row r="36" spans="1:6" s="45" customFormat="1" ht="14.1" customHeight="1">
      <c r="A36" s="252" t="s">
        <v>208</v>
      </c>
      <c r="B36" s="253"/>
      <c r="C36" s="254"/>
      <c r="D36" s="255"/>
      <c r="E36" s="255"/>
      <c r="F36" s="44"/>
    </row>
    <row r="37" spans="1:6" s="49" customFormat="1" ht="78" customHeight="1">
      <c r="A37" s="246" t="s">
        <v>209</v>
      </c>
      <c r="B37" s="59"/>
      <c r="C37" s="248" t="s">
        <v>1118</v>
      </c>
      <c r="D37" s="257">
        <v>34.6</v>
      </c>
      <c r="E37" s="257">
        <v>38</v>
      </c>
      <c r="F37" s="48"/>
    </row>
    <row r="38" spans="1:6" s="49" customFormat="1" ht="66.75" customHeight="1">
      <c r="A38" s="251" t="s">
        <v>210</v>
      </c>
      <c r="B38" s="247"/>
      <c r="C38" s="248" t="s">
        <v>845</v>
      </c>
      <c r="D38" s="257">
        <v>38.200000000000003</v>
      </c>
      <c r="E38" s="257">
        <v>42</v>
      </c>
      <c r="F38" s="48"/>
    </row>
    <row r="39" spans="1:6" s="49" customFormat="1" ht="58.5" customHeight="1">
      <c r="A39" s="246" t="s">
        <v>211</v>
      </c>
      <c r="B39" s="247"/>
      <c r="C39" s="248" t="s">
        <v>846</v>
      </c>
      <c r="D39" s="257">
        <v>20.2</v>
      </c>
      <c r="E39" s="257">
        <v>22</v>
      </c>
      <c r="F39" s="48"/>
    </row>
    <row r="40" spans="1:6" s="49" customFormat="1" ht="60" customHeight="1">
      <c r="A40" s="246" t="s">
        <v>212</v>
      </c>
      <c r="B40" s="247"/>
      <c r="C40" s="248" t="s">
        <v>847</v>
      </c>
      <c r="D40" s="257">
        <v>20.2</v>
      </c>
      <c r="E40" s="257">
        <v>22</v>
      </c>
      <c r="F40" s="48"/>
    </row>
    <row r="41" spans="1:6" s="49" customFormat="1" ht="79.5" customHeight="1">
      <c r="A41" s="251" t="s">
        <v>213</v>
      </c>
      <c r="B41" s="247"/>
      <c r="C41" s="248" t="s">
        <v>848</v>
      </c>
      <c r="D41" s="257">
        <v>22.3</v>
      </c>
      <c r="E41" s="257">
        <v>25</v>
      </c>
      <c r="F41" s="48"/>
    </row>
    <row r="42" spans="1:6" s="49" customFormat="1" ht="69.75" customHeight="1">
      <c r="A42" s="246" t="s">
        <v>214</v>
      </c>
      <c r="B42" s="247"/>
      <c r="C42" s="248" t="s">
        <v>849</v>
      </c>
      <c r="D42" s="257">
        <v>24.5</v>
      </c>
      <c r="E42" s="257">
        <v>27</v>
      </c>
      <c r="F42" s="48"/>
    </row>
    <row r="43" spans="1:6" s="49" customFormat="1" ht="69" customHeight="1">
      <c r="A43" s="251" t="s">
        <v>215</v>
      </c>
      <c r="B43" s="247"/>
      <c r="C43" s="248" t="s">
        <v>850</v>
      </c>
      <c r="D43" s="257">
        <v>24.5</v>
      </c>
      <c r="E43" s="257">
        <v>27</v>
      </c>
      <c r="F43" s="48"/>
    </row>
    <row r="44" spans="1:6" s="49" customFormat="1" ht="68.25" customHeight="1">
      <c r="A44" s="251" t="s">
        <v>216</v>
      </c>
      <c r="B44" s="247"/>
      <c r="C44" s="248" t="s">
        <v>851</v>
      </c>
      <c r="D44" s="257">
        <v>59</v>
      </c>
      <c r="E44" s="257">
        <v>65</v>
      </c>
      <c r="F44" s="48"/>
    </row>
    <row r="45" spans="1:6" s="49" customFormat="1" ht="72.75" customHeight="1">
      <c r="A45" s="251" t="s">
        <v>217</v>
      </c>
      <c r="B45" s="247"/>
      <c r="C45" s="248" t="s">
        <v>852</v>
      </c>
      <c r="D45" s="257">
        <v>54.7</v>
      </c>
      <c r="E45" s="257">
        <v>60</v>
      </c>
      <c r="F45" s="48"/>
    </row>
    <row r="46" spans="1:6" s="49" customFormat="1" ht="82.5" customHeight="1">
      <c r="A46" s="251" t="s">
        <v>218</v>
      </c>
      <c r="B46" s="247"/>
      <c r="C46" s="248" t="s">
        <v>853</v>
      </c>
      <c r="D46" s="257">
        <v>12.2</v>
      </c>
      <c r="E46" s="257">
        <v>13</v>
      </c>
      <c r="F46" s="48"/>
    </row>
    <row r="47" spans="1:6" s="49" customFormat="1" ht="88.5" customHeight="1">
      <c r="A47" s="100" t="s">
        <v>219</v>
      </c>
      <c r="B47" s="59"/>
      <c r="C47" s="101" t="s">
        <v>1119</v>
      </c>
      <c r="D47" s="257">
        <v>20.2</v>
      </c>
      <c r="E47" s="257">
        <v>22</v>
      </c>
      <c r="F47" s="48"/>
    </row>
    <row r="48" spans="1:6" s="49" customFormat="1" ht="62.25" customHeight="1">
      <c r="A48" s="246" t="s">
        <v>220</v>
      </c>
      <c r="B48" s="247"/>
      <c r="C48" s="248" t="s">
        <v>854</v>
      </c>
      <c r="D48" s="257">
        <v>23</v>
      </c>
      <c r="E48" s="257">
        <v>25</v>
      </c>
      <c r="F48" s="48"/>
    </row>
    <row r="49" spans="1:6" s="49" customFormat="1" ht="63" customHeight="1">
      <c r="A49" s="246" t="s">
        <v>221</v>
      </c>
      <c r="B49" s="247"/>
      <c r="C49" s="248" t="s">
        <v>855</v>
      </c>
      <c r="D49" s="257">
        <v>22.3</v>
      </c>
      <c r="E49" s="257">
        <v>25</v>
      </c>
      <c r="F49" s="48"/>
    </row>
    <row r="50" spans="1:6" s="49" customFormat="1" ht="83.25" customHeight="1">
      <c r="A50" s="246" t="s">
        <v>652</v>
      </c>
      <c r="B50" s="247"/>
      <c r="C50" s="248" t="s">
        <v>856</v>
      </c>
      <c r="D50" s="257">
        <v>25.9</v>
      </c>
      <c r="E50" s="257">
        <v>29</v>
      </c>
      <c r="F50" s="48"/>
    </row>
    <row r="51" spans="1:6" s="49" customFormat="1" ht="63" customHeight="1">
      <c r="A51" s="251" t="s">
        <v>222</v>
      </c>
      <c r="B51" s="247"/>
      <c r="C51" s="248" t="s">
        <v>857</v>
      </c>
      <c r="D51" s="257">
        <v>54.7</v>
      </c>
      <c r="E51" s="257">
        <v>60</v>
      </c>
      <c r="F51" s="48"/>
    </row>
    <row r="52" spans="1:6" s="49" customFormat="1" ht="47.25" customHeight="1">
      <c r="A52" s="246" t="s">
        <v>1120</v>
      </c>
      <c r="B52" s="247"/>
      <c r="C52" s="248" t="s">
        <v>1121</v>
      </c>
      <c r="D52" s="257">
        <v>61.9</v>
      </c>
      <c r="E52" s="257">
        <v>68</v>
      </c>
      <c r="F52" s="48"/>
    </row>
    <row r="53" spans="1:6" s="49" customFormat="1" ht="66.75" customHeight="1">
      <c r="A53" s="246" t="s">
        <v>223</v>
      </c>
      <c r="B53" s="247"/>
      <c r="C53" s="248" t="s">
        <v>1122</v>
      </c>
      <c r="D53" s="257">
        <v>61.2</v>
      </c>
      <c r="E53" s="257">
        <v>67</v>
      </c>
      <c r="F53" s="48"/>
    </row>
    <row r="54" spans="1:6" s="49" customFormat="1" ht="64.5" customHeight="1">
      <c r="A54" s="258" t="s">
        <v>1123</v>
      </c>
      <c r="B54" s="247"/>
      <c r="C54" s="248" t="s">
        <v>1124</v>
      </c>
      <c r="D54" s="257">
        <v>64.099999999999994</v>
      </c>
      <c r="E54" s="257">
        <v>70.5</v>
      </c>
      <c r="F54" s="48"/>
    </row>
    <row r="55" spans="1:6" s="49" customFormat="1" ht="64.5" customHeight="1">
      <c r="A55" s="258" t="s">
        <v>1125</v>
      </c>
      <c r="B55" s="247"/>
      <c r="C55" s="248" t="s">
        <v>1126</v>
      </c>
      <c r="D55" s="257">
        <v>66.2</v>
      </c>
      <c r="E55" s="257">
        <v>72.8</v>
      </c>
      <c r="F55" s="48"/>
    </row>
    <row r="56" spans="1:6" s="49" customFormat="1" ht="64.5" customHeight="1">
      <c r="A56" s="258" t="s">
        <v>1127</v>
      </c>
      <c r="B56" s="247"/>
      <c r="C56" s="248" t="s">
        <v>1128</v>
      </c>
      <c r="D56" s="257">
        <v>111.6</v>
      </c>
      <c r="E56" s="257">
        <v>122.8</v>
      </c>
      <c r="F56" s="48"/>
    </row>
    <row r="57" spans="1:6" s="49" customFormat="1" ht="63" customHeight="1">
      <c r="A57" s="246" t="s">
        <v>224</v>
      </c>
      <c r="B57" s="247"/>
      <c r="C57" s="248" t="s">
        <v>858</v>
      </c>
      <c r="D57" s="257">
        <v>9.4</v>
      </c>
      <c r="E57" s="257">
        <v>10</v>
      </c>
      <c r="F57" s="48"/>
    </row>
    <row r="58" spans="1:6" s="49" customFormat="1" ht="63" customHeight="1">
      <c r="A58" s="246" t="s">
        <v>225</v>
      </c>
      <c r="B58" s="247"/>
      <c r="C58" s="248" t="s">
        <v>859</v>
      </c>
      <c r="D58" s="257">
        <v>9.4</v>
      </c>
      <c r="E58" s="257">
        <v>10</v>
      </c>
      <c r="F58" s="48"/>
    </row>
    <row r="59" spans="1:6" s="49" customFormat="1" ht="63" customHeight="1">
      <c r="A59" s="246" t="s">
        <v>1129</v>
      </c>
      <c r="B59" s="247"/>
      <c r="C59" s="248" t="s">
        <v>1130</v>
      </c>
      <c r="D59" s="257">
        <v>22.3</v>
      </c>
      <c r="E59" s="257">
        <v>25</v>
      </c>
      <c r="F59" s="48"/>
    </row>
    <row r="60" spans="1:6" s="49" customFormat="1" ht="96" customHeight="1">
      <c r="A60" s="246" t="s">
        <v>226</v>
      </c>
      <c r="B60" s="247"/>
      <c r="C60" s="248" t="s">
        <v>860</v>
      </c>
      <c r="D60" s="257">
        <v>32.4</v>
      </c>
      <c r="E60" s="257">
        <v>36</v>
      </c>
      <c r="F60" s="48"/>
    </row>
    <row r="61" spans="1:6" s="49" customFormat="1" ht="96.75" customHeight="1">
      <c r="A61" s="246" t="s">
        <v>227</v>
      </c>
      <c r="B61" s="247"/>
      <c r="C61" s="248" t="s">
        <v>861</v>
      </c>
      <c r="D61" s="257">
        <v>90</v>
      </c>
      <c r="E61" s="257">
        <v>99</v>
      </c>
      <c r="F61" s="48"/>
    </row>
    <row r="62" spans="1:6" s="45" customFormat="1" ht="14.1" customHeight="1">
      <c r="A62" s="252" t="s">
        <v>228</v>
      </c>
      <c r="B62" s="253"/>
      <c r="C62" s="254"/>
      <c r="D62" s="255"/>
      <c r="E62" s="255"/>
      <c r="F62" s="44"/>
    </row>
    <row r="63" spans="1:6" s="45" customFormat="1" ht="76.5" customHeight="1">
      <c r="A63" s="259" t="s">
        <v>229</v>
      </c>
      <c r="B63" s="247"/>
      <c r="C63" s="260" t="s">
        <v>862</v>
      </c>
      <c r="D63" s="249">
        <v>770</v>
      </c>
      <c r="E63" s="249">
        <v>847</v>
      </c>
      <c r="F63" s="44"/>
    </row>
    <row r="64" spans="1:6" s="45" customFormat="1" ht="59.25" customHeight="1">
      <c r="A64" s="259" t="s">
        <v>679</v>
      </c>
      <c r="B64" s="247"/>
      <c r="C64" s="260" t="s">
        <v>863</v>
      </c>
      <c r="D64" s="249">
        <v>75</v>
      </c>
      <c r="E64" s="249">
        <v>83</v>
      </c>
      <c r="F64" s="44"/>
    </row>
    <row r="65" spans="1:6" s="45" customFormat="1" ht="71.25" customHeight="1">
      <c r="A65" s="259" t="s">
        <v>230</v>
      </c>
      <c r="B65" s="59"/>
      <c r="C65" s="260" t="s">
        <v>864</v>
      </c>
      <c r="D65" s="249">
        <v>310</v>
      </c>
      <c r="E65" s="249">
        <v>340</v>
      </c>
      <c r="F65" s="44"/>
    </row>
    <row r="66" spans="1:6" s="45" customFormat="1" ht="71.25" customHeight="1">
      <c r="A66" s="259" t="s">
        <v>231</v>
      </c>
      <c r="B66" s="247"/>
      <c r="C66" s="260" t="s">
        <v>865</v>
      </c>
      <c r="D66" s="249">
        <v>410</v>
      </c>
      <c r="E66" s="249">
        <v>450</v>
      </c>
      <c r="F66" s="44"/>
    </row>
    <row r="67" spans="1:6" s="49" customFormat="1" ht="71.25" customHeight="1">
      <c r="A67" s="259" t="s">
        <v>232</v>
      </c>
      <c r="B67" s="247"/>
      <c r="C67" s="248" t="s">
        <v>866</v>
      </c>
      <c r="D67" s="249">
        <v>65</v>
      </c>
      <c r="E67" s="249">
        <v>72</v>
      </c>
      <c r="F67" s="48"/>
    </row>
    <row r="68" spans="1:6" s="49" customFormat="1" ht="71.25" customHeight="1">
      <c r="A68" s="259" t="s">
        <v>233</v>
      </c>
      <c r="B68" s="59"/>
      <c r="C68" s="248" t="s">
        <v>867</v>
      </c>
      <c r="D68" s="249">
        <v>570</v>
      </c>
      <c r="E68" s="249">
        <v>630</v>
      </c>
      <c r="F68" s="48"/>
    </row>
    <row r="69" spans="1:6" s="49" customFormat="1" ht="66.75" customHeight="1">
      <c r="A69" s="259" t="s">
        <v>234</v>
      </c>
      <c r="B69" s="247"/>
      <c r="C69" s="248" t="s">
        <v>868</v>
      </c>
      <c r="D69" s="249">
        <v>690</v>
      </c>
      <c r="E69" s="249">
        <v>760</v>
      </c>
      <c r="F69" s="48"/>
    </row>
    <row r="70" spans="1:6" s="49" customFormat="1" ht="65.25" customHeight="1">
      <c r="A70" s="261" t="s">
        <v>235</v>
      </c>
      <c r="B70" s="247"/>
      <c r="C70" s="248" t="s">
        <v>869</v>
      </c>
      <c r="D70" s="249">
        <v>690</v>
      </c>
      <c r="E70" s="249">
        <v>760</v>
      </c>
      <c r="F70" s="48"/>
    </row>
    <row r="71" spans="1:6" s="49" customFormat="1" ht="65.25" customHeight="1">
      <c r="A71" s="246" t="s">
        <v>236</v>
      </c>
      <c r="B71" s="247"/>
      <c r="C71" s="248" t="s">
        <v>870</v>
      </c>
      <c r="D71" s="249">
        <v>770</v>
      </c>
      <c r="E71" s="249">
        <v>847</v>
      </c>
      <c r="F71" s="48"/>
    </row>
    <row r="72" spans="1:6" s="49" customFormat="1" ht="71.25" customHeight="1">
      <c r="A72" s="246" t="s">
        <v>503</v>
      </c>
      <c r="B72" s="262"/>
      <c r="C72" s="263" t="s">
        <v>871</v>
      </c>
      <c r="D72" s="249">
        <v>890</v>
      </c>
      <c r="E72" s="249">
        <v>980</v>
      </c>
      <c r="F72" s="48"/>
    </row>
    <row r="73" spans="1:6" s="49" customFormat="1" ht="71.25" customHeight="1">
      <c r="A73" s="258" t="s">
        <v>237</v>
      </c>
      <c r="B73" s="59"/>
      <c r="C73" s="248" t="s">
        <v>1131</v>
      </c>
      <c r="D73" s="249">
        <v>460</v>
      </c>
      <c r="E73" s="249">
        <v>506</v>
      </c>
      <c r="F73" s="48"/>
    </row>
    <row r="74" spans="1:6" s="49" customFormat="1" ht="71.25" customHeight="1">
      <c r="A74" s="258" t="s">
        <v>238</v>
      </c>
      <c r="B74" s="247"/>
      <c r="C74" s="248" t="s">
        <v>1132</v>
      </c>
      <c r="D74" s="249">
        <v>610</v>
      </c>
      <c r="E74" s="249">
        <v>671</v>
      </c>
      <c r="F74" s="48"/>
    </row>
    <row r="75" spans="1:6" s="49" customFormat="1" ht="88.5" customHeight="1">
      <c r="A75" s="246" t="s">
        <v>680</v>
      </c>
      <c r="B75" s="247"/>
      <c r="C75" s="248" t="s">
        <v>872</v>
      </c>
      <c r="D75" s="249">
        <v>1310</v>
      </c>
      <c r="E75" s="249">
        <v>1440</v>
      </c>
      <c r="F75" s="48"/>
    </row>
    <row r="76" spans="1:6" s="49" customFormat="1" ht="99" customHeight="1">
      <c r="A76" s="246" t="s">
        <v>681</v>
      </c>
      <c r="B76" s="247"/>
      <c r="C76" s="248" t="s">
        <v>1133</v>
      </c>
      <c r="D76" s="249">
        <v>1770</v>
      </c>
      <c r="E76" s="249">
        <v>1950</v>
      </c>
      <c r="F76" s="48"/>
    </row>
    <row r="77" spans="1:6" s="49" customFormat="1" ht="64.5" customHeight="1">
      <c r="A77" s="246" t="s">
        <v>721</v>
      </c>
      <c r="B77" s="247"/>
      <c r="C77" s="248" t="s">
        <v>1134</v>
      </c>
      <c r="D77" s="249">
        <v>1560</v>
      </c>
      <c r="E77" s="249">
        <v>1720</v>
      </c>
      <c r="F77" s="48"/>
    </row>
    <row r="78" spans="1:6" s="45" customFormat="1" ht="14.1" customHeight="1">
      <c r="A78" s="252" t="s">
        <v>239</v>
      </c>
      <c r="B78" s="253"/>
      <c r="C78" s="254"/>
      <c r="D78" s="255"/>
      <c r="E78" s="255"/>
      <c r="F78" s="44"/>
    </row>
    <row r="79" spans="1:6" s="49" customFormat="1" ht="86.25" customHeight="1">
      <c r="A79" s="246" t="s">
        <v>240</v>
      </c>
      <c r="B79" s="247"/>
      <c r="C79" s="248" t="s">
        <v>1051</v>
      </c>
      <c r="D79" s="249">
        <v>1295</v>
      </c>
      <c r="E79" s="249">
        <v>1425</v>
      </c>
      <c r="F79" s="48"/>
    </row>
    <row r="80" spans="1:6" s="49" customFormat="1" ht="87.75" customHeight="1">
      <c r="A80" s="246" t="s">
        <v>241</v>
      </c>
      <c r="B80" s="247"/>
      <c r="C80" s="248" t="s">
        <v>1052</v>
      </c>
      <c r="D80" s="249">
        <v>1680</v>
      </c>
      <c r="E80" s="249">
        <v>1850</v>
      </c>
      <c r="F80" s="48"/>
    </row>
    <row r="81" spans="1:6" s="49" customFormat="1" ht="87.75" customHeight="1">
      <c r="A81" s="246" t="s">
        <v>242</v>
      </c>
      <c r="B81" s="247"/>
      <c r="C81" s="248" t="s">
        <v>873</v>
      </c>
      <c r="D81" s="249">
        <v>2070</v>
      </c>
      <c r="E81" s="249">
        <v>2280</v>
      </c>
      <c r="F81" s="48"/>
    </row>
    <row r="82" spans="1:6" s="49" customFormat="1" ht="87.75" customHeight="1">
      <c r="A82" s="246" t="s">
        <v>243</v>
      </c>
      <c r="B82" s="247"/>
      <c r="C82" s="248" t="s">
        <v>1053</v>
      </c>
      <c r="D82" s="249">
        <v>2140</v>
      </c>
      <c r="E82" s="249">
        <v>2360</v>
      </c>
      <c r="F82" s="48"/>
    </row>
    <row r="83" spans="1:6" s="49" customFormat="1" ht="88.5" customHeight="1">
      <c r="A83" s="246" t="s">
        <v>244</v>
      </c>
      <c r="B83" s="247"/>
      <c r="C83" s="248" t="s">
        <v>1054</v>
      </c>
      <c r="D83" s="249">
        <v>2790</v>
      </c>
      <c r="E83" s="249">
        <v>3070</v>
      </c>
      <c r="F83" s="48"/>
    </row>
    <row r="84" spans="1:6" s="49" customFormat="1" ht="63.75" customHeight="1">
      <c r="A84" s="246" t="s">
        <v>245</v>
      </c>
      <c r="B84" s="247"/>
      <c r="C84" s="248" t="s">
        <v>874</v>
      </c>
      <c r="D84" s="249">
        <v>370</v>
      </c>
      <c r="E84" s="249">
        <v>407</v>
      </c>
      <c r="F84" s="48"/>
    </row>
    <row r="85" spans="1:6" s="49" customFormat="1" ht="63.75" customHeight="1">
      <c r="A85" s="246" t="s">
        <v>270</v>
      </c>
      <c r="B85" s="247"/>
      <c r="C85" s="248" t="s">
        <v>875</v>
      </c>
      <c r="D85" s="249">
        <v>755</v>
      </c>
      <c r="E85" s="249">
        <v>830</v>
      </c>
      <c r="F85" s="48"/>
    </row>
    <row r="86" spans="1:6" s="45" customFormat="1" ht="14.1" customHeight="1">
      <c r="A86" s="264" t="s">
        <v>246</v>
      </c>
      <c r="B86" s="253"/>
      <c r="C86" s="254"/>
      <c r="D86" s="255"/>
      <c r="E86" s="255"/>
      <c r="F86" s="44"/>
    </row>
    <row r="87" spans="1:6" s="49" customFormat="1" ht="54.75" customHeight="1">
      <c r="A87" s="246" t="s">
        <v>247</v>
      </c>
      <c r="B87" s="247"/>
      <c r="C87" s="248" t="s">
        <v>876</v>
      </c>
      <c r="D87" s="265">
        <v>2600</v>
      </c>
      <c r="E87" s="265">
        <v>2860</v>
      </c>
      <c r="F87" s="48"/>
    </row>
    <row r="88" spans="1:6" s="49" customFormat="1" ht="60" customHeight="1">
      <c r="A88" s="246" t="s">
        <v>248</v>
      </c>
      <c r="B88" s="247"/>
      <c r="C88" s="248" t="s">
        <v>1055</v>
      </c>
      <c r="D88" s="249">
        <v>2620</v>
      </c>
      <c r="E88" s="249">
        <v>2880</v>
      </c>
      <c r="F88" s="48"/>
    </row>
    <row r="89" spans="1:6" s="49" customFormat="1" ht="54.75" customHeight="1">
      <c r="A89" s="251" t="s">
        <v>249</v>
      </c>
      <c r="B89" s="247"/>
      <c r="C89" s="248" t="s">
        <v>877</v>
      </c>
      <c r="D89" s="249">
        <v>2360</v>
      </c>
      <c r="E89" s="249">
        <v>2590</v>
      </c>
      <c r="F89" s="48"/>
    </row>
    <row r="90" spans="1:6" s="49" customFormat="1" ht="54.75" customHeight="1">
      <c r="A90" s="251" t="s">
        <v>250</v>
      </c>
      <c r="B90" s="247"/>
      <c r="C90" s="248" t="s">
        <v>878</v>
      </c>
      <c r="D90" s="249">
        <v>1870</v>
      </c>
      <c r="E90" s="249">
        <v>2060</v>
      </c>
      <c r="F90" s="48"/>
    </row>
    <row r="91" spans="1:6" s="49" customFormat="1" ht="54.75" customHeight="1">
      <c r="A91" s="251" t="s">
        <v>251</v>
      </c>
      <c r="B91" s="247"/>
      <c r="C91" s="248" t="s">
        <v>879</v>
      </c>
      <c r="D91" s="249">
        <v>1660</v>
      </c>
      <c r="E91" s="249">
        <v>1826</v>
      </c>
      <c r="F91" s="48"/>
    </row>
    <row r="92" spans="1:6" s="49" customFormat="1" ht="51.75" customHeight="1">
      <c r="A92" s="251" t="s">
        <v>252</v>
      </c>
      <c r="B92" s="247"/>
      <c r="C92" s="248" t="s">
        <v>880</v>
      </c>
      <c r="D92" s="249">
        <v>1810</v>
      </c>
      <c r="E92" s="249">
        <v>1990</v>
      </c>
      <c r="F92" s="48"/>
    </row>
    <row r="93" spans="1:6" s="49" customFormat="1" ht="53.25" customHeight="1">
      <c r="A93" s="251" t="s">
        <v>253</v>
      </c>
      <c r="B93" s="247"/>
      <c r="C93" s="248" t="s">
        <v>881</v>
      </c>
      <c r="D93" s="249">
        <v>2290</v>
      </c>
      <c r="E93" s="249">
        <v>2520</v>
      </c>
      <c r="F93" s="48"/>
    </row>
    <row r="94" spans="1:6" s="49" customFormat="1" ht="54" customHeight="1">
      <c r="A94" s="251" t="s">
        <v>254</v>
      </c>
      <c r="B94" s="247"/>
      <c r="C94" s="248" t="s">
        <v>882</v>
      </c>
      <c r="D94" s="249">
        <v>4650</v>
      </c>
      <c r="E94" s="249">
        <v>5120</v>
      </c>
      <c r="F94" s="48"/>
    </row>
    <row r="95" spans="1:6" s="49" customFormat="1" ht="51.75" customHeight="1">
      <c r="A95" s="251" t="s">
        <v>255</v>
      </c>
      <c r="B95" s="247"/>
      <c r="C95" s="248" t="s">
        <v>883</v>
      </c>
      <c r="D95" s="249">
        <v>485</v>
      </c>
      <c r="E95" s="249">
        <v>534</v>
      </c>
      <c r="F95" s="48"/>
    </row>
    <row r="96" spans="1:6" s="49" customFormat="1" ht="51.75" customHeight="1">
      <c r="A96" s="251" t="s">
        <v>256</v>
      </c>
      <c r="B96" s="247"/>
      <c r="C96" s="248" t="s">
        <v>884</v>
      </c>
      <c r="D96" s="249">
        <v>554</v>
      </c>
      <c r="E96" s="249">
        <v>610</v>
      </c>
      <c r="F96" s="48"/>
    </row>
    <row r="97" spans="1:6" s="49" customFormat="1" ht="59.25" customHeight="1">
      <c r="A97" s="251" t="s">
        <v>257</v>
      </c>
      <c r="B97" s="247"/>
      <c r="C97" s="248" t="s">
        <v>885</v>
      </c>
      <c r="D97" s="249">
        <v>1420</v>
      </c>
      <c r="E97" s="249">
        <v>1560</v>
      </c>
      <c r="F97" s="48"/>
    </row>
    <row r="98" spans="1:6" s="49" customFormat="1" ht="65.25" customHeight="1">
      <c r="A98" s="246" t="s">
        <v>258</v>
      </c>
      <c r="B98" s="266"/>
      <c r="C98" s="248" t="s">
        <v>886</v>
      </c>
      <c r="D98" s="249">
        <v>1150</v>
      </c>
      <c r="E98" s="249">
        <v>1260</v>
      </c>
      <c r="F98" s="48"/>
    </row>
    <row r="99" spans="1:6" s="49" customFormat="1" ht="65.25" customHeight="1">
      <c r="A99" s="246" t="s">
        <v>259</v>
      </c>
      <c r="B99" s="266"/>
      <c r="C99" s="248" t="s">
        <v>887</v>
      </c>
      <c r="D99" s="249">
        <v>1380</v>
      </c>
      <c r="E99" s="249">
        <v>1520</v>
      </c>
      <c r="F99" s="48"/>
    </row>
    <row r="100" spans="1:6" s="49" customFormat="1" ht="65.25" customHeight="1">
      <c r="A100" s="246" t="s">
        <v>260</v>
      </c>
      <c r="B100" s="266"/>
      <c r="C100" s="248" t="s">
        <v>888</v>
      </c>
      <c r="D100" s="249">
        <v>2700</v>
      </c>
      <c r="E100" s="249">
        <v>2970</v>
      </c>
      <c r="F100" s="48"/>
    </row>
    <row r="101" spans="1:6" s="49" customFormat="1" ht="54" customHeight="1">
      <c r="A101" s="246" t="s">
        <v>261</v>
      </c>
      <c r="B101" s="266"/>
      <c r="C101" s="248" t="s">
        <v>889</v>
      </c>
      <c r="D101" s="249">
        <v>450</v>
      </c>
      <c r="E101" s="249">
        <v>495</v>
      </c>
      <c r="F101" s="48"/>
    </row>
    <row r="102" spans="1:6" s="49" customFormat="1" ht="54" customHeight="1">
      <c r="A102" s="246" t="s">
        <v>262</v>
      </c>
      <c r="B102" s="59"/>
      <c r="C102" s="248" t="s">
        <v>890</v>
      </c>
      <c r="D102" s="249">
        <v>560</v>
      </c>
      <c r="E102" s="249">
        <v>620</v>
      </c>
      <c r="F102" s="48"/>
    </row>
    <row r="103" spans="1:6" s="49" customFormat="1" ht="54" customHeight="1">
      <c r="A103" s="246" t="s">
        <v>263</v>
      </c>
      <c r="B103" s="247"/>
      <c r="C103" s="248" t="s">
        <v>891</v>
      </c>
      <c r="D103" s="249">
        <v>3850</v>
      </c>
      <c r="E103" s="249">
        <v>4240</v>
      </c>
      <c r="F103" s="48"/>
    </row>
    <row r="104" spans="1:6" s="49" customFormat="1" ht="54" customHeight="1">
      <c r="A104" s="246" t="s">
        <v>726</v>
      </c>
      <c r="B104" s="247"/>
      <c r="C104" s="248" t="s">
        <v>892</v>
      </c>
      <c r="D104" s="249">
        <v>385</v>
      </c>
      <c r="E104" s="249">
        <v>424</v>
      </c>
      <c r="F104" s="48"/>
    </row>
    <row r="105" spans="1:6" s="49" customFormat="1" ht="54" customHeight="1">
      <c r="A105" s="246" t="s">
        <v>535</v>
      </c>
      <c r="B105" s="247"/>
      <c r="C105" s="248" t="s">
        <v>893</v>
      </c>
      <c r="D105" s="249">
        <v>300</v>
      </c>
      <c r="E105" s="249">
        <v>330</v>
      </c>
      <c r="F105" s="48"/>
    </row>
    <row r="106" spans="1:6" s="49" customFormat="1" ht="71.25" customHeight="1">
      <c r="A106" s="246" t="s">
        <v>264</v>
      </c>
      <c r="B106" s="247"/>
      <c r="C106" s="248" t="s">
        <v>894</v>
      </c>
      <c r="D106" s="249">
        <v>916</v>
      </c>
      <c r="E106" s="249">
        <v>1010</v>
      </c>
      <c r="F106" s="48"/>
    </row>
    <row r="107" spans="1:6" s="49" customFormat="1" ht="69" customHeight="1">
      <c r="A107" s="246" t="s">
        <v>265</v>
      </c>
      <c r="B107" s="247"/>
      <c r="C107" s="248" t="s">
        <v>895</v>
      </c>
      <c r="D107" s="249">
        <v>855</v>
      </c>
      <c r="E107" s="249">
        <v>940</v>
      </c>
      <c r="F107" s="48"/>
    </row>
    <row r="108" spans="1:6" s="49" customFormat="1" ht="68.25" customHeight="1">
      <c r="A108" s="246" t="s">
        <v>266</v>
      </c>
      <c r="B108" s="247"/>
      <c r="C108" s="248" t="s">
        <v>896</v>
      </c>
      <c r="D108" s="249">
        <v>824</v>
      </c>
      <c r="E108" s="249">
        <v>906</v>
      </c>
      <c r="F108" s="48"/>
    </row>
    <row r="109" spans="1:6" s="49" customFormat="1" ht="54" customHeight="1">
      <c r="A109" s="246" t="s">
        <v>267</v>
      </c>
      <c r="B109" s="247"/>
      <c r="C109" s="248" t="s">
        <v>897</v>
      </c>
      <c r="D109" s="249">
        <v>639</v>
      </c>
      <c r="E109" s="249">
        <v>703</v>
      </c>
      <c r="F109" s="48"/>
    </row>
    <row r="110" spans="1:6" s="49" customFormat="1" ht="54" customHeight="1">
      <c r="A110" s="246" t="s">
        <v>268</v>
      </c>
      <c r="B110" s="247"/>
      <c r="C110" s="248" t="s">
        <v>898</v>
      </c>
      <c r="D110" s="249">
        <v>554</v>
      </c>
      <c r="E110" s="249">
        <v>610</v>
      </c>
      <c r="F110" s="48"/>
    </row>
    <row r="111" spans="1:6" s="49" customFormat="1" ht="54" customHeight="1">
      <c r="A111" s="246" t="s">
        <v>269</v>
      </c>
      <c r="B111" s="247"/>
      <c r="C111" s="248" t="s">
        <v>899</v>
      </c>
      <c r="D111" s="249">
        <v>554</v>
      </c>
      <c r="E111" s="249">
        <v>610</v>
      </c>
      <c r="F111" s="48"/>
    </row>
    <row r="112" spans="1:6" s="45" customFormat="1" ht="14.1" customHeight="1">
      <c r="A112" s="264" t="s">
        <v>534</v>
      </c>
      <c r="B112" s="253"/>
      <c r="C112" s="254"/>
      <c r="D112" s="255"/>
      <c r="E112" s="255"/>
      <c r="F112" s="44"/>
    </row>
    <row r="113" spans="1:6" s="49" customFormat="1" ht="96" customHeight="1">
      <c r="A113" s="246" t="s">
        <v>533</v>
      </c>
      <c r="B113" s="247"/>
      <c r="C113" s="248" t="s">
        <v>900</v>
      </c>
      <c r="D113" s="267">
        <v>4700</v>
      </c>
      <c r="E113" s="267">
        <v>5170</v>
      </c>
      <c r="F113" s="48"/>
    </row>
    <row r="114" spans="1:6" s="49" customFormat="1" ht="96" customHeight="1">
      <c r="A114" s="246" t="s">
        <v>532</v>
      </c>
      <c r="B114" s="247"/>
      <c r="C114" s="248" t="s">
        <v>901</v>
      </c>
      <c r="D114" s="267">
        <v>4770</v>
      </c>
      <c r="E114" s="267">
        <v>5240</v>
      </c>
      <c r="F114" s="48"/>
    </row>
    <row r="115" spans="1:6" s="49" customFormat="1" ht="66" customHeight="1">
      <c r="A115" s="246" t="s">
        <v>531</v>
      </c>
      <c r="B115" s="247"/>
      <c r="C115" s="248" t="s">
        <v>902</v>
      </c>
      <c r="D115" s="265">
        <v>750</v>
      </c>
      <c r="E115" s="265">
        <v>825</v>
      </c>
      <c r="F115" s="48"/>
    </row>
    <row r="116" spans="1:6" s="49" customFormat="1" ht="66" customHeight="1">
      <c r="A116" s="246" t="s">
        <v>530</v>
      </c>
      <c r="B116" s="247"/>
      <c r="C116" s="248" t="s">
        <v>903</v>
      </c>
      <c r="D116" s="265">
        <v>750</v>
      </c>
      <c r="E116" s="265">
        <v>825</v>
      </c>
      <c r="F116" s="48"/>
    </row>
    <row r="117" spans="1:6" s="49" customFormat="1" ht="69.75" customHeight="1">
      <c r="A117" s="246" t="s">
        <v>526</v>
      </c>
      <c r="B117" s="247"/>
      <c r="C117" s="248" t="s">
        <v>904</v>
      </c>
      <c r="D117" s="267">
        <v>2250</v>
      </c>
      <c r="E117" s="267">
        <v>2475</v>
      </c>
      <c r="F117" s="48"/>
    </row>
    <row r="118" spans="1:6" s="49" customFormat="1" ht="43.5" customHeight="1">
      <c r="A118" s="246" t="s">
        <v>529</v>
      </c>
      <c r="B118" s="247"/>
      <c r="C118" s="248" t="s">
        <v>905</v>
      </c>
      <c r="D118" s="267">
        <v>1130</v>
      </c>
      <c r="E118" s="267">
        <v>1245</v>
      </c>
      <c r="F118" s="48"/>
    </row>
    <row r="119" spans="1:6" s="49" customFormat="1" ht="43.5" customHeight="1">
      <c r="A119" s="246" t="s">
        <v>528</v>
      </c>
      <c r="B119" s="247"/>
      <c r="C119" s="248" t="s">
        <v>906</v>
      </c>
      <c r="D119" s="267">
        <v>1690</v>
      </c>
      <c r="E119" s="267">
        <v>1860</v>
      </c>
      <c r="F119" s="48"/>
    </row>
    <row r="120" spans="1:6" s="49" customFormat="1" ht="80.25" customHeight="1">
      <c r="A120" s="246" t="s">
        <v>527</v>
      </c>
      <c r="B120" s="247"/>
      <c r="C120" s="248" t="s">
        <v>907</v>
      </c>
      <c r="D120" s="267">
        <v>6500</v>
      </c>
      <c r="E120" s="267">
        <v>7150</v>
      </c>
      <c r="F120" s="48"/>
    </row>
    <row r="121" spans="1:6" s="49" customFormat="1" ht="69.75" customHeight="1">
      <c r="A121" s="246" t="s">
        <v>525</v>
      </c>
      <c r="B121" s="247"/>
      <c r="C121" s="248" t="s">
        <v>908</v>
      </c>
      <c r="D121" s="265">
        <v>3250</v>
      </c>
      <c r="E121" s="265">
        <v>3575</v>
      </c>
      <c r="F121" s="48"/>
    </row>
  </sheetData>
  <protectedRanges>
    <protectedRange password="C64C" sqref="A122:C8319" name="Диапазон1_7"/>
    <protectedRange password="C64C" sqref="A6:C6" name="Диапазон1_7_1_1_1"/>
    <protectedRange password="C64C" sqref="A7:C7" name="Диапазон1_7_1_2"/>
    <protectedRange password="C64C" sqref="C5" name="Диапазон1_7_1_1_2_1_1_1_1"/>
    <protectedRange password="C64C" sqref="A71:A72 C121 C71:C72 C17:C51 A17:A51 C57:C58 A57:A58 C60:C68 A60:A68 A75:A121 C75:C119" name="Диапазон1_7_1_2_7"/>
    <protectedRange password="C64C" sqref="A69:A70 C69:C70" name="Диапазон1_7_1_2_1_5"/>
    <protectedRange password="C64C" sqref="A8:C8 C9:C16 A9:A16" name="Диапазон1_7_1_2_3_5"/>
    <protectedRange password="C64C" sqref="B120:B121 B71:B72 B17:B51 B57:B58 B60:B68 B75:B117" name="Диапазон1_7_1_2_2_4"/>
    <protectedRange password="C64C" sqref="B69:B70" name="Диапазон1_7_1_2_1_1_4"/>
    <protectedRange password="C64C" sqref="B9:B16" name="Диапазон1_7_1_2_3_1_4"/>
    <protectedRange password="C64C" sqref="B118" name="Диапазон1_7_1_2_2_5"/>
    <protectedRange password="C64C" sqref="B119" name="Диапазон1_7_1_2_2_6"/>
    <protectedRange password="C64C" sqref="C4:E4" name="Диапазон1_7_1_1_2_1_1_2_1"/>
    <protectedRange password="C64C" sqref="A52 C52" name="Диапазон1_7_1_2_7_1"/>
    <protectedRange password="C64C" sqref="B52" name="Диапазон1_7_1_2_2_4_1"/>
    <protectedRange password="C64C" sqref="A53 C53" name="Диапазон1_7_1_2_7_2"/>
    <protectedRange password="C64C" sqref="B53" name="Диапазон1_7_1_2_2_4_2"/>
    <protectedRange password="C64C" sqref="A54 C54" name="Диапазон1_7_1_2_7_3"/>
    <protectedRange password="C64C" sqref="B54" name="Диапазон1_7_1_2_2_4_3"/>
    <protectedRange password="C64C" sqref="A55:A56 C55:C56" name="Диапазон1_7_1_2_7_4"/>
    <protectedRange password="C64C" sqref="B55:B56" name="Диапазон1_7_1_2_2_4_4"/>
    <protectedRange password="C64C" sqref="A59 C59" name="Диапазон1_7_1_2_7_5"/>
    <protectedRange password="C64C" sqref="B59" name="Диапазон1_7_1_2_2_4_5"/>
    <protectedRange password="C64C" sqref="A73:A74 C73:C74" name="Диапазон1_7_1_2_7_6"/>
    <protectedRange password="C64C" sqref="B73:B74" name="Диапазон1_7_1_2_2_4_6"/>
  </protectedRanges>
  <hyperlinks>
    <hyperlink ref="A4" location="Оглавление!A1" display="Вернуться к оглавлению &gt;&gt;"/>
  </hyperlinks>
  <pageMargins left="0.7" right="0.7" top="0.75" bottom="0.75" header="0.3" footer="0.3"/>
  <pageSetup paperSize="9" scale="59" fitToHeight="0" orientation="portrait" r:id="rId1"/>
  <rowBreaks count="2" manualBreakCount="2">
    <brk id="61" max="4" man="1"/>
    <brk id="84" max="4" man="1"/>
  </rowBreaks>
  <colBreaks count="1" manualBreakCount="1">
    <brk id="1" max="117"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F13"/>
  <sheetViews>
    <sheetView view="pageBreakPreview" zoomScaleNormal="130" zoomScaleSheetLayoutView="100" workbookViewId="0">
      <selection sqref="A1:A3"/>
    </sheetView>
  </sheetViews>
  <sheetFormatPr defaultRowHeight="15.75"/>
  <cols>
    <col min="1" max="1" width="27.7109375" style="12" customWidth="1"/>
    <col min="2" max="2" width="28.140625" style="3" customWidth="1"/>
    <col min="3" max="3" width="72.28515625" style="36" customWidth="1"/>
    <col min="4" max="5" width="10.42578125" style="22" customWidth="1"/>
    <col min="6" max="6" width="9.140625" style="21"/>
    <col min="7" max="16384" width="9.140625" style="3"/>
  </cols>
  <sheetData>
    <row r="1" spans="1:6" ht="12.75">
      <c r="A1" s="1"/>
      <c r="B1" s="4"/>
      <c r="C1" s="33"/>
      <c r="D1" s="17"/>
      <c r="E1" s="17"/>
    </row>
    <row r="2" spans="1:6" ht="12.75">
      <c r="A2" s="1"/>
      <c r="C2" s="34"/>
      <c r="D2" s="18"/>
      <c r="E2" s="18"/>
    </row>
    <row r="3" spans="1:6" ht="18.75">
      <c r="A3" s="8"/>
      <c r="B3" s="2"/>
      <c r="C3" s="39"/>
      <c r="D3" s="19"/>
      <c r="E3" s="19"/>
    </row>
    <row r="4" spans="1:6" ht="18">
      <c r="A4" s="10" t="s">
        <v>0</v>
      </c>
      <c r="B4" s="5"/>
      <c r="C4" s="40"/>
      <c r="D4" s="20"/>
      <c r="E4" s="20"/>
    </row>
    <row r="5" spans="1:6" s="45" customFormat="1" ht="18">
      <c r="A5" s="41" t="s">
        <v>1</v>
      </c>
      <c r="B5" s="122">
        <f ca="1">INDIRECT("Оглавление!M24")</f>
        <v>0</v>
      </c>
      <c r="C5" s="42"/>
      <c r="D5" s="88"/>
      <c r="E5" s="83" t="s">
        <v>2</v>
      </c>
      <c r="F5" s="44"/>
    </row>
    <row r="6" spans="1:6" s="47" customFormat="1" ht="12.75">
      <c r="A6" s="268" t="s">
        <v>25</v>
      </c>
      <c r="B6" s="269" t="s">
        <v>26</v>
      </c>
      <c r="C6" s="270" t="s">
        <v>3</v>
      </c>
      <c r="D6" s="269" t="s">
        <v>4</v>
      </c>
      <c r="E6" s="269" t="s">
        <v>5</v>
      </c>
      <c r="F6" s="46"/>
    </row>
    <row r="7" spans="1:6" s="45" customFormat="1" ht="12.75">
      <c r="A7" s="368" t="s">
        <v>18</v>
      </c>
      <c r="B7" s="369"/>
      <c r="C7" s="369"/>
      <c r="D7" s="369"/>
      <c r="E7" s="370"/>
      <c r="F7" s="44"/>
    </row>
    <row r="8" spans="1:6" s="45" customFormat="1" ht="12.75">
      <c r="A8" s="319" t="s">
        <v>29</v>
      </c>
      <c r="B8" s="320"/>
      <c r="C8" s="320"/>
      <c r="D8" s="339"/>
      <c r="E8" s="340"/>
      <c r="F8" s="44"/>
    </row>
    <row r="9" spans="1:6" s="45" customFormat="1" ht="92.25" customHeight="1">
      <c r="A9" s="91" t="s">
        <v>30</v>
      </c>
      <c r="B9" s="102"/>
      <c r="C9" s="103" t="s">
        <v>770</v>
      </c>
      <c r="D9" s="341">
        <f>51.5*77</f>
        <v>3965.5</v>
      </c>
      <c r="E9" s="341">
        <f>64.375*77</f>
        <v>4956.875</v>
      </c>
      <c r="F9" s="44"/>
    </row>
    <row r="10" spans="1:6" s="45" customFormat="1" ht="12.75">
      <c r="A10" s="319" t="s">
        <v>13</v>
      </c>
      <c r="B10" s="320"/>
      <c r="C10" s="320"/>
      <c r="D10" s="339"/>
      <c r="E10" s="340"/>
      <c r="F10" s="44"/>
    </row>
    <row r="11" spans="1:6" s="45" customFormat="1" ht="75" customHeight="1">
      <c r="A11" s="104" t="s">
        <v>31</v>
      </c>
      <c r="B11" s="105"/>
      <c r="C11" s="106" t="s">
        <v>771</v>
      </c>
      <c r="D11" s="341">
        <f>0.618*77</f>
        <v>47.585999999999999</v>
      </c>
      <c r="E11" s="341">
        <f>0.6901*77</f>
        <v>53.137700000000002</v>
      </c>
      <c r="F11" s="44"/>
    </row>
    <row r="12" spans="1:6" s="45" customFormat="1" ht="12.75">
      <c r="A12" s="319" t="s">
        <v>32</v>
      </c>
      <c r="B12" s="320"/>
      <c r="C12" s="320"/>
      <c r="D12" s="339"/>
      <c r="E12" s="340"/>
      <c r="F12" s="44"/>
    </row>
    <row r="13" spans="1:6" s="49" customFormat="1" ht="91.5" customHeight="1">
      <c r="A13" s="342" t="s">
        <v>33</v>
      </c>
      <c r="B13" s="343"/>
      <c r="C13" s="344" t="s">
        <v>772</v>
      </c>
      <c r="D13" s="341">
        <f>20.6*77</f>
        <v>1586.2</v>
      </c>
      <c r="E13" s="341">
        <f>24.72*77</f>
        <v>1903.4399999999998</v>
      </c>
      <c r="F13" s="48"/>
    </row>
  </sheetData>
  <sheetProtection insertRows="0" deleteRows="0"/>
  <protectedRanges>
    <protectedRange password="C64C" sqref="A14:C8324" name="Диапазон1_7"/>
    <protectedRange password="C64C" sqref="A7:C7" name="Диапазон1_7_1"/>
    <protectedRange password="C64C" sqref="A6:C6" name="Диапазон1_7_1_1_1"/>
    <protectedRange password="C64C" sqref="C5" name="Диапазон1_7_1_1_2_1_1_1"/>
    <protectedRange password="C64C" sqref="C8:C13 A8:A13" name="Диапазон1_7_1_1"/>
    <protectedRange password="C64C" sqref="B8:B13" name="Диапазон1_7_1_1_3"/>
    <protectedRange password="C64C" sqref="C4:E4" name="Диапазон1_7_1_1_2_1_1_2_1"/>
  </protectedRanges>
  <mergeCells count="1">
    <mergeCell ref="A7:E7"/>
  </mergeCells>
  <hyperlinks>
    <hyperlink ref="A4" location="Оглавление!A1" display="Вернуться к оглавлению &gt;&gt;"/>
  </hyperlinks>
  <pageMargins left="0.7" right="0.7" top="0.75" bottom="0.75" header="0.3" footer="0.3"/>
  <pageSetup paperSize="9" scale="59" fitToHeight="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E34"/>
  <sheetViews>
    <sheetView view="pageBreakPreview" zoomScaleNormal="100" zoomScaleSheetLayoutView="100" workbookViewId="0">
      <selection activeCell="A4" sqref="A4"/>
    </sheetView>
  </sheetViews>
  <sheetFormatPr defaultRowHeight="15.75"/>
  <cols>
    <col min="1" max="1" width="27.7109375" style="12" customWidth="1"/>
    <col min="2" max="2" width="28.140625" style="3" customWidth="1"/>
    <col min="3" max="3" width="72.42578125" style="36" customWidth="1"/>
    <col min="4" max="5" width="10.85546875" style="22" customWidth="1"/>
    <col min="6" max="16384" width="9.140625" style="3"/>
  </cols>
  <sheetData>
    <row r="1" spans="1:5" ht="12.75">
      <c r="A1" s="1"/>
      <c r="B1" s="4"/>
      <c r="C1" s="33"/>
      <c r="D1" s="17"/>
      <c r="E1" s="17"/>
    </row>
    <row r="2" spans="1:5" ht="12.75">
      <c r="A2" s="1"/>
      <c r="C2" s="34"/>
      <c r="D2" s="18"/>
      <c r="E2" s="18"/>
    </row>
    <row r="3" spans="1:5" ht="18.75">
      <c r="A3" s="8"/>
      <c r="B3" s="130"/>
      <c r="C3" s="39"/>
      <c r="D3" s="19"/>
      <c r="E3" s="19"/>
    </row>
    <row r="4" spans="1:5" ht="18">
      <c r="A4" s="129" t="s">
        <v>0</v>
      </c>
      <c r="B4" s="128"/>
      <c r="C4" s="40" t="s">
        <v>19</v>
      </c>
      <c r="D4" s="20"/>
      <c r="E4" s="20"/>
    </row>
    <row r="5" spans="1:5" s="45" customFormat="1" ht="18">
      <c r="A5" s="127" t="s">
        <v>1</v>
      </c>
      <c r="B5" s="133">
        <f ca="1">INDIRECT("Оглавление!M24")</f>
        <v>0</v>
      </c>
      <c r="C5" s="42"/>
      <c r="D5" s="88"/>
      <c r="E5" s="347" t="s">
        <v>2</v>
      </c>
    </row>
    <row r="6" spans="1:5" s="45" customFormat="1" ht="12.75">
      <c r="A6" s="269" t="s">
        <v>34</v>
      </c>
      <c r="B6" s="269" t="s">
        <v>20</v>
      </c>
      <c r="C6" s="270" t="s">
        <v>3</v>
      </c>
      <c r="D6" s="269" t="s">
        <v>4</v>
      </c>
      <c r="E6" s="269" t="s">
        <v>5</v>
      </c>
    </row>
    <row r="7" spans="1:5" s="45" customFormat="1" ht="13.5" customHeight="1">
      <c r="A7" s="368" t="s">
        <v>152</v>
      </c>
      <c r="B7" s="369"/>
      <c r="C7" s="369"/>
      <c r="D7" s="369"/>
      <c r="E7" s="370"/>
    </row>
    <row r="8" spans="1:5" s="45" customFormat="1" ht="13.5" customHeight="1">
      <c r="A8" s="271" t="s">
        <v>153</v>
      </c>
      <c r="B8" s="272"/>
      <c r="C8" s="272"/>
      <c r="D8" s="321"/>
      <c r="E8" s="322"/>
    </row>
    <row r="9" spans="1:5" s="45" customFormat="1" ht="69.75" customHeight="1">
      <c r="A9" s="285" t="s">
        <v>1152</v>
      </c>
      <c r="B9" s="348" t="s">
        <v>1153</v>
      </c>
      <c r="C9" s="323" t="s">
        <v>1154</v>
      </c>
      <c r="D9" s="324">
        <v>6700</v>
      </c>
      <c r="E9" s="324">
        <v>7700</v>
      </c>
    </row>
    <row r="10" spans="1:5" s="45" customFormat="1" ht="69.75" customHeight="1">
      <c r="A10" s="295" t="s">
        <v>506</v>
      </c>
      <c r="B10" s="59"/>
      <c r="C10" s="323" t="s">
        <v>663</v>
      </c>
      <c r="D10" s="331">
        <v>4850</v>
      </c>
      <c r="E10" s="331">
        <v>5575</v>
      </c>
    </row>
    <row r="11" spans="1:5" s="45" customFormat="1" ht="13.5" customHeight="1">
      <c r="A11" s="271" t="s">
        <v>154</v>
      </c>
      <c r="B11" s="272"/>
      <c r="C11" s="349"/>
      <c r="D11" s="339"/>
      <c r="E11" s="340"/>
    </row>
    <row r="12" spans="1:5" s="45" customFormat="1" ht="93.75" customHeight="1">
      <c r="A12" s="274" t="s">
        <v>155</v>
      </c>
      <c r="B12" s="59"/>
      <c r="C12" s="323" t="s">
        <v>558</v>
      </c>
      <c r="D12" s="331">
        <v>665</v>
      </c>
      <c r="E12" s="331">
        <v>765</v>
      </c>
    </row>
    <row r="13" spans="1:5" s="45" customFormat="1" ht="94.5" customHeight="1">
      <c r="A13" s="274" t="s">
        <v>156</v>
      </c>
      <c r="B13" s="350"/>
      <c r="C13" s="323" t="s">
        <v>559</v>
      </c>
      <c r="D13" s="331">
        <v>1150</v>
      </c>
      <c r="E13" s="331">
        <v>1320</v>
      </c>
    </row>
    <row r="14" spans="1:5" s="351" customFormat="1" ht="90.75" customHeight="1">
      <c r="A14" s="295" t="s">
        <v>157</v>
      </c>
      <c r="B14" s="326"/>
      <c r="C14" s="327" t="s">
        <v>560</v>
      </c>
      <c r="D14" s="331">
        <v>1775</v>
      </c>
      <c r="E14" s="331">
        <v>2040</v>
      </c>
    </row>
    <row r="15" spans="1:5" s="107" customFormat="1" ht="94.5" customHeight="1">
      <c r="A15" s="295" t="s">
        <v>158</v>
      </c>
      <c r="B15" s="326"/>
      <c r="C15" s="327" t="s">
        <v>561</v>
      </c>
      <c r="D15" s="331">
        <v>2160</v>
      </c>
      <c r="E15" s="331">
        <v>2485</v>
      </c>
    </row>
    <row r="16" spans="1:5" s="108" customFormat="1" ht="90.75" customHeight="1">
      <c r="A16" s="295" t="s">
        <v>277</v>
      </c>
      <c r="B16" s="59"/>
      <c r="C16" s="323" t="s">
        <v>823</v>
      </c>
      <c r="D16" s="331">
        <v>2520</v>
      </c>
      <c r="E16" s="331">
        <v>2895</v>
      </c>
    </row>
    <row r="17" spans="1:5" s="108" customFormat="1" ht="88.5" customHeight="1">
      <c r="A17" s="274" t="s">
        <v>159</v>
      </c>
      <c r="B17" s="304"/>
      <c r="C17" s="323" t="s">
        <v>562</v>
      </c>
      <c r="D17" s="331">
        <v>2190</v>
      </c>
      <c r="E17" s="331">
        <v>2520</v>
      </c>
    </row>
    <row r="18" spans="1:5" s="108" customFormat="1" ht="96" customHeight="1">
      <c r="A18" s="274" t="s">
        <v>160</v>
      </c>
      <c r="B18" s="304"/>
      <c r="C18" s="323" t="s">
        <v>563</v>
      </c>
      <c r="D18" s="331">
        <v>3680</v>
      </c>
      <c r="E18" s="331">
        <v>4230</v>
      </c>
    </row>
    <row r="19" spans="1:5" s="108" customFormat="1" ht="82.5" customHeight="1">
      <c r="A19" s="274" t="s">
        <v>161</v>
      </c>
      <c r="B19" s="350"/>
      <c r="C19" s="323" t="s">
        <v>664</v>
      </c>
      <c r="D19" s="331">
        <v>560</v>
      </c>
      <c r="E19" s="331">
        <v>645</v>
      </c>
    </row>
    <row r="20" spans="1:5" s="45" customFormat="1" ht="13.5" customHeight="1">
      <c r="A20" s="271" t="s">
        <v>162</v>
      </c>
      <c r="B20" s="272"/>
      <c r="C20" s="349"/>
      <c r="D20" s="339"/>
      <c r="E20" s="340"/>
    </row>
    <row r="21" spans="1:5" s="108" customFormat="1" ht="93" customHeight="1">
      <c r="A21" s="274" t="s">
        <v>163</v>
      </c>
      <c r="B21" s="350"/>
      <c r="C21" s="323" t="s">
        <v>564</v>
      </c>
      <c r="D21" s="331">
        <v>640</v>
      </c>
      <c r="E21" s="331">
        <v>735</v>
      </c>
    </row>
    <row r="22" spans="1:5" s="108" customFormat="1" ht="93" customHeight="1">
      <c r="A22" s="274" t="s">
        <v>164</v>
      </c>
      <c r="B22" s="350"/>
      <c r="C22" s="323" t="s">
        <v>565</v>
      </c>
      <c r="D22" s="331">
        <v>775</v>
      </c>
      <c r="E22" s="331">
        <v>890</v>
      </c>
    </row>
    <row r="23" spans="1:5" s="108" customFormat="1" ht="99" customHeight="1">
      <c r="A23" s="274" t="s">
        <v>165</v>
      </c>
      <c r="B23" s="350"/>
      <c r="C23" s="323" t="s">
        <v>566</v>
      </c>
      <c r="D23" s="331">
        <v>1235</v>
      </c>
      <c r="E23" s="331">
        <v>1420</v>
      </c>
    </row>
    <row r="24" spans="1:5" s="108" customFormat="1" ht="93.75" customHeight="1">
      <c r="A24" s="274" t="s">
        <v>166</v>
      </c>
      <c r="B24" s="350"/>
      <c r="C24" s="323" t="s">
        <v>567</v>
      </c>
      <c r="D24" s="331">
        <v>590</v>
      </c>
      <c r="E24" s="331">
        <v>680</v>
      </c>
    </row>
    <row r="25" spans="1:5" s="108" customFormat="1" ht="87.75" customHeight="1">
      <c r="A25" s="274" t="s">
        <v>167</v>
      </c>
      <c r="B25" s="350"/>
      <c r="C25" s="323" t="s">
        <v>568</v>
      </c>
      <c r="D25" s="331">
        <v>1575</v>
      </c>
      <c r="E25" s="331">
        <v>1810</v>
      </c>
    </row>
    <row r="26" spans="1:5" s="108" customFormat="1" ht="93" customHeight="1">
      <c r="A26" s="274" t="s">
        <v>168</v>
      </c>
      <c r="B26" s="304"/>
      <c r="C26" s="323" t="s">
        <v>569</v>
      </c>
      <c r="D26" s="331">
        <v>560</v>
      </c>
      <c r="E26" s="331">
        <v>645</v>
      </c>
    </row>
    <row r="27" spans="1:5" s="45" customFormat="1" ht="13.5" customHeight="1">
      <c r="A27" s="271" t="s">
        <v>169</v>
      </c>
      <c r="B27" s="272"/>
      <c r="C27" s="349"/>
      <c r="D27" s="339"/>
      <c r="E27" s="340"/>
    </row>
    <row r="28" spans="1:5" s="107" customFormat="1" ht="89.25" customHeight="1">
      <c r="A28" s="295" t="s">
        <v>170</v>
      </c>
      <c r="B28" s="326"/>
      <c r="C28" s="328" t="s">
        <v>570</v>
      </c>
      <c r="D28" s="331">
        <v>2300</v>
      </c>
      <c r="E28" s="331">
        <v>2645</v>
      </c>
    </row>
    <row r="29" spans="1:5" s="107" customFormat="1" ht="94.5" customHeight="1">
      <c r="A29" s="295" t="s">
        <v>171</v>
      </c>
      <c r="B29" s="326"/>
      <c r="C29" s="328" t="s">
        <v>571</v>
      </c>
      <c r="D29" s="331">
        <v>2935</v>
      </c>
      <c r="E29" s="331">
        <v>3375</v>
      </c>
    </row>
    <row r="30" spans="1:5" s="108" customFormat="1" ht="94.5" customHeight="1">
      <c r="A30" s="274" t="s">
        <v>172</v>
      </c>
      <c r="B30" s="59"/>
      <c r="C30" s="323" t="s">
        <v>572</v>
      </c>
      <c r="D30" s="331">
        <v>4230</v>
      </c>
      <c r="E30" s="331">
        <v>4865</v>
      </c>
    </row>
    <row r="31" spans="1:5" s="45" customFormat="1" ht="13.5" customHeight="1">
      <c r="A31" s="271" t="s">
        <v>173</v>
      </c>
      <c r="B31" s="272"/>
      <c r="C31" s="349"/>
      <c r="D31" s="339"/>
      <c r="E31" s="340"/>
    </row>
    <row r="32" spans="1:5" s="108" customFormat="1" ht="73.5" customHeight="1">
      <c r="A32" s="274" t="s">
        <v>174</v>
      </c>
      <c r="B32" s="350"/>
      <c r="C32" s="323" t="s">
        <v>665</v>
      </c>
      <c r="D32" s="331">
        <v>1825</v>
      </c>
      <c r="E32" s="331">
        <v>2095</v>
      </c>
    </row>
    <row r="33" spans="1:5" s="107" customFormat="1" ht="94.5" customHeight="1">
      <c r="A33" s="295" t="s">
        <v>175</v>
      </c>
      <c r="B33" s="326"/>
      <c r="C33" s="327" t="s">
        <v>666</v>
      </c>
      <c r="D33" s="331">
        <v>2810</v>
      </c>
      <c r="E33" s="331">
        <v>3230</v>
      </c>
    </row>
    <row r="34" spans="1:5" s="108" customFormat="1" ht="98.25" customHeight="1">
      <c r="A34" s="274" t="s">
        <v>176</v>
      </c>
      <c r="B34" s="350"/>
      <c r="C34" s="323" t="s">
        <v>667</v>
      </c>
      <c r="D34" s="331">
        <v>3540</v>
      </c>
      <c r="E34" s="331">
        <v>4070</v>
      </c>
    </row>
  </sheetData>
  <sheetProtection insertRows="0" deleteRows="0"/>
  <protectedRanges>
    <protectedRange password="C64C" sqref="A35:C8335" name="Диапазон1_7"/>
    <protectedRange password="C64C" sqref="A11:C11 C12:C34 A12:A34" name="Диапазон1_7_1_2_1"/>
    <protectedRange password="C64C" sqref="A6:C6" name="Диапазон1_7_1_1_1_2_1"/>
    <protectedRange password="C64C" sqref="C5" name="Диапазон1_7_1_1_2_1_1_1_1_1"/>
    <protectedRange password="C64C" sqref="B12:B34" name="Диапазон1_7_1_2_1_1"/>
    <protectedRange password="C64C" sqref="A7:C10" name="Диапазон1_7_1_2_1_3"/>
    <protectedRange password="C64C" sqref="C4:E4" name="Диапазон1_7_1_1_2_1_1_2_1"/>
  </protectedRanges>
  <mergeCells count="1">
    <mergeCell ref="A7:E7"/>
  </mergeCells>
  <hyperlinks>
    <hyperlink ref="A4" location="Оглавление!A1" display="Вернуться к оглавлению &gt;&gt;"/>
  </hyperlinks>
  <pageMargins left="0.7" right="0.7" top="0.75" bottom="0.75" header="0.3" footer="0.3"/>
  <pageSetup paperSize="9" scale="58" orientation="portrait" r:id="rId1"/>
  <rowBreaks count="1" manualBreakCount="1">
    <brk id="19" max="4"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F9"/>
  <sheetViews>
    <sheetView view="pageBreakPreview" zoomScaleNormal="100" zoomScaleSheetLayoutView="100" workbookViewId="0">
      <selection activeCell="G8" sqref="G8"/>
    </sheetView>
  </sheetViews>
  <sheetFormatPr defaultRowHeight="15.75"/>
  <cols>
    <col min="1" max="1" width="21.85546875" style="12" customWidth="1"/>
    <col min="2" max="2" width="33.5703125" style="3" customWidth="1"/>
    <col min="3" max="3" width="72.28515625" style="36" customWidth="1"/>
    <col min="4" max="5" width="11.7109375" style="29" customWidth="1"/>
    <col min="6" max="6" width="9.140625" style="21"/>
    <col min="7" max="16384" width="9.140625" style="3"/>
  </cols>
  <sheetData>
    <row r="1" spans="1:6" ht="12.75">
      <c r="A1" s="1"/>
      <c r="B1" s="4"/>
      <c r="C1" s="33"/>
      <c r="D1" s="17"/>
      <c r="E1" s="17"/>
    </row>
    <row r="2" spans="1:6" ht="12.75">
      <c r="A2" s="1"/>
      <c r="C2" s="34"/>
      <c r="D2" s="18"/>
      <c r="E2" s="18"/>
    </row>
    <row r="3" spans="1:6" ht="18.75">
      <c r="A3" s="8"/>
      <c r="B3" s="130"/>
      <c r="C3" s="39"/>
      <c r="D3" s="19"/>
      <c r="E3" s="19"/>
    </row>
    <row r="4" spans="1:6" ht="18">
      <c r="A4" s="129"/>
      <c r="B4" s="128"/>
      <c r="C4" s="40" t="s">
        <v>19</v>
      </c>
      <c r="D4" s="20"/>
      <c r="E4" s="20"/>
    </row>
    <row r="5" spans="1:6" s="45" customFormat="1" ht="18">
      <c r="A5" s="127" t="s">
        <v>1</v>
      </c>
      <c r="B5" s="123">
        <f ca="1">INDIRECT("Оглавление!M24")</f>
        <v>0</v>
      </c>
      <c r="C5" s="42"/>
      <c r="D5" s="79"/>
      <c r="E5" s="126" t="s">
        <v>2</v>
      </c>
      <c r="F5" s="44"/>
    </row>
    <row r="6" spans="1:6" s="45" customFormat="1" ht="12.75">
      <c r="A6" s="268" t="s">
        <v>185</v>
      </c>
      <c r="B6" s="269" t="s">
        <v>26</v>
      </c>
      <c r="C6" s="270" t="s">
        <v>3</v>
      </c>
      <c r="D6" s="283" t="s">
        <v>4</v>
      </c>
      <c r="E6" s="283" t="s">
        <v>5</v>
      </c>
      <c r="F6" s="46"/>
    </row>
    <row r="7" spans="1:6" s="45" customFormat="1" ht="12.75">
      <c r="A7" s="271" t="s">
        <v>635</v>
      </c>
      <c r="B7" s="272"/>
      <c r="C7" s="272"/>
      <c r="D7" s="284"/>
      <c r="E7" s="284"/>
      <c r="F7" s="44"/>
    </row>
    <row r="8" spans="1:6" s="45" customFormat="1" ht="141.75" customHeight="1">
      <c r="A8" s="285" t="s">
        <v>1079</v>
      </c>
      <c r="B8" s="275"/>
      <c r="C8" s="286" t="s">
        <v>1078</v>
      </c>
      <c r="D8" s="277">
        <f>E8*0.64</f>
        <v>12522.24</v>
      </c>
      <c r="E8" s="277">
        <v>19566</v>
      </c>
      <c r="F8" s="44"/>
    </row>
    <row r="9" spans="1:6" s="45" customFormat="1" ht="155.25" customHeight="1">
      <c r="A9" s="285" t="s">
        <v>1077</v>
      </c>
      <c r="B9" s="275"/>
      <c r="C9" s="287" t="s">
        <v>1076</v>
      </c>
      <c r="D9" s="277">
        <f>E9*0.64</f>
        <v>10679.04</v>
      </c>
      <c r="E9" s="277">
        <v>16686</v>
      </c>
      <c r="F9" s="44"/>
    </row>
  </sheetData>
  <protectedRanges>
    <protectedRange password="C64C" sqref="A10:C8301" name="Диапазон1_7"/>
    <protectedRange password="C64C" sqref="A6:C9" name="Диапазон1_7_1_1_1"/>
    <protectedRange password="C64C" sqref="C5" name="Диапазон1_7_1_1_2_1_1_1_1"/>
    <protectedRange password="C64C" sqref="C4:E4" name="Диапазон1_7_1_1_2_1_1_2_1"/>
    <protectedRange password="C64C" sqref="D8:E8 D9" name="Диапазон1_7_1_10"/>
    <protectedRange password="C64C" sqref="E9" name="Диапазон1_7_1_10_1"/>
  </protectedRanges>
  <pageMargins left="0.7" right="0.7" top="0.75" bottom="0.75" header="0.3" footer="0.3"/>
  <pageSetup paperSize="9" scale="58"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E100"/>
  <sheetViews>
    <sheetView view="pageBreakPreview" zoomScaleNormal="130" zoomScaleSheetLayoutView="100" workbookViewId="0">
      <selection sqref="A1:A3"/>
    </sheetView>
  </sheetViews>
  <sheetFormatPr defaultRowHeight="15.75"/>
  <cols>
    <col min="1" max="1" width="27.7109375" style="12" customWidth="1"/>
    <col min="2" max="2" width="22.7109375" style="3" customWidth="1"/>
    <col min="3" max="3" width="73.5703125" style="36" customWidth="1"/>
    <col min="4" max="5" width="10.85546875" style="22" customWidth="1"/>
    <col min="6" max="16384" width="9.140625" style="3"/>
  </cols>
  <sheetData>
    <row r="1" spans="1:5" ht="12.75">
      <c r="A1" s="1"/>
      <c r="B1" s="4"/>
      <c r="C1" s="33"/>
      <c r="D1" s="17"/>
      <c r="E1" s="17"/>
    </row>
    <row r="2" spans="1:5" ht="12.75">
      <c r="A2" s="1"/>
      <c r="C2" s="34"/>
      <c r="D2" s="18"/>
      <c r="E2" s="18"/>
    </row>
    <row r="3" spans="1:5" ht="18.75">
      <c r="A3" s="8"/>
      <c r="B3" s="130"/>
      <c r="C3" s="39"/>
      <c r="D3" s="19"/>
      <c r="E3" s="19"/>
    </row>
    <row r="4" spans="1:5" ht="18">
      <c r="A4" s="129" t="s">
        <v>0</v>
      </c>
      <c r="B4" s="128"/>
      <c r="C4" s="40" t="s">
        <v>19</v>
      </c>
      <c r="D4" s="20"/>
      <c r="E4" s="20"/>
    </row>
    <row r="5" spans="1:5" s="45" customFormat="1" ht="18">
      <c r="A5" s="127" t="s">
        <v>1</v>
      </c>
      <c r="B5" s="133">
        <f ca="1">INDIRECT("Оглавление!M24")</f>
        <v>0</v>
      </c>
      <c r="C5" s="42"/>
      <c r="D5" s="88"/>
      <c r="E5" s="347" t="s">
        <v>2</v>
      </c>
    </row>
    <row r="6" spans="1:5" s="45" customFormat="1" ht="12.75">
      <c r="A6" s="269" t="s">
        <v>34</v>
      </c>
      <c r="B6" s="269" t="s">
        <v>20</v>
      </c>
      <c r="C6" s="270" t="s">
        <v>3</v>
      </c>
      <c r="D6" s="269" t="s">
        <v>4</v>
      </c>
      <c r="E6" s="269" t="s">
        <v>5</v>
      </c>
    </row>
    <row r="7" spans="1:5" s="45" customFormat="1" ht="13.5" customHeight="1">
      <c r="A7" s="368" t="s">
        <v>643</v>
      </c>
      <c r="B7" s="369"/>
      <c r="C7" s="369"/>
      <c r="D7" s="369"/>
      <c r="E7" s="370"/>
    </row>
    <row r="8" spans="1:5" s="108" customFormat="1" ht="13.5" customHeight="1">
      <c r="A8" s="352" t="s">
        <v>35</v>
      </c>
      <c r="B8" s="353"/>
      <c r="C8" s="353"/>
      <c r="D8" s="329"/>
      <c r="E8" s="329"/>
    </row>
    <row r="9" spans="1:5" s="108" customFormat="1" ht="80.25" customHeight="1">
      <c r="A9" s="274" t="s">
        <v>36</v>
      </c>
      <c r="B9" s="304"/>
      <c r="C9" s="330" t="s">
        <v>742</v>
      </c>
      <c r="D9" s="324">
        <v>1430</v>
      </c>
      <c r="E9" s="324">
        <v>1682</v>
      </c>
    </row>
    <row r="10" spans="1:5" s="108" customFormat="1" ht="70.5" customHeight="1">
      <c r="A10" s="274" t="s">
        <v>37</v>
      </c>
      <c r="B10" s="304"/>
      <c r="C10" s="332" t="s">
        <v>743</v>
      </c>
      <c r="D10" s="324">
        <v>1547</v>
      </c>
      <c r="E10" s="324">
        <v>1820</v>
      </c>
    </row>
    <row r="11" spans="1:5" s="108" customFormat="1" ht="78.75" customHeight="1">
      <c r="A11" s="274" t="s">
        <v>38</v>
      </c>
      <c r="B11" s="304"/>
      <c r="C11" s="323" t="s">
        <v>744</v>
      </c>
      <c r="D11" s="331">
        <v>1588</v>
      </c>
      <c r="E11" s="331">
        <v>1868</v>
      </c>
    </row>
    <row r="12" spans="1:5" s="108" customFormat="1" ht="72.75" customHeight="1">
      <c r="A12" s="274" t="s">
        <v>507</v>
      </c>
      <c r="B12" s="59"/>
      <c r="C12" s="323" t="s">
        <v>809</v>
      </c>
      <c r="D12" s="331">
        <v>1480</v>
      </c>
      <c r="E12" s="331">
        <v>1741</v>
      </c>
    </row>
    <row r="13" spans="1:5" s="108" customFormat="1" ht="76.5" customHeight="1">
      <c r="A13" s="274" t="s">
        <v>271</v>
      </c>
      <c r="B13" s="333"/>
      <c r="C13" s="323" t="s">
        <v>745</v>
      </c>
      <c r="D13" s="331">
        <v>1050</v>
      </c>
      <c r="E13" s="331">
        <v>1235</v>
      </c>
    </row>
    <row r="14" spans="1:5" s="108" customFormat="1" ht="74.25" customHeight="1">
      <c r="A14" s="274" t="s">
        <v>39</v>
      </c>
      <c r="B14" s="304"/>
      <c r="C14" s="323" t="s">
        <v>810</v>
      </c>
      <c r="D14" s="324">
        <v>2543</v>
      </c>
      <c r="E14" s="324">
        <v>2992</v>
      </c>
    </row>
    <row r="15" spans="1:5" s="108" customFormat="1" ht="74.25" customHeight="1">
      <c r="A15" s="274" t="s">
        <v>508</v>
      </c>
      <c r="B15" s="59"/>
      <c r="C15" s="323" t="s">
        <v>811</v>
      </c>
      <c r="D15" s="324">
        <v>2408</v>
      </c>
      <c r="E15" s="324">
        <v>2833</v>
      </c>
    </row>
    <row r="16" spans="1:5" s="108" customFormat="1" ht="84" customHeight="1">
      <c r="A16" s="274" t="s">
        <v>40</v>
      </c>
      <c r="B16" s="334"/>
      <c r="C16" s="323" t="s">
        <v>1056</v>
      </c>
      <c r="D16" s="331">
        <v>2045</v>
      </c>
      <c r="E16" s="331">
        <v>2405</v>
      </c>
    </row>
    <row r="17" spans="1:5" s="108" customFormat="1" ht="76.5" customHeight="1">
      <c r="A17" s="295" t="s">
        <v>272</v>
      </c>
      <c r="B17" s="304"/>
      <c r="C17" s="323" t="s">
        <v>1057</v>
      </c>
      <c r="D17" s="331">
        <v>1350</v>
      </c>
      <c r="E17" s="331">
        <v>1590</v>
      </c>
    </row>
    <row r="18" spans="1:5" s="108" customFormat="1" ht="79.5" customHeight="1">
      <c r="A18" s="274" t="s">
        <v>41</v>
      </c>
      <c r="B18" s="59"/>
      <c r="C18" s="289" t="s">
        <v>812</v>
      </c>
      <c r="D18" s="331">
        <v>1881</v>
      </c>
      <c r="E18" s="331">
        <v>2213</v>
      </c>
    </row>
    <row r="19" spans="1:5" s="108" customFormat="1" ht="77.25" customHeight="1">
      <c r="A19" s="274" t="s">
        <v>42</v>
      </c>
      <c r="B19" s="304"/>
      <c r="C19" s="289" t="s">
        <v>746</v>
      </c>
      <c r="D19" s="324">
        <v>1680</v>
      </c>
      <c r="E19" s="324">
        <v>1977</v>
      </c>
    </row>
    <row r="20" spans="1:5" s="108" customFormat="1" ht="74.25" customHeight="1">
      <c r="A20" s="274" t="s">
        <v>509</v>
      </c>
      <c r="B20" s="59"/>
      <c r="C20" s="323" t="s">
        <v>1058</v>
      </c>
      <c r="D20" s="331">
        <v>1622</v>
      </c>
      <c r="E20" s="331">
        <v>1908</v>
      </c>
    </row>
    <row r="21" spans="1:5" s="108" customFormat="1" ht="74.25" customHeight="1">
      <c r="A21" s="274" t="s">
        <v>43</v>
      </c>
      <c r="B21" s="304"/>
      <c r="C21" s="323" t="s">
        <v>747</v>
      </c>
      <c r="D21" s="324">
        <v>2584</v>
      </c>
      <c r="E21" s="324">
        <v>3040</v>
      </c>
    </row>
    <row r="22" spans="1:5" s="108" customFormat="1" ht="74.25" customHeight="1">
      <c r="A22" s="274" t="s">
        <v>510</v>
      </c>
      <c r="B22" s="59"/>
      <c r="C22" s="323" t="s">
        <v>748</v>
      </c>
      <c r="D22" s="324">
        <v>2452</v>
      </c>
      <c r="E22" s="324">
        <v>2885</v>
      </c>
    </row>
    <row r="23" spans="1:5" s="108" customFormat="1" ht="78" customHeight="1">
      <c r="A23" s="274" t="s">
        <v>44</v>
      </c>
      <c r="B23" s="334"/>
      <c r="C23" s="289" t="s">
        <v>749</v>
      </c>
      <c r="D23" s="331">
        <v>2180</v>
      </c>
      <c r="E23" s="331">
        <v>2565</v>
      </c>
    </row>
    <row r="24" spans="1:5" s="108" customFormat="1" ht="78" customHeight="1">
      <c r="A24" s="295" t="s">
        <v>273</v>
      </c>
      <c r="B24" s="304"/>
      <c r="C24" s="323" t="s">
        <v>750</v>
      </c>
      <c r="D24" s="331">
        <v>1575</v>
      </c>
      <c r="E24" s="331">
        <v>1850</v>
      </c>
    </row>
    <row r="25" spans="1:5" s="108" customFormat="1" ht="75" customHeight="1">
      <c r="A25" s="274" t="s">
        <v>45</v>
      </c>
      <c r="B25" s="304"/>
      <c r="C25" s="289" t="s">
        <v>813</v>
      </c>
      <c r="D25" s="324">
        <v>2314</v>
      </c>
      <c r="E25" s="324">
        <v>2722</v>
      </c>
    </row>
    <row r="26" spans="1:5" s="108" customFormat="1" ht="93" customHeight="1">
      <c r="A26" s="274" t="s">
        <v>46</v>
      </c>
      <c r="B26" s="304"/>
      <c r="C26" s="323" t="s">
        <v>1059</v>
      </c>
      <c r="D26" s="331">
        <v>3250</v>
      </c>
      <c r="E26" s="331">
        <v>3824</v>
      </c>
    </row>
    <row r="27" spans="1:5" s="108" customFormat="1" ht="91.5" customHeight="1">
      <c r="A27" s="274" t="s">
        <v>275</v>
      </c>
      <c r="B27" s="59"/>
      <c r="C27" s="323" t="s">
        <v>1060</v>
      </c>
      <c r="D27" s="331">
        <v>2555</v>
      </c>
      <c r="E27" s="331">
        <v>3000</v>
      </c>
    </row>
    <row r="28" spans="1:5" s="108" customFormat="1" ht="75" customHeight="1">
      <c r="A28" s="274" t="s">
        <v>47</v>
      </c>
      <c r="B28" s="304"/>
      <c r="C28" s="323" t="s">
        <v>751</v>
      </c>
      <c r="D28" s="331">
        <v>2226</v>
      </c>
      <c r="E28" s="331">
        <v>2619</v>
      </c>
    </row>
    <row r="29" spans="1:5" s="108" customFormat="1" ht="75" customHeight="1">
      <c r="A29" s="274" t="s">
        <v>511</v>
      </c>
      <c r="B29" s="59"/>
      <c r="C29" s="323" t="s">
        <v>752</v>
      </c>
      <c r="D29" s="324">
        <v>2080</v>
      </c>
      <c r="E29" s="324">
        <v>2447</v>
      </c>
    </row>
    <row r="30" spans="1:5" s="108" customFormat="1" ht="74.25" customHeight="1">
      <c r="A30" s="274" t="s">
        <v>48</v>
      </c>
      <c r="B30" s="304"/>
      <c r="C30" s="323" t="s">
        <v>814</v>
      </c>
      <c r="D30" s="324">
        <v>2379</v>
      </c>
      <c r="E30" s="324">
        <v>2799</v>
      </c>
    </row>
    <row r="31" spans="1:5" s="108" customFormat="1" ht="92.25" customHeight="1">
      <c r="A31" s="274" t="s">
        <v>49</v>
      </c>
      <c r="B31" s="59"/>
      <c r="C31" s="323" t="s">
        <v>1061</v>
      </c>
      <c r="D31" s="331">
        <v>3156</v>
      </c>
      <c r="E31" s="331">
        <v>3713</v>
      </c>
    </row>
    <row r="32" spans="1:5" s="108" customFormat="1" ht="74.25" customHeight="1">
      <c r="A32" s="274" t="s">
        <v>50</v>
      </c>
      <c r="B32" s="304"/>
      <c r="C32" s="289" t="s">
        <v>753</v>
      </c>
      <c r="D32" s="331">
        <v>2580</v>
      </c>
      <c r="E32" s="331">
        <v>3035</v>
      </c>
    </row>
    <row r="33" spans="1:5" s="108" customFormat="1" ht="74.25" customHeight="1">
      <c r="A33" s="274" t="s">
        <v>512</v>
      </c>
      <c r="B33" s="304"/>
      <c r="C33" s="289" t="s">
        <v>754</v>
      </c>
      <c r="D33" s="331">
        <v>2471</v>
      </c>
      <c r="E33" s="331">
        <v>2907</v>
      </c>
    </row>
    <row r="34" spans="1:5" s="108" customFormat="1" ht="74.25" customHeight="1">
      <c r="A34" s="274" t="s">
        <v>51</v>
      </c>
      <c r="B34" s="304"/>
      <c r="C34" s="289" t="s">
        <v>755</v>
      </c>
      <c r="D34" s="331">
        <v>3533</v>
      </c>
      <c r="E34" s="331">
        <v>4157</v>
      </c>
    </row>
    <row r="35" spans="1:5" s="108" customFormat="1" ht="74.25" customHeight="1">
      <c r="A35" s="274" t="s">
        <v>513</v>
      </c>
      <c r="B35" s="59"/>
      <c r="C35" s="289" t="s">
        <v>756</v>
      </c>
      <c r="D35" s="331">
        <v>3203</v>
      </c>
      <c r="E35" s="331">
        <v>3768</v>
      </c>
    </row>
    <row r="36" spans="1:5" s="108" customFormat="1" ht="76.5" customHeight="1">
      <c r="A36" s="274" t="s">
        <v>52</v>
      </c>
      <c r="B36" s="304"/>
      <c r="C36" s="289" t="s">
        <v>815</v>
      </c>
      <c r="D36" s="324">
        <v>2855</v>
      </c>
      <c r="E36" s="324">
        <v>3359</v>
      </c>
    </row>
    <row r="37" spans="1:5" s="108" customFormat="1" ht="78" customHeight="1">
      <c r="A37" s="274" t="s">
        <v>53</v>
      </c>
      <c r="B37" s="334"/>
      <c r="C37" s="289" t="s">
        <v>757</v>
      </c>
      <c r="D37" s="331">
        <v>2660</v>
      </c>
      <c r="E37" s="331">
        <v>3130</v>
      </c>
    </row>
    <row r="38" spans="1:5" s="108" customFormat="1" ht="78.75" customHeight="1">
      <c r="A38" s="295" t="s">
        <v>274</v>
      </c>
      <c r="B38" s="304"/>
      <c r="C38" s="323" t="s">
        <v>758</v>
      </c>
      <c r="D38" s="331">
        <v>2180</v>
      </c>
      <c r="E38" s="331">
        <v>2565</v>
      </c>
    </row>
    <row r="39" spans="1:5" s="108" customFormat="1" ht="97.5" customHeight="1">
      <c r="A39" s="274" t="s">
        <v>54</v>
      </c>
      <c r="B39" s="59"/>
      <c r="C39" s="323" t="s">
        <v>1062</v>
      </c>
      <c r="D39" s="324">
        <v>3671</v>
      </c>
      <c r="E39" s="324">
        <v>4319</v>
      </c>
    </row>
    <row r="40" spans="1:5" s="108" customFormat="1" ht="91.5" customHeight="1">
      <c r="A40" s="274" t="s">
        <v>55</v>
      </c>
      <c r="B40" s="304"/>
      <c r="C40" s="323" t="s">
        <v>1063</v>
      </c>
      <c r="D40" s="331">
        <v>4214</v>
      </c>
      <c r="E40" s="331">
        <v>4958</v>
      </c>
    </row>
    <row r="41" spans="1:5" s="108" customFormat="1" ht="93" customHeight="1">
      <c r="A41" s="274" t="s">
        <v>57</v>
      </c>
      <c r="B41" s="304"/>
      <c r="C41" s="323" t="s">
        <v>1064</v>
      </c>
      <c r="D41" s="331">
        <v>3591</v>
      </c>
      <c r="E41" s="331">
        <v>4224.7058823529414</v>
      </c>
    </row>
    <row r="42" spans="1:5" s="108" customFormat="1" ht="91.5" customHeight="1">
      <c r="A42" s="274" t="s">
        <v>276</v>
      </c>
      <c r="B42" s="304"/>
      <c r="C42" s="323" t="s">
        <v>1065</v>
      </c>
      <c r="D42" s="331">
        <v>2775</v>
      </c>
      <c r="E42" s="331">
        <v>3265</v>
      </c>
    </row>
    <row r="43" spans="1:5" s="108" customFormat="1" ht="91.5" customHeight="1">
      <c r="A43" s="274" t="s">
        <v>56</v>
      </c>
      <c r="B43" s="304"/>
      <c r="C43" s="323" t="s">
        <v>759</v>
      </c>
      <c r="D43" s="331">
        <v>3611</v>
      </c>
      <c r="E43" s="331">
        <v>4248</v>
      </c>
    </row>
    <row r="44" spans="1:5" s="108" customFormat="1" ht="75" customHeight="1">
      <c r="A44" s="274" t="s">
        <v>58</v>
      </c>
      <c r="B44" s="304"/>
      <c r="C44" s="323" t="s">
        <v>816</v>
      </c>
      <c r="D44" s="331">
        <v>2686</v>
      </c>
      <c r="E44" s="331">
        <v>3160</v>
      </c>
    </row>
    <row r="45" spans="1:5" s="108" customFormat="1" ht="73.5" customHeight="1">
      <c r="A45" s="274" t="s">
        <v>514</v>
      </c>
      <c r="B45" s="304"/>
      <c r="C45" s="323" t="s">
        <v>817</v>
      </c>
      <c r="D45" s="331">
        <v>2513</v>
      </c>
      <c r="E45" s="331">
        <v>2957</v>
      </c>
    </row>
    <row r="46" spans="1:5" s="110" customFormat="1" ht="75" customHeight="1">
      <c r="A46" s="274" t="s">
        <v>59</v>
      </c>
      <c r="B46" s="304"/>
      <c r="C46" s="323" t="s">
        <v>818</v>
      </c>
      <c r="D46" s="331">
        <v>3012</v>
      </c>
      <c r="E46" s="331">
        <v>3544</v>
      </c>
    </row>
    <row r="47" spans="1:5" s="108" customFormat="1" ht="72.75" customHeight="1">
      <c r="A47" s="274" t="s">
        <v>60</v>
      </c>
      <c r="B47" s="59"/>
      <c r="C47" s="323" t="s">
        <v>1066</v>
      </c>
      <c r="D47" s="324">
        <v>4191</v>
      </c>
      <c r="E47" s="324">
        <v>4931</v>
      </c>
    </row>
    <row r="48" spans="1:5" s="108" customFormat="1" ht="97.5" customHeight="1">
      <c r="A48" s="274" t="s">
        <v>61</v>
      </c>
      <c r="B48" s="304"/>
      <c r="C48" s="323" t="s">
        <v>1067</v>
      </c>
      <c r="D48" s="324">
        <v>4378</v>
      </c>
      <c r="E48" s="324">
        <v>5151</v>
      </c>
    </row>
    <row r="49" spans="1:5" s="108" customFormat="1" ht="92.25" customHeight="1">
      <c r="A49" s="274" t="s">
        <v>62</v>
      </c>
      <c r="B49" s="59"/>
      <c r="C49" s="323" t="s">
        <v>1068</v>
      </c>
      <c r="D49" s="331">
        <v>3892</v>
      </c>
      <c r="E49" s="331">
        <v>4579</v>
      </c>
    </row>
    <row r="50" spans="1:5" s="108" customFormat="1" ht="93.75" customHeight="1">
      <c r="A50" s="274" t="s">
        <v>63</v>
      </c>
      <c r="B50" s="304"/>
      <c r="C50" s="323" t="s">
        <v>1069</v>
      </c>
      <c r="D50" s="331">
        <v>4883</v>
      </c>
      <c r="E50" s="331">
        <v>5745</v>
      </c>
    </row>
    <row r="51" spans="1:5" s="108" customFormat="1" ht="96.75" customHeight="1">
      <c r="A51" s="274" t="s">
        <v>64</v>
      </c>
      <c r="B51" s="304"/>
      <c r="C51" s="323" t="s">
        <v>1070</v>
      </c>
      <c r="D51" s="331">
        <v>4719</v>
      </c>
      <c r="E51" s="331">
        <v>5552</v>
      </c>
    </row>
    <row r="52" spans="1:5" s="108" customFormat="1" ht="93" customHeight="1">
      <c r="A52" s="274" t="s">
        <v>65</v>
      </c>
      <c r="B52" s="304"/>
      <c r="C52" s="323" t="s">
        <v>1071</v>
      </c>
      <c r="D52" s="331">
        <v>5522</v>
      </c>
      <c r="E52" s="331">
        <v>6497</v>
      </c>
    </row>
    <row r="53" spans="1:5" s="108" customFormat="1" ht="91.5" customHeight="1">
      <c r="A53" s="274" t="s">
        <v>66</v>
      </c>
      <c r="B53" s="304"/>
      <c r="C53" s="323" t="s">
        <v>819</v>
      </c>
      <c r="D53" s="331">
        <v>4881</v>
      </c>
      <c r="E53" s="331">
        <v>5742</v>
      </c>
    </row>
    <row r="54" spans="1:5" s="108" customFormat="1" ht="91.5" customHeight="1">
      <c r="A54" s="274" t="s">
        <v>67</v>
      </c>
      <c r="B54" s="304"/>
      <c r="C54" s="323" t="s">
        <v>820</v>
      </c>
      <c r="D54" s="324">
        <v>6050</v>
      </c>
      <c r="E54" s="324">
        <v>7118</v>
      </c>
    </row>
    <row r="55" spans="1:5" s="108" customFormat="1" ht="91.5" customHeight="1">
      <c r="A55" s="274" t="s">
        <v>68</v>
      </c>
      <c r="B55" s="304"/>
      <c r="C55" s="289" t="s">
        <v>821</v>
      </c>
      <c r="D55" s="324">
        <v>7309</v>
      </c>
      <c r="E55" s="324">
        <v>8599</v>
      </c>
    </row>
    <row r="56" spans="1:5" s="108" customFormat="1" ht="13.5" customHeight="1">
      <c r="A56" s="352" t="s">
        <v>69</v>
      </c>
      <c r="B56" s="353"/>
      <c r="C56" s="353"/>
      <c r="D56" s="329"/>
      <c r="E56" s="329"/>
    </row>
    <row r="57" spans="1:5" s="108" customFormat="1" ht="76.5" customHeight="1">
      <c r="A57" s="274" t="s">
        <v>70</v>
      </c>
      <c r="B57" s="304"/>
      <c r="C57" s="289" t="s">
        <v>760</v>
      </c>
      <c r="D57" s="331">
        <v>2764</v>
      </c>
      <c r="E57" s="331">
        <v>3252</v>
      </c>
    </row>
    <row r="58" spans="1:5" s="108" customFormat="1" ht="75" customHeight="1">
      <c r="A58" s="274" t="s">
        <v>71</v>
      </c>
      <c r="B58" s="304"/>
      <c r="C58" s="289" t="s">
        <v>761</v>
      </c>
      <c r="D58" s="331">
        <v>3045</v>
      </c>
      <c r="E58" s="331">
        <v>3582</v>
      </c>
    </row>
    <row r="59" spans="1:5" s="108" customFormat="1" ht="75.75" customHeight="1">
      <c r="A59" s="274" t="s">
        <v>72</v>
      </c>
      <c r="B59" s="304"/>
      <c r="C59" s="289" t="s">
        <v>762</v>
      </c>
      <c r="D59" s="331">
        <v>3399</v>
      </c>
      <c r="E59" s="331">
        <v>3999</v>
      </c>
    </row>
    <row r="60" spans="1:5" s="108" customFormat="1" ht="97.5" customHeight="1">
      <c r="A60" s="274" t="s">
        <v>73</v>
      </c>
      <c r="B60" s="304"/>
      <c r="C60" s="323" t="s">
        <v>763</v>
      </c>
      <c r="D60" s="331">
        <v>4706</v>
      </c>
      <c r="E60" s="331">
        <v>5537</v>
      </c>
    </row>
    <row r="61" spans="1:5" s="108" customFormat="1" ht="93.75" customHeight="1">
      <c r="A61" s="274" t="s">
        <v>74</v>
      </c>
      <c r="B61" s="304"/>
      <c r="C61" s="323" t="s">
        <v>764</v>
      </c>
      <c r="D61" s="331">
        <v>4643</v>
      </c>
      <c r="E61" s="331">
        <v>5462</v>
      </c>
    </row>
    <row r="62" spans="1:5" s="108" customFormat="1" ht="105.75" customHeight="1">
      <c r="A62" s="274" t="s">
        <v>524</v>
      </c>
      <c r="B62" s="59"/>
      <c r="C62" s="323" t="s">
        <v>822</v>
      </c>
      <c r="D62" s="331">
        <v>2460</v>
      </c>
      <c r="E62" s="331">
        <v>2890</v>
      </c>
    </row>
    <row r="63" spans="1:5" s="108" customFormat="1" ht="78.75" customHeight="1">
      <c r="A63" s="274" t="s">
        <v>75</v>
      </c>
      <c r="B63" s="304"/>
      <c r="C63" s="323" t="s">
        <v>765</v>
      </c>
      <c r="D63" s="324">
        <v>6817</v>
      </c>
      <c r="E63" s="324">
        <v>8020</v>
      </c>
    </row>
    <row r="64" spans="1:5" s="108" customFormat="1" ht="111" customHeight="1">
      <c r="A64" s="274" t="s">
        <v>76</v>
      </c>
      <c r="B64" s="59"/>
      <c r="C64" s="323" t="s">
        <v>766</v>
      </c>
      <c r="D64" s="331">
        <v>9416</v>
      </c>
      <c r="E64" s="331">
        <v>11078</v>
      </c>
    </row>
    <row r="65" spans="1:5" s="108" customFormat="1" ht="77.25" customHeight="1">
      <c r="A65" s="274" t="s">
        <v>77</v>
      </c>
      <c r="B65" s="304"/>
      <c r="C65" s="323" t="s">
        <v>767</v>
      </c>
      <c r="D65" s="331">
        <v>2885</v>
      </c>
      <c r="E65" s="331">
        <v>3395</v>
      </c>
    </row>
    <row r="66" spans="1:5" s="108" customFormat="1" ht="77.25" customHeight="1">
      <c r="A66" s="274" t="s">
        <v>78</v>
      </c>
      <c r="B66" s="304"/>
      <c r="C66" s="323" t="s">
        <v>768</v>
      </c>
      <c r="D66" s="331">
        <v>4235</v>
      </c>
      <c r="E66" s="331">
        <v>4980</v>
      </c>
    </row>
    <row r="67" spans="1:5" s="108" customFormat="1" ht="13.5" customHeight="1">
      <c r="A67" s="352" t="s">
        <v>79</v>
      </c>
      <c r="B67" s="353"/>
      <c r="C67" s="353"/>
      <c r="D67" s="329"/>
      <c r="E67" s="329"/>
    </row>
    <row r="68" spans="1:5" s="108" customFormat="1" ht="57" customHeight="1">
      <c r="A68" s="274" t="s">
        <v>80</v>
      </c>
      <c r="B68" s="304"/>
      <c r="C68" s="323" t="s">
        <v>668</v>
      </c>
      <c r="D68" s="331">
        <v>845</v>
      </c>
      <c r="E68" s="331">
        <v>990</v>
      </c>
    </row>
    <row r="69" spans="1:5" s="108" customFormat="1" ht="62.25" customHeight="1">
      <c r="A69" s="274" t="s">
        <v>81</v>
      </c>
      <c r="B69" s="304"/>
      <c r="C69" s="323" t="s">
        <v>669</v>
      </c>
      <c r="D69" s="331">
        <v>1100</v>
      </c>
      <c r="E69" s="331">
        <v>1295</v>
      </c>
    </row>
    <row r="70" spans="1:5" s="108" customFormat="1" ht="67.5" customHeight="1">
      <c r="A70" s="274" t="s">
        <v>670</v>
      </c>
      <c r="B70" s="304"/>
      <c r="C70" s="323" t="s">
        <v>671</v>
      </c>
      <c r="D70" s="331">
        <v>1900</v>
      </c>
      <c r="E70" s="331">
        <v>2235</v>
      </c>
    </row>
    <row r="71" spans="1:5" s="108" customFormat="1" ht="75" customHeight="1">
      <c r="A71" s="274" t="s">
        <v>672</v>
      </c>
      <c r="B71" s="304"/>
      <c r="C71" s="323" t="s">
        <v>673</v>
      </c>
      <c r="D71" s="331">
        <v>2200</v>
      </c>
      <c r="E71" s="331">
        <v>2585</v>
      </c>
    </row>
    <row r="72" spans="1:5" s="45" customFormat="1" ht="13.5" customHeight="1">
      <c r="A72" s="352" t="s">
        <v>82</v>
      </c>
      <c r="B72" s="353"/>
      <c r="C72" s="353"/>
      <c r="D72" s="329"/>
      <c r="E72" s="329"/>
    </row>
    <row r="73" spans="1:5" s="45" customFormat="1" ht="73.5" customHeight="1">
      <c r="A73" s="274" t="s">
        <v>83</v>
      </c>
      <c r="B73" s="304"/>
      <c r="C73" s="328" t="s">
        <v>573</v>
      </c>
      <c r="D73" s="331">
        <v>365</v>
      </c>
      <c r="E73" s="331">
        <v>430</v>
      </c>
    </row>
    <row r="74" spans="1:5" s="45" customFormat="1" ht="77.25" customHeight="1">
      <c r="A74" s="274" t="s">
        <v>84</v>
      </c>
      <c r="B74" s="304"/>
      <c r="C74" s="327" t="s">
        <v>574</v>
      </c>
      <c r="D74" s="331">
        <v>700</v>
      </c>
      <c r="E74" s="331">
        <v>820</v>
      </c>
    </row>
    <row r="75" spans="1:5" s="45" customFormat="1" ht="77.25" customHeight="1">
      <c r="A75" s="274" t="s">
        <v>1072</v>
      </c>
      <c r="B75"/>
      <c r="C75" s="328" t="s">
        <v>1073</v>
      </c>
      <c r="D75" s="331">
        <v>1154</v>
      </c>
      <c r="E75" s="331">
        <v>1358</v>
      </c>
    </row>
    <row r="76" spans="1:5" s="108" customFormat="1" ht="74.25" customHeight="1">
      <c r="A76" s="274" t="s">
        <v>85</v>
      </c>
      <c r="B76" s="304"/>
      <c r="C76" s="328" t="s">
        <v>575</v>
      </c>
      <c r="D76" s="331">
        <v>1045</v>
      </c>
      <c r="E76" s="331">
        <v>1230</v>
      </c>
    </row>
    <row r="77" spans="1:5" s="107" customFormat="1" ht="75" customHeight="1">
      <c r="A77" s="274" t="s">
        <v>86</v>
      </c>
      <c r="B77" s="304"/>
      <c r="C77" s="328" t="s">
        <v>576</v>
      </c>
      <c r="D77" s="331">
        <v>1175</v>
      </c>
      <c r="E77" s="331">
        <v>1380</v>
      </c>
    </row>
    <row r="78" spans="1:5" s="108" customFormat="1" ht="79.5" customHeight="1">
      <c r="A78" s="274" t="s">
        <v>87</v>
      </c>
      <c r="B78" s="59"/>
      <c r="C78" s="328" t="s">
        <v>577</v>
      </c>
      <c r="D78" s="331">
        <v>1520</v>
      </c>
      <c r="E78" s="331">
        <v>1790</v>
      </c>
    </row>
    <row r="79" spans="1:5" s="108" customFormat="1" ht="75.75" customHeight="1">
      <c r="A79" s="274" t="s">
        <v>88</v>
      </c>
      <c r="B79" s="304"/>
      <c r="C79" s="323" t="s">
        <v>578</v>
      </c>
      <c r="D79" s="331">
        <v>1540</v>
      </c>
      <c r="E79" s="331">
        <v>1800</v>
      </c>
    </row>
    <row r="80" spans="1:5" s="108" customFormat="1" ht="81" customHeight="1">
      <c r="A80" s="274" t="s">
        <v>89</v>
      </c>
      <c r="B80" s="304"/>
      <c r="C80" s="323" t="s">
        <v>579</v>
      </c>
      <c r="D80" s="331">
        <v>2600</v>
      </c>
      <c r="E80" s="331">
        <v>3060</v>
      </c>
    </row>
    <row r="81" spans="1:5" s="108" customFormat="1" ht="66" customHeight="1">
      <c r="A81" s="274" t="s">
        <v>91</v>
      </c>
      <c r="B81" s="304"/>
      <c r="C81" s="335" t="s">
        <v>769</v>
      </c>
      <c r="D81" s="331">
        <v>395</v>
      </c>
      <c r="E81" s="331">
        <v>465</v>
      </c>
    </row>
    <row r="82" spans="1:5" s="108" customFormat="1" ht="66" customHeight="1">
      <c r="A82" s="274" t="s">
        <v>90</v>
      </c>
      <c r="B82" s="304"/>
      <c r="C82" s="323" t="s">
        <v>580</v>
      </c>
      <c r="D82" s="331">
        <v>790</v>
      </c>
      <c r="E82" s="331">
        <v>929</v>
      </c>
    </row>
    <row r="83" spans="1:5" s="108" customFormat="1" ht="63.75" customHeight="1">
      <c r="A83" s="274" t="s">
        <v>674</v>
      </c>
      <c r="B83" s="304"/>
      <c r="C83" s="335" t="s">
        <v>675</v>
      </c>
      <c r="D83" s="331">
        <v>780</v>
      </c>
      <c r="E83" s="331">
        <v>920</v>
      </c>
    </row>
    <row r="84" spans="1:5" s="108" customFormat="1" ht="68.25" customHeight="1">
      <c r="A84" s="274" t="s">
        <v>27</v>
      </c>
      <c r="B84" s="350"/>
      <c r="C84" s="323" t="s">
        <v>581</v>
      </c>
      <c r="D84" s="331" t="e">
        <v>#N/A</v>
      </c>
      <c r="E84" s="331" t="e">
        <v>#N/A</v>
      </c>
    </row>
    <row r="85" spans="1:5" s="108" customFormat="1" ht="68.25" customHeight="1">
      <c r="A85" s="274" t="s">
        <v>28</v>
      </c>
      <c r="B85" s="350"/>
      <c r="C85" s="323" t="s">
        <v>582</v>
      </c>
      <c r="D85" s="331" t="e">
        <v>#N/A</v>
      </c>
      <c r="E85" s="331" t="e">
        <v>#N/A</v>
      </c>
    </row>
    <row r="86" spans="1:5" s="108" customFormat="1" ht="13.5" customHeight="1">
      <c r="A86" s="352" t="s">
        <v>92</v>
      </c>
      <c r="B86" s="353"/>
      <c r="C86" s="353"/>
      <c r="D86" s="329"/>
      <c r="E86" s="329"/>
    </row>
    <row r="87" spans="1:5" s="108" customFormat="1" ht="64.5" customHeight="1">
      <c r="A87" s="274" t="s">
        <v>93</v>
      </c>
      <c r="B87" s="304"/>
      <c r="C87" s="323" t="s">
        <v>583</v>
      </c>
      <c r="D87" s="331">
        <v>1070</v>
      </c>
      <c r="E87" s="331">
        <v>1260</v>
      </c>
    </row>
    <row r="88" spans="1:5" s="108" customFormat="1" ht="64.5" customHeight="1">
      <c r="A88" s="274" t="s">
        <v>94</v>
      </c>
      <c r="B88" s="304"/>
      <c r="C88" s="323" t="s">
        <v>584</v>
      </c>
      <c r="D88" s="331">
        <v>1900</v>
      </c>
      <c r="E88" s="331">
        <v>2235</v>
      </c>
    </row>
    <row r="89" spans="1:5" s="108" customFormat="1" ht="13.5" customHeight="1">
      <c r="A89" s="352" t="s">
        <v>95</v>
      </c>
      <c r="B89" s="353"/>
      <c r="C89" s="354"/>
      <c r="D89" s="329"/>
      <c r="E89" s="329"/>
    </row>
    <row r="90" spans="1:5" s="108" customFormat="1" ht="63.75" customHeight="1">
      <c r="A90" s="274" t="s">
        <v>96</v>
      </c>
      <c r="B90" s="304"/>
      <c r="C90" s="323" t="s">
        <v>585</v>
      </c>
      <c r="D90" s="331">
        <v>1540</v>
      </c>
      <c r="E90" s="331">
        <v>1810</v>
      </c>
    </row>
    <row r="91" spans="1:5" s="108" customFormat="1" ht="63.75" customHeight="1">
      <c r="A91" s="274" t="s">
        <v>97</v>
      </c>
      <c r="B91" s="304"/>
      <c r="C91" s="323" t="s">
        <v>586</v>
      </c>
      <c r="D91" s="331">
        <v>2380</v>
      </c>
      <c r="E91" s="331">
        <v>2800</v>
      </c>
    </row>
    <row r="92" spans="1:5" s="45" customFormat="1" ht="13.5" customHeight="1">
      <c r="A92" s="352" t="s">
        <v>98</v>
      </c>
      <c r="B92" s="353"/>
      <c r="C92" s="354"/>
      <c r="D92" s="329"/>
      <c r="E92" s="329"/>
    </row>
    <row r="93" spans="1:5" s="108" customFormat="1" ht="73.5" customHeight="1">
      <c r="A93" s="274" t="s">
        <v>99</v>
      </c>
      <c r="B93" s="304"/>
      <c r="C93" s="335" t="s">
        <v>100</v>
      </c>
      <c r="D93" s="324">
        <v>1812</v>
      </c>
      <c r="E93" s="324">
        <v>2132</v>
      </c>
    </row>
    <row r="94" spans="1:5" s="108" customFormat="1" ht="76.5" customHeight="1">
      <c r="A94" s="274" t="s">
        <v>515</v>
      </c>
      <c r="B94" s="304"/>
      <c r="C94" s="335" t="s">
        <v>516</v>
      </c>
      <c r="D94" s="331">
        <v>1477</v>
      </c>
      <c r="E94" s="331">
        <v>1738</v>
      </c>
    </row>
    <row r="95" spans="1:5" s="108" customFormat="1" ht="73.5" customHeight="1">
      <c r="A95" s="274" t="s">
        <v>517</v>
      </c>
      <c r="B95" s="304"/>
      <c r="C95" s="335" t="s">
        <v>518</v>
      </c>
      <c r="D95" s="331">
        <v>1582</v>
      </c>
      <c r="E95" s="331">
        <v>1861</v>
      </c>
    </row>
    <row r="96" spans="1:5" s="108" customFormat="1" ht="73.5" customHeight="1">
      <c r="A96" s="274" t="s">
        <v>519</v>
      </c>
      <c r="B96" s="304"/>
      <c r="C96" s="335" t="s">
        <v>520</v>
      </c>
      <c r="D96" s="331">
        <v>2582</v>
      </c>
      <c r="E96" s="331">
        <v>3038</v>
      </c>
    </row>
    <row r="97" spans="1:5" s="108" customFormat="1" ht="72.75" customHeight="1">
      <c r="A97" s="274" t="s">
        <v>101</v>
      </c>
      <c r="B97" s="334"/>
      <c r="C97" s="335" t="s">
        <v>102</v>
      </c>
      <c r="D97" s="324">
        <v>2860</v>
      </c>
      <c r="E97" s="324">
        <v>3365</v>
      </c>
    </row>
    <row r="98" spans="1:5" s="108" customFormat="1" ht="63.75" customHeight="1">
      <c r="A98" s="274" t="s">
        <v>103</v>
      </c>
      <c r="B98" s="304"/>
      <c r="C98" s="335" t="s">
        <v>104</v>
      </c>
      <c r="D98" s="331">
        <v>936</v>
      </c>
      <c r="E98" s="331">
        <v>1101</v>
      </c>
    </row>
    <row r="99" spans="1:5" s="108" customFormat="1" ht="63.75" customHeight="1">
      <c r="A99" s="274" t="s">
        <v>521</v>
      </c>
      <c r="B99" s="304"/>
      <c r="C99" s="335" t="s">
        <v>522</v>
      </c>
      <c r="D99" s="331">
        <v>760</v>
      </c>
      <c r="E99" s="331">
        <v>895</v>
      </c>
    </row>
    <row r="100" spans="1:5" s="108" customFormat="1" ht="63.75" customHeight="1">
      <c r="A100" s="274" t="s">
        <v>523</v>
      </c>
      <c r="B100" s="304"/>
      <c r="C100" s="335" t="s">
        <v>676</v>
      </c>
      <c r="D100" s="331">
        <v>970</v>
      </c>
      <c r="E100" s="331">
        <v>1140</v>
      </c>
    </row>
  </sheetData>
  <sheetProtection insertRows="0" deleteRows="0"/>
  <protectedRanges>
    <protectedRange password="C64C" sqref="A101:C8285" name="Диапазон1_7_1"/>
    <protectedRange password="C64C" sqref="A6:C7" name="Диапазон1_7_1_1_1_2_1_1"/>
    <protectedRange password="C64C" sqref="C5" name="Диапазон1_7_1_1_2_1_1_1_1_2_1"/>
    <protectedRange password="C64C" sqref="A98:C100 A83:C83" name="Диапазон1_7_1_1"/>
    <protectedRange password="C64C" sqref="A84:A97 A59:A82 C59:C82 C84:C97 A8:A56 C8:C56" name="Диапазон1_7_1_2_1_2_2"/>
    <protectedRange password="C64C" sqref="B8:B12 B14:B82 B84:B97" name="Диапазон1_7_1_2_1_3_1"/>
    <protectedRange password="C64C" sqref="A57:A58 C57:C58" name="Диапазон1_7_1_2_1_2_1_1"/>
    <protectedRange password="C64C" sqref="C4:E4" name="Диапазон1_7_1_1_2_1_1_2_1"/>
  </protectedRanges>
  <mergeCells count="1">
    <mergeCell ref="A7:E7"/>
  </mergeCells>
  <hyperlinks>
    <hyperlink ref="A4" location="Оглавление!A1" display="Вернуться к оглавлению &gt;&gt;"/>
  </hyperlinks>
  <pageMargins left="0.7" right="0.7" top="0.75" bottom="0.75" header="0.3" footer="0.3"/>
  <pageSetup paperSize="9" scale="60" fitToHeight="0" orientation="portrait" r:id="rId1"/>
  <rowBreaks count="5" manualBreakCount="5">
    <brk id="22" max="7" man="1"/>
    <brk id="38" max="7" man="1"/>
    <brk id="52" max="7" man="1"/>
    <brk id="66" max="7" man="1"/>
    <brk id="84" max="7"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E44"/>
  <sheetViews>
    <sheetView tabSelected="1" view="pageBreakPreview" zoomScaleNormal="130" zoomScaleSheetLayoutView="100" workbookViewId="0"/>
  </sheetViews>
  <sheetFormatPr defaultRowHeight="15.75"/>
  <cols>
    <col min="1" max="1" width="32.140625" style="12" customWidth="1"/>
    <col min="2" max="2" width="21.42578125" style="3" customWidth="1"/>
    <col min="3" max="3" width="67.140625" style="36" customWidth="1"/>
    <col min="4" max="5" width="10.85546875" style="22" customWidth="1"/>
    <col min="6" max="16384" width="9.140625" style="3"/>
  </cols>
  <sheetData>
    <row r="1" spans="1:5" ht="12.75">
      <c r="A1" s="1"/>
      <c r="B1" s="4"/>
      <c r="C1" s="33"/>
      <c r="D1" s="17"/>
      <c r="E1" s="17"/>
    </row>
    <row r="2" spans="1:5" ht="12.75">
      <c r="A2" s="1"/>
      <c r="C2" s="34"/>
      <c r="D2" s="18"/>
      <c r="E2" s="18"/>
    </row>
    <row r="3" spans="1:5" ht="18.75">
      <c r="A3" s="8"/>
      <c r="B3" s="130"/>
      <c r="C3" s="39"/>
      <c r="D3" s="19"/>
      <c r="E3" s="19"/>
    </row>
    <row r="4" spans="1:5" ht="18">
      <c r="A4" s="129" t="s">
        <v>0</v>
      </c>
      <c r="B4" s="128"/>
      <c r="C4" s="40"/>
      <c r="D4" s="20"/>
      <c r="E4" s="20"/>
    </row>
    <row r="5" spans="1:5" s="45" customFormat="1" ht="18">
      <c r="A5" s="127" t="s">
        <v>1</v>
      </c>
      <c r="B5" s="133">
        <f ca="1">INDIRECT("Оглавление!M24")</f>
        <v>0</v>
      </c>
      <c r="C5" s="42"/>
      <c r="D5" s="88"/>
      <c r="E5" s="347" t="s">
        <v>2</v>
      </c>
    </row>
    <row r="6" spans="1:5" s="45" customFormat="1" ht="12.75">
      <c r="A6" s="269" t="s">
        <v>34</v>
      </c>
      <c r="B6" s="269" t="s">
        <v>20</v>
      </c>
      <c r="C6" s="270" t="s">
        <v>3</v>
      </c>
      <c r="D6" s="269" t="s">
        <v>642</v>
      </c>
      <c r="E6" s="269" t="s">
        <v>4</v>
      </c>
    </row>
    <row r="7" spans="1:5" s="108" customFormat="1" ht="12.75" customHeight="1">
      <c r="A7" s="368" t="s">
        <v>278</v>
      </c>
      <c r="B7" s="369"/>
      <c r="C7" s="369"/>
      <c r="D7" s="369"/>
      <c r="E7" s="370"/>
    </row>
    <row r="8" spans="1:5" s="108" customFormat="1" ht="13.5" customHeight="1">
      <c r="A8" s="352" t="s">
        <v>644</v>
      </c>
      <c r="B8" s="353"/>
      <c r="C8" s="353"/>
      <c r="D8" s="336"/>
      <c r="E8" s="336"/>
    </row>
    <row r="9" spans="1:5" s="45" customFormat="1" ht="13.5" customHeight="1">
      <c r="A9" s="355" t="s">
        <v>645</v>
      </c>
      <c r="B9" s="356"/>
      <c r="C9" s="357"/>
      <c r="D9" s="358"/>
      <c r="E9" s="358"/>
    </row>
    <row r="10" spans="1:5" s="108" customFormat="1" ht="92.25" customHeight="1">
      <c r="A10" s="274" t="s">
        <v>646</v>
      </c>
      <c r="B10" s="304"/>
      <c r="C10" s="286" t="s">
        <v>803</v>
      </c>
      <c r="D10" s="331">
        <v>369</v>
      </c>
      <c r="E10" s="331">
        <v>380</v>
      </c>
    </row>
    <row r="11" spans="1:5" s="108" customFormat="1" ht="90.75" customHeight="1">
      <c r="A11" s="274" t="s">
        <v>647</v>
      </c>
      <c r="B11" s="304"/>
      <c r="C11" s="289" t="s">
        <v>804</v>
      </c>
      <c r="D11" s="331">
        <v>555</v>
      </c>
      <c r="E11" s="331">
        <v>575</v>
      </c>
    </row>
    <row r="12" spans="1:5" s="108" customFormat="1" ht="90.75" customHeight="1">
      <c r="A12" s="274" t="s">
        <v>648</v>
      </c>
      <c r="B12" s="304"/>
      <c r="C12" s="289" t="s">
        <v>805</v>
      </c>
      <c r="D12" s="324">
        <v>634</v>
      </c>
      <c r="E12" s="324">
        <v>650</v>
      </c>
    </row>
    <row r="13" spans="1:5" s="108" customFormat="1" ht="90" customHeight="1">
      <c r="A13" s="274" t="s">
        <v>1034</v>
      </c>
      <c r="B13" s="304"/>
      <c r="C13" s="289" t="s">
        <v>806</v>
      </c>
      <c r="D13" s="331">
        <v>640</v>
      </c>
      <c r="E13" s="331">
        <v>660</v>
      </c>
    </row>
    <row r="14" spans="1:5" s="108" customFormat="1" ht="93" customHeight="1">
      <c r="A14" s="274" t="s">
        <v>1035</v>
      </c>
      <c r="B14" s="304"/>
      <c r="C14" s="289" t="s">
        <v>807</v>
      </c>
      <c r="D14" s="331">
        <v>1325</v>
      </c>
      <c r="E14" s="331">
        <v>1370</v>
      </c>
    </row>
    <row r="15" spans="1:5" s="108" customFormat="1" ht="99.75" customHeight="1">
      <c r="A15" s="274" t="s">
        <v>1036</v>
      </c>
      <c r="B15" s="304"/>
      <c r="C15" s="289" t="s">
        <v>808</v>
      </c>
      <c r="D15" s="324">
        <v>1950</v>
      </c>
      <c r="E15" s="324">
        <v>2005</v>
      </c>
    </row>
    <row r="16" spans="1:5" s="45" customFormat="1" ht="13.5" customHeight="1">
      <c r="A16" s="355" t="s">
        <v>722</v>
      </c>
      <c r="B16" s="359"/>
      <c r="C16" s="359"/>
      <c r="D16" s="358"/>
      <c r="E16" s="358"/>
    </row>
    <row r="17" spans="1:5" s="45" customFormat="1" ht="12.75">
      <c r="A17" s="271" t="s">
        <v>682</v>
      </c>
      <c r="B17" s="272"/>
      <c r="C17" s="272"/>
      <c r="D17" s="284"/>
      <c r="E17" s="337"/>
    </row>
    <row r="18" spans="1:5" s="45" customFormat="1" ht="78" customHeight="1">
      <c r="A18" s="274" t="s">
        <v>683</v>
      </c>
      <c r="B18" s="304"/>
      <c r="C18" s="289" t="s">
        <v>684</v>
      </c>
      <c r="D18" s="360">
        <v>21.15</v>
      </c>
      <c r="E18" s="360">
        <v>22.55</v>
      </c>
    </row>
    <row r="19" spans="1:5" s="45" customFormat="1" ht="78" customHeight="1">
      <c r="A19" s="274" t="s">
        <v>685</v>
      </c>
      <c r="B19" s="304"/>
      <c r="C19" s="289" t="s">
        <v>686</v>
      </c>
      <c r="D19" s="360">
        <v>21.27</v>
      </c>
      <c r="E19" s="360">
        <v>22.68</v>
      </c>
    </row>
    <row r="20" spans="1:5" s="45" customFormat="1" ht="78" customHeight="1">
      <c r="A20" s="274" t="s">
        <v>687</v>
      </c>
      <c r="B20" s="304"/>
      <c r="C20" s="289" t="s">
        <v>688</v>
      </c>
      <c r="D20" s="360">
        <v>22.42</v>
      </c>
      <c r="E20" s="360">
        <v>23.91</v>
      </c>
    </row>
    <row r="21" spans="1:5" s="45" customFormat="1" ht="78" customHeight="1">
      <c r="A21" s="274" t="s">
        <v>689</v>
      </c>
      <c r="B21" s="304"/>
      <c r="C21" s="289" t="s">
        <v>690</v>
      </c>
      <c r="D21" s="360">
        <v>22.49</v>
      </c>
      <c r="E21" s="360">
        <v>23.98</v>
      </c>
    </row>
    <row r="22" spans="1:5" s="45" customFormat="1" ht="12.75">
      <c r="A22" s="271" t="s">
        <v>691</v>
      </c>
      <c r="B22" s="272"/>
      <c r="C22" s="272"/>
      <c r="D22" s="284"/>
      <c r="E22" s="337"/>
    </row>
    <row r="23" spans="1:5" s="45" customFormat="1" ht="78" customHeight="1">
      <c r="A23" s="274" t="s">
        <v>692</v>
      </c>
      <c r="B23" s="304"/>
      <c r="C23" s="289" t="s">
        <v>1151</v>
      </c>
      <c r="D23" s="360">
        <v>52.28</v>
      </c>
      <c r="E23" s="360">
        <v>54.66</v>
      </c>
    </row>
    <row r="24" spans="1:5" s="45" customFormat="1" ht="78" customHeight="1">
      <c r="A24" s="274" t="s">
        <v>693</v>
      </c>
      <c r="B24" s="304"/>
      <c r="C24" s="289" t="s">
        <v>694</v>
      </c>
      <c r="D24" s="360">
        <v>80.98</v>
      </c>
      <c r="E24" s="360">
        <v>84.66</v>
      </c>
    </row>
    <row r="25" spans="1:5" s="108" customFormat="1" ht="12.75" customHeight="1">
      <c r="A25" s="271" t="s">
        <v>695</v>
      </c>
      <c r="B25" s="272"/>
      <c r="C25" s="272"/>
      <c r="D25" s="339"/>
      <c r="E25" s="340"/>
    </row>
    <row r="26" spans="1:5" s="108" customFormat="1" ht="73.5" customHeight="1">
      <c r="A26" s="274" t="s">
        <v>279</v>
      </c>
      <c r="B26" s="350"/>
      <c r="C26" s="289" t="s">
        <v>587</v>
      </c>
      <c r="D26" s="360">
        <v>18.079999999999998</v>
      </c>
      <c r="E26" s="360">
        <v>27.13</v>
      </c>
    </row>
    <row r="27" spans="1:5" s="45" customFormat="1" ht="73.5" customHeight="1">
      <c r="A27" s="274" t="s">
        <v>280</v>
      </c>
      <c r="B27" s="350"/>
      <c r="C27" s="289" t="s">
        <v>588</v>
      </c>
      <c r="D27" s="360">
        <v>18.079999999999998</v>
      </c>
      <c r="E27" s="360">
        <v>27.13</v>
      </c>
    </row>
    <row r="28" spans="1:5" s="45" customFormat="1" ht="73.5" customHeight="1">
      <c r="A28" s="274" t="s">
        <v>281</v>
      </c>
      <c r="B28" s="350"/>
      <c r="C28" s="289" t="s">
        <v>589</v>
      </c>
      <c r="D28" s="360">
        <v>36.96</v>
      </c>
      <c r="E28" s="360">
        <v>55.44</v>
      </c>
    </row>
    <row r="29" spans="1:5" s="45" customFormat="1" ht="73.5" customHeight="1">
      <c r="A29" s="274" t="s">
        <v>282</v>
      </c>
      <c r="B29" s="350"/>
      <c r="C29" s="289" t="s">
        <v>590</v>
      </c>
      <c r="D29" s="360">
        <v>36.96</v>
      </c>
      <c r="E29" s="360">
        <v>55.44</v>
      </c>
    </row>
    <row r="30" spans="1:5" s="45" customFormat="1" ht="73.5" customHeight="1">
      <c r="A30" s="274" t="s">
        <v>283</v>
      </c>
      <c r="B30" s="350"/>
      <c r="C30" s="289" t="s">
        <v>591</v>
      </c>
      <c r="D30" s="360">
        <v>28.51</v>
      </c>
      <c r="E30" s="360">
        <v>42.77</v>
      </c>
    </row>
    <row r="31" spans="1:5" s="45" customFormat="1" ht="73.5" customHeight="1">
      <c r="A31" s="274" t="s">
        <v>284</v>
      </c>
      <c r="B31" s="350"/>
      <c r="C31" s="289" t="s">
        <v>592</v>
      </c>
      <c r="D31" s="360">
        <v>28.51</v>
      </c>
      <c r="E31" s="360">
        <v>42.77</v>
      </c>
    </row>
    <row r="32" spans="1:5" s="45" customFormat="1" ht="73.5" customHeight="1">
      <c r="A32" s="274" t="s">
        <v>285</v>
      </c>
      <c r="B32" s="350"/>
      <c r="C32" s="289" t="s">
        <v>593</v>
      </c>
      <c r="D32" s="360">
        <v>48.12</v>
      </c>
      <c r="E32" s="360">
        <v>72.180000000000007</v>
      </c>
    </row>
    <row r="33" spans="1:5" s="45" customFormat="1" ht="73.5" customHeight="1">
      <c r="A33" s="274" t="s">
        <v>286</v>
      </c>
      <c r="B33" s="350"/>
      <c r="C33" s="289" t="s">
        <v>594</v>
      </c>
      <c r="D33" s="360">
        <v>48.12</v>
      </c>
      <c r="E33" s="360">
        <v>72.180000000000007</v>
      </c>
    </row>
    <row r="34" spans="1:5" s="45" customFormat="1" ht="73.5" customHeight="1">
      <c r="A34" s="274" t="s">
        <v>287</v>
      </c>
      <c r="B34" s="350"/>
      <c r="C34" s="289" t="s">
        <v>595</v>
      </c>
      <c r="D34" s="360">
        <v>36.36</v>
      </c>
      <c r="E34" s="360">
        <v>54.54</v>
      </c>
    </row>
    <row r="35" spans="1:5" s="45" customFormat="1" ht="73.5" customHeight="1">
      <c r="A35" s="274" t="s">
        <v>288</v>
      </c>
      <c r="B35" s="350"/>
      <c r="C35" s="289" t="s">
        <v>596</v>
      </c>
      <c r="D35" s="360">
        <v>36.36</v>
      </c>
      <c r="E35" s="360">
        <v>54.54</v>
      </c>
    </row>
    <row r="36" spans="1:5" s="45" customFormat="1" ht="73.5" customHeight="1">
      <c r="A36" s="274" t="s">
        <v>289</v>
      </c>
      <c r="B36" s="350"/>
      <c r="C36" s="289" t="s">
        <v>597</v>
      </c>
      <c r="D36" s="360">
        <v>58.08</v>
      </c>
      <c r="E36" s="360">
        <v>87.12</v>
      </c>
    </row>
    <row r="37" spans="1:5" s="45" customFormat="1" ht="73.5" customHeight="1">
      <c r="A37" s="274" t="s">
        <v>290</v>
      </c>
      <c r="B37" s="350"/>
      <c r="C37" s="289" t="s">
        <v>598</v>
      </c>
      <c r="D37" s="360">
        <v>58.08</v>
      </c>
      <c r="E37" s="360">
        <v>87.12</v>
      </c>
    </row>
    <row r="38" spans="1:5" s="45" customFormat="1" ht="73.5" customHeight="1">
      <c r="A38" s="274" t="s">
        <v>291</v>
      </c>
      <c r="B38" s="350"/>
      <c r="C38" s="289" t="s">
        <v>599</v>
      </c>
      <c r="D38" s="360">
        <v>77.44</v>
      </c>
      <c r="E38" s="360">
        <v>116.15</v>
      </c>
    </row>
    <row r="39" spans="1:5" s="45" customFormat="1" ht="73.5" customHeight="1">
      <c r="A39" s="274" t="s">
        <v>292</v>
      </c>
      <c r="B39" s="350"/>
      <c r="C39" s="289" t="s">
        <v>600</v>
      </c>
      <c r="D39" s="360">
        <v>77.44</v>
      </c>
      <c r="E39" s="360">
        <v>116.15</v>
      </c>
    </row>
    <row r="40" spans="1:5" s="45" customFormat="1" ht="73.5" customHeight="1">
      <c r="A40" s="274" t="s">
        <v>293</v>
      </c>
      <c r="B40" s="350"/>
      <c r="C40" s="289" t="s">
        <v>601</v>
      </c>
      <c r="D40" s="360">
        <v>74.98</v>
      </c>
      <c r="E40" s="360">
        <v>112.46</v>
      </c>
    </row>
    <row r="41" spans="1:5" s="45" customFormat="1" ht="73.5" customHeight="1">
      <c r="A41" s="274" t="s">
        <v>294</v>
      </c>
      <c r="B41" s="350"/>
      <c r="C41" s="289" t="s">
        <v>602</v>
      </c>
      <c r="D41" s="360">
        <v>74.98</v>
      </c>
      <c r="E41" s="360">
        <v>112.46</v>
      </c>
    </row>
    <row r="42" spans="1:5" s="45" customFormat="1" ht="73.5" customHeight="1">
      <c r="A42" s="274" t="s">
        <v>295</v>
      </c>
      <c r="B42" s="350"/>
      <c r="C42" s="289" t="s">
        <v>603</v>
      </c>
      <c r="D42" s="360">
        <v>89.76</v>
      </c>
      <c r="E42" s="360">
        <v>134.63999999999999</v>
      </c>
    </row>
    <row r="43" spans="1:5" s="45" customFormat="1" ht="73.5" customHeight="1">
      <c r="A43" s="274" t="s">
        <v>296</v>
      </c>
      <c r="B43" s="350"/>
      <c r="C43" s="289" t="s">
        <v>604</v>
      </c>
      <c r="D43" s="360">
        <v>89.76</v>
      </c>
      <c r="E43" s="360">
        <v>134.63999999999999</v>
      </c>
    </row>
    <row r="44" spans="1:5" s="45" customFormat="1">
      <c r="A44" s="50"/>
      <c r="C44" s="51"/>
      <c r="D44" s="82"/>
      <c r="E44" s="82"/>
    </row>
  </sheetData>
  <sheetProtection insertRows="0" deleteRows="0"/>
  <protectedRanges>
    <protectedRange password="C64C" sqref="A30:B43 A27:B27 A28:A29 B29 A44:C8285 B22:C22 B17:C17 A18:C21 A23:C24" name="Диапазон1_7_1"/>
    <protectedRange password="C64C" sqref="A6:C6" name="Диапазон1_7_1_1_1_2_1_1"/>
    <protectedRange password="C64C" sqref="A25:A26 C7 C25:C43 A22 A7 A17" name="Диапазон1_7_1_2_1_1_1"/>
    <protectedRange password="C64C" sqref="C5" name="Диапазон1_7_1_1_2_1_1_1_1_2_1"/>
    <protectedRange password="C64C" sqref="B28 B7 B25:B26" name="Диапазон1_7_1_2_1_1_2"/>
    <protectedRange password="C64C" sqref="A16 C16" name="Диапазон1_7_1_2_1_2_2"/>
    <protectedRange password="C64C" sqref="B16" name="Диапазон1_7_1_2_1_3_1"/>
    <protectedRange password="C64C" sqref="A8:C8 A10:B15" name="Диапазон1_7_1_2_1_2"/>
    <protectedRange password="C64C" sqref="A9 C9:C15" name="Диапазон1_7_1_2_1_2_2_1"/>
    <protectedRange password="C64C" sqref="B9" name="Диапазон1_7_1_2_1_3_1_1"/>
    <protectedRange password="C64C" sqref="C4:E4" name="Диапазон1_7_1_1_2_1_1_2_1"/>
  </protectedRanges>
  <mergeCells count="1">
    <mergeCell ref="A7:E7"/>
  </mergeCells>
  <hyperlinks>
    <hyperlink ref="A4" location="Оглавление!A1" display="Вернуться к оглавлению &gt;&gt;"/>
  </hyperlinks>
  <pageMargins left="0.7" right="0.7" top="0.75" bottom="0.75" header="0.3" footer="0.3"/>
  <pageSetup paperSize="9" scale="6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E14"/>
  <sheetViews>
    <sheetView view="pageBreakPreview" zoomScaleNormal="130" zoomScaleSheetLayoutView="100" workbookViewId="0">
      <selection sqref="A1:A3"/>
    </sheetView>
  </sheetViews>
  <sheetFormatPr defaultRowHeight="15.75"/>
  <cols>
    <col min="1" max="1" width="27.7109375" style="12" customWidth="1"/>
    <col min="2" max="2" width="27.28515625" style="3" customWidth="1"/>
    <col min="3" max="3" width="74.140625" style="36" customWidth="1"/>
    <col min="4" max="5" width="10.42578125" style="22" customWidth="1"/>
    <col min="6" max="16384" width="9.140625" style="3"/>
  </cols>
  <sheetData>
    <row r="1" spans="1:5" ht="12.75">
      <c r="A1" s="1"/>
      <c r="B1" s="4"/>
      <c r="C1" s="33"/>
      <c r="D1" s="17"/>
      <c r="E1" s="17"/>
    </row>
    <row r="2" spans="1:5" ht="12.75">
      <c r="A2" s="1"/>
      <c r="C2" s="34"/>
      <c r="D2" s="18"/>
      <c r="E2" s="18"/>
    </row>
    <row r="3" spans="1:5" ht="18.75">
      <c r="A3" s="8"/>
      <c r="B3" s="2"/>
      <c r="C3" s="39"/>
      <c r="D3" s="19"/>
      <c r="E3" s="19"/>
    </row>
    <row r="4" spans="1:5" ht="18">
      <c r="A4" s="10" t="s">
        <v>0</v>
      </c>
      <c r="B4" s="5"/>
      <c r="C4" s="40" t="s">
        <v>19</v>
      </c>
      <c r="D4" s="20"/>
      <c r="E4" s="20"/>
    </row>
    <row r="5" spans="1:5" s="45" customFormat="1" ht="18">
      <c r="A5" s="41" t="s">
        <v>1</v>
      </c>
      <c r="B5" s="122">
        <f ca="1">INDIRECT("Оглавление!M24")</f>
        <v>0</v>
      </c>
      <c r="C5" s="42"/>
      <c r="D5" s="88"/>
      <c r="E5" s="83" t="s">
        <v>2</v>
      </c>
    </row>
    <row r="6" spans="1:5" s="47" customFormat="1" ht="12.75">
      <c r="A6" s="268" t="s">
        <v>25</v>
      </c>
      <c r="B6" s="269" t="s">
        <v>26</v>
      </c>
      <c r="C6" s="270" t="s">
        <v>3</v>
      </c>
      <c r="D6" s="269" t="s">
        <v>4</v>
      </c>
      <c r="E6" s="269" t="s">
        <v>5</v>
      </c>
    </row>
    <row r="7" spans="1:5" s="45" customFormat="1" ht="12.75">
      <c r="A7" s="368" t="s">
        <v>177</v>
      </c>
      <c r="B7" s="369"/>
      <c r="C7" s="369"/>
      <c r="D7" s="369"/>
      <c r="E7" s="370"/>
    </row>
    <row r="8" spans="1:5" s="45" customFormat="1" ht="142.5" customHeight="1">
      <c r="A8" s="325" t="s">
        <v>178</v>
      </c>
      <c r="B8" s="59"/>
      <c r="C8" s="289" t="s">
        <v>735</v>
      </c>
      <c r="D8" s="324">
        <v>6210</v>
      </c>
      <c r="E8" s="324">
        <v>6960</v>
      </c>
    </row>
    <row r="9" spans="1:5" s="45" customFormat="1" ht="104.25" customHeight="1">
      <c r="A9" s="325" t="s">
        <v>179</v>
      </c>
      <c r="B9" s="304"/>
      <c r="C9" s="289" t="s">
        <v>736</v>
      </c>
      <c r="D9" s="324">
        <v>9870</v>
      </c>
      <c r="E9" s="324">
        <v>11000</v>
      </c>
    </row>
    <row r="10" spans="1:5" s="45" customFormat="1" ht="81" customHeight="1">
      <c r="A10" s="325" t="s">
        <v>180</v>
      </c>
      <c r="B10" s="304"/>
      <c r="C10" s="286" t="s">
        <v>737</v>
      </c>
      <c r="D10" s="324">
        <v>875</v>
      </c>
      <c r="E10" s="324">
        <v>975</v>
      </c>
    </row>
    <row r="11" spans="1:5" s="45" customFormat="1" ht="81" customHeight="1">
      <c r="A11" s="325" t="s">
        <v>181</v>
      </c>
      <c r="B11" s="304"/>
      <c r="C11" s="289" t="s">
        <v>738</v>
      </c>
      <c r="D11" s="324">
        <v>875</v>
      </c>
      <c r="E11" s="324">
        <v>975</v>
      </c>
    </row>
    <row r="12" spans="1:5" s="45" customFormat="1" ht="81" customHeight="1">
      <c r="A12" s="325" t="s">
        <v>182</v>
      </c>
      <c r="B12" s="304"/>
      <c r="C12" s="289" t="s">
        <v>739</v>
      </c>
      <c r="D12" s="324">
        <v>730</v>
      </c>
      <c r="E12" s="324">
        <v>810</v>
      </c>
    </row>
    <row r="13" spans="1:5" s="45" customFormat="1" ht="81" customHeight="1">
      <c r="A13" s="325" t="s">
        <v>183</v>
      </c>
      <c r="B13" s="304"/>
      <c r="C13" s="289" t="s">
        <v>740</v>
      </c>
      <c r="D13" s="324">
        <v>875</v>
      </c>
      <c r="E13" s="324">
        <v>975</v>
      </c>
    </row>
    <row r="14" spans="1:5" s="45" customFormat="1" ht="81" customHeight="1">
      <c r="A14" s="325" t="s">
        <v>184</v>
      </c>
      <c r="B14" s="304"/>
      <c r="C14" s="289" t="s">
        <v>741</v>
      </c>
      <c r="D14" s="324">
        <v>875</v>
      </c>
      <c r="E14" s="324">
        <v>975</v>
      </c>
    </row>
  </sheetData>
  <sheetProtection insertRows="0" deleteRows="0"/>
  <protectedRanges>
    <protectedRange password="C64C" sqref="A15:C8325" name="Диапазон1_7_1"/>
    <protectedRange password="C64C" sqref="A6:C6" name="Диапазон1_7_1_1_1_1"/>
    <protectedRange password="C64C" sqref="C5" name="Диапазон1_7_1_1_2_1_1_1_1"/>
    <protectedRange password="C64C" sqref="A14 C14" name="Диапазон1_7_2_1"/>
    <protectedRange password="C64C" sqref="A7:C7 A8:A13 C8:C13" name="Диапазон1_7_1_2_1"/>
    <protectedRange password="C64C" sqref="B14" name="Диапазон1_7_2_2"/>
    <protectedRange password="C64C" sqref="B8:B13" name="Диапазон1_7_1_2_2"/>
    <protectedRange password="C64C" sqref="C4:E4" name="Диапазон1_7_1_1_2_1_1_2_1"/>
  </protectedRanges>
  <mergeCells count="1">
    <mergeCell ref="A7:E7"/>
  </mergeCells>
  <hyperlinks>
    <hyperlink ref="A4" location="Оглавление!A1" display="Вернуться к оглавлению &gt;&gt;"/>
  </hyperlinks>
  <pageMargins left="0.7" right="0.7" top="0.75" bottom="0.75" header="0.3" footer="0.3"/>
  <pageSetup paperSize="9" scale="58"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F39"/>
  <sheetViews>
    <sheetView view="pageBreakPreview" zoomScaleNormal="100" zoomScaleSheetLayoutView="100" workbookViewId="0">
      <selection activeCell="A4" sqref="A4"/>
    </sheetView>
  </sheetViews>
  <sheetFormatPr defaultRowHeight="15.75"/>
  <cols>
    <col min="1" max="1" width="27.7109375" style="12" customWidth="1"/>
    <col min="2" max="2" width="23.140625" style="3" customWidth="1"/>
    <col min="3" max="3" width="71.5703125" style="36" customWidth="1"/>
    <col min="4" max="5" width="10.85546875" style="22" customWidth="1"/>
    <col min="6" max="6" width="9.140625" style="21"/>
    <col min="7" max="16384" width="9.140625" style="3"/>
  </cols>
  <sheetData>
    <row r="1" spans="1:6" ht="12.75">
      <c r="A1" s="1"/>
      <c r="B1" s="4"/>
      <c r="C1" s="33"/>
      <c r="D1" s="17"/>
      <c r="E1" s="17"/>
    </row>
    <row r="2" spans="1:6" ht="12.75">
      <c r="A2" s="1"/>
      <c r="C2" s="34"/>
      <c r="D2" s="18"/>
      <c r="E2" s="18"/>
    </row>
    <row r="3" spans="1:6" ht="18.75">
      <c r="A3" s="8"/>
      <c r="B3" s="130"/>
      <c r="C3" s="39"/>
      <c r="D3" s="19"/>
      <c r="E3" s="19"/>
    </row>
    <row r="4" spans="1:6" ht="18">
      <c r="A4" s="129" t="s">
        <v>0</v>
      </c>
      <c r="B4" s="128"/>
      <c r="C4" s="40" t="s">
        <v>19</v>
      </c>
      <c r="D4" s="20"/>
      <c r="E4" s="20"/>
    </row>
    <row r="5" spans="1:6" s="45" customFormat="1" ht="18">
      <c r="A5" s="127" t="s">
        <v>1</v>
      </c>
      <c r="B5" s="133">
        <f ca="1">INDIRECT("Оглавление!M24")</f>
        <v>0</v>
      </c>
      <c r="C5" s="42"/>
      <c r="D5" s="88"/>
      <c r="E5" s="347" t="s">
        <v>2</v>
      </c>
      <c r="F5" s="361"/>
    </row>
    <row r="6" spans="1:6" s="45" customFormat="1" ht="12.75">
      <c r="A6" s="269" t="s">
        <v>34</v>
      </c>
      <c r="B6" s="269" t="s">
        <v>20</v>
      </c>
      <c r="C6" s="338" t="s">
        <v>3</v>
      </c>
      <c r="D6" s="269" t="s">
        <v>4</v>
      </c>
      <c r="E6" s="269" t="s">
        <v>5</v>
      </c>
      <c r="F6" s="46"/>
    </row>
    <row r="7" spans="1:6" s="108" customFormat="1" ht="12.75" customHeight="1">
      <c r="A7" s="368" t="s">
        <v>22</v>
      </c>
      <c r="B7" s="369"/>
      <c r="C7" s="369"/>
      <c r="D7" s="369"/>
      <c r="E7" s="370"/>
      <c r="F7" s="109"/>
    </row>
    <row r="8" spans="1:6" s="108" customFormat="1" ht="12.75" customHeight="1">
      <c r="A8" s="271" t="s">
        <v>105</v>
      </c>
      <c r="B8" s="272"/>
      <c r="C8" s="272"/>
      <c r="D8" s="321"/>
      <c r="E8" s="322"/>
      <c r="F8" s="109"/>
    </row>
    <row r="9" spans="1:6" s="108" customFormat="1" ht="85.5" customHeight="1">
      <c r="A9" s="362" t="s">
        <v>106</v>
      </c>
      <c r="B9" s="350"/>
      <c r="C9" s="332" t="s">
        <v>107</v>
      </c>
      <c r="D9" s="360">
        <v>41.45</v>
      </c>
      <c r="E9" s="360">
        <v>48.75</v>
      </c>
      <c r="F9" s="109"/>
    </row>
    <row r="10" spans="1:6" s="108" customFormat="1" ht="89.25" customHeight="1">
      <c r="A10" s="362" t="s">
        <v>108</v>
      </c>
      <c r="B10" s="350"/>
      <c r="C10" s="332" t="s">
        <v>109</v>
      </c>
      <c r="D10" s="360">
        <v>48.5</v>
      </c>
      <c r="E10" s="360">
        <v>57</v>
      </c>
      <c r="F10" s="109"/>
    </row>
    <row r="11" spans="1:6" s="108" customFormat="1" ht="85.5" customHeight="1">
      <c r="A11" s="362" t="s">
        <v>110</v>
      </c>
      <c r="B11" s="350"/>
      <c r="C11" s="332" t="s">
        <v>110</v>
      </c>
      <c r="D11" s="360">
        <v>41.45</v>
      </c>
      <c r="E11" s="360">
        <v>48.75</v>
      </c>
      <c r="F11" s="109"/>
    </row>
    <row r="12" spans="1:6" s="108" customFormat="1" ht="92.25" customHeight="1">
      <c r="A12" s="362" t="s">
        <v>111</v>
      </c>
      <c r="B12" s="304"/>
      <c r="C12" s="332" t="s">
        <v>112</v>
      </c>
      <c r="D12" s="360">
        <v>33.1</v>
      </c>
      <c r="E12" s="360">
        <v>38.950000000000003</v>
      </c>
      <c r="F12" s="109"/>
    </row>
    <row r="13" spans="1:6" s="108" customFormat="1" ht="79.5" customHeight="1">
      <c r="A13" s="362" t="s">
        <v>113</v>
      </c>
      <c r="B13" s="363"/>
      <c r="C13" s="332" t="s">
        <v>114</v>
      </c>
      <c r="D13" s="360">
        <v>38</v>
      </c>
      <c r="E13" s="360">
        <v>44.7</v>
      </c>
      <c r="F13" s="109"/>
    </row>
    <row r="14" spans="1:6" s="108" customFormat="1" ht="90.75" customHeight="1">
      <c r="A14" s="362" t="s">
        <v>115</v>
      </c>
      <c r="B14" s="304"/>
      <c r="C14" s="332" t="s">
        <v>116</v>
      </c>
      <c r="D14" s="360">
        <v>69.900000000000006</v>
      </c>
      <c r="E14" s="360">
        <v>82</v>
      </c>
      <c r="F14" s="109"/>
    </row>
    <row r="15" spans="1:6" s="108" customFormat="1" ht="82.5" customHeight="1">
      <c r="A15" s="362" t="s">
        <v>117</v>
      </c>
      <c r="B15"/>
      <c r="C15" s="332" t="s">
        <v>118</v>
      </c>
      <c r="D15" s="360">
        <v>41.6</v>
      </c>
      <c r="E15" s="360">
        <v>48.95</v>
      </c>
      <c r="F15" s="109"/>
    </row>
    <row r="16" spans="1:6" s="108" customFormat="1" ht="14.25" customHeight="1">
      <c r="A16" s="271" t="s">
        <v>119</v>
      </c>
      <c r="B16" s="272"/>
      <c r="C16" s="364"/>
      <c r="D16" s="339"/>
      <c r="E16" s="340"/>
      <c r="F16" s="109"/>
    </row>
    <row r="17" spans="1:6" s="108" customFormat="1" ht="85.5" customHeight="1">
      <c r="A17" s="362" t="s">
        <v>120</v>
      </c>
      <c r="B17" s="304"/>
      <c r="C17" s="332" t="s">
        <v>121</v>
      </c>
      <c r="D17" s="360">
        <v>24.65</v>
      </c>
      <c r="E17" s="360">
        <v>29</v>
      </c>
      <c r="F17" s="109"/>
    </row>
    <row r="18" spans="1:6" s="108" customFormat="1" ht="86.25" customHeight="1">
      <c r="A18" s="362" t="s">
        <v>122</v>
      </c>
      <c r="B18" s="304"/>
      <c r="C18" s="332" t="s">
        <v>123</v>
      </c>
      <c r="D18" s="360">
        <v>22.3</v>
      </c>
      <c r="E18" s="360">
        <v>26.25</v>
      </c>
      <c r="F18" s="109"/>
    </row>
    <row r="19" spans="1:6" s="108" customFormat="1" ht="96.75" customHeight="1">
      <c r="A19" s="362" t="s">
        <v>124</v>
      </c>
      <c r="B19" s="304"/>
      <c r="C19" s="332" t="s">
        <v>125</v>
      </c>
      <c r="D19" s="360">
        <v>34.65</v>
      </c>
      <c r="E19" s="360">
        <v>40.75</v>
      </c>
      <c r="F19" s="109"/>
    </row>
    <row r="20" spans="1:6" s="108" customFormat="1" ht="88.5" customHeight="1">
      <c r="A20" s="362" t="s">
        <v>126</v>
      </c>
      <c r="B20" s="304"/>
      <c r="C20" s="332" t="s">
        <v>127</v>
      </c>
      <c r="D20" s="360">
        <v>43.9</v>
      </c>
      <c r="E20" s="360">
        <v>51.65</v>
      </c>
      <c r="F20" s="109"/>
    </row>
    <row r="21" spans="1:6" s="108" customFormat="1" ht="85.5" customHeight="1">
      <c r="A21" s="362" t="s">
        <v>128</v>
      </c>
      <c r="B21" s="59"/>
      <c r="C21" s="332" t="s">
        <v>129</v>
      </c>
      <c r="D21" s="360">
        <v>27.7</v>
      </c>
      <c r="E21" s="360">
        <v>32.6</v>
      </c>
      <c r="F21" s="109"/>
    </row>
    <row r="22" spans="1:6" s="108" customFormat="1" ht="87.75" customHeight="1">
      <c r="A22" s="362" t="s">
        <v>130</v>
      </c>
      <c r="B22" s="304"/>
      <c r="C22" s="332" t="s">
        <v>131</v>
      </c>
      <c r="D22" s="360">
        <v>69</v>
      </c>
      <c r="E22" s="360">
        <v>81</v>
      </c>
      <c r="F22" s="109"/>
    </row>
    <row r="23" spans="1:6" s="108" customFormat="1" ht="91.5" customHeight="1">
      <c r="A23" s="362" t="s">
        <v>132</v>
      </c>
      <c r="B23" s="59"/>
      <c r="C23" s="332" t="s">
        <v>133</v>
      </c>
      <c r="D23" s="360">
        <v>25.65</v>
      </c>
      <c r="E23" s="360">
        <v>30.2</v>
      </c>
      <c r="F23" s="109"/>
    </row>
    <row r="24" spans="1:6" s="108" customFormat="1" ht="78" customHeight="1">
      <c r="A24" s="362" t="s">
        <v>134</v>
      </c>
      <c r="B24" s="304"/>
      <c r="C24" s="332" t="s">
        <v>649</v>
      </c>
      <c r="D24" s="360">
        <v>140</v>
      </c>
      <c r="E24" s="360">
        <v>165</v>
      </c>
      <c r="F24" s="109"/>
    </row>
    <row r="25" spans="1:6" s="108" customFormat="1" ht="78" customHeight="1">
      <c r="A25" s="362" t="s">
        <v>135</v>
      </c>
      <c r="B25" s="304"/>
      <c r="C25" s="332" t="s">
        <v>605</v>
      </c>
      <c r="D25" s="360">
        <v>165</v>
      </c>
      <c r="E25" s="360">
        <v>195</v>
      </c>
      <c r="F25" s="109"/>
    </row>
    <row r="26" spans="1:6" s="108" customFormat="1" ht="78" customHeight="1">
      <c r="A26" s="362" t="s">
        <v>136</v>
      </c>
      <c r="B26" s="304"/>
      <c r="C26" s="332" t="s">
        <v>650</v>
      </c>
      <c r="D26" s="360">
        <v>290</v>
      </c>
      <c r="E26" s="360">
        <v>340</v>
      </c>
      <c r="F26" s="109"/>
    </row>
    <row r="27" spans="1:6" s="108" customFormat="1" ht="14.25" customHeight="1">
      <c r="A27" s="271" t="s">
        <v>137</v>
      </c>
      <c r="B27" s="272"/>
      <c r="C27" s="364"/>
      <c r="D27" s="339"/>
      <c r="E27" s="340"/>
      <c r="F27" s="109"/>
    </row>
    <row r="28" spans="1:6" s="108" customFormat="1" ht="92.25" customHeight="1">
      <c r="A28" s="362" t="s">
        <v>138</v>
      </c>
      <c r="B28" s="304"/>
      <c r="C28" s="332" t="s">
        <v>139</v>
      </c>
      <c r="D28" s="360" t="e">
        <v>#N/A</v>
      </c>
      <c r="E28" s="360" t="e">
        <v>#N/A</v>
      </c>
      <c r="F28" s="109"/>
    </row>
    <row r="29" spans="1:6" s="108" customFormat="1" ht="90" customHeight="1">
      <c r="A29" s="362" t="s">
        <v>140</v>
      </c>
      <c r="B29" s="59"/>
      <c r="C29" s="332" t="s">
        <v>141</v>
      </c>
      <c r="D29" s="360">
        <v>32.9</v>
      </c>
      <c r="E29" s="360">
        <v>38.700000000000003</v>
      </c>
      <c r="F29" s="109"/>
    </row>
    <row r="30" spans="1:6" s="108" customFormat="1" ht="14.25" customHeight="1">
      <c r="A30" s="271" t="s">
        <v>142</v>
      </c>
      <c r="B30" s="272"/>
      <c r="C30" s="364"/>
      <c r="D30" s="339"/>
      <c r="E30" s="340"/>
      <c r="F30" s="109"/>
    </row>
    <row r="31" spans="1:6" s="108" customFormat="1" ht="92.25" customHeight="1">
      <c r="A31" s="362" t="s">
        <v>143</v>
      </c>
      <c r="B31" s="350"/>
      <c r="C31" s="332" t="s">
        <v>790</v>
      </c>
      <c r="D31" s="360">
        <v>2.85</v>
      </c>
      <c r="E31" s="360">
        <v>4.25</v>
      </c>
      <c r="F31" s="109"/>
    </row>
    <row r="32" spans="1:6" s="108" customFormat="1" ht="18" customHeight="1">
      <c r="A32" s="271" t="s">
        <v>144</v>
      </c>
      <c r="B32" s="272"/>
      <c r="C32" s="364"/>
      <c r="D32" s="339"/>
      <c r="E32" s="340"/>
      <c r="F32" s="109"/>
    </row>
    <row r="33" spans="1:6" s="108" customFormat="1" ht="96" customHeight="1">
      <c r="A33" s="362" t="s">
        <v>145</v>
      </c>
      <c r="B33" s="304"/>
      <c r="C33" s="332" t="s">
        <v>791</v>
      </c>
      <c r="D33" s="360">
        <v>10.75</v>
      </c>
      <c r="E33" s="360">
        <v>12.65</v>
      </c>
      <c r="F33" s="109"/>
    </row>
    <row r="34" spans="1:6" s="45" customFormat="1" ht="12.75">
      <c r="A34" s="271" t="s">
        <v>146</v>
      </c>
      <c r="B34" s="272"/>
      <c r="C34" s="364"/>
      <c r="D34" s="339"/>
      <c r="E34" s="340"/>
      <c r="F34" s="44"/>
    </row>
    <row r="35" spans="1:6" s="108" customFormat="1" ht="93" customHeight="1">
      <c r="A35" s="362" t="s">
        <v>147</v>
      </c>
      <c r="B35" s="304"/>
      <c r="C35" s="332" t="s">
        <v>792</v>
      </c>
      <c r="D35" s="360">
        <v>750</v>
      </c>
      <c r="E35" s="360">
        <v>880</v>
      </c>
      <c r="F35" s="109"/>
    </row>
    <row r="36" spans="1:6" s="108" customFormat="1" ht="93" customHeight="1">
      <c r="A36" s="362" t="s">
        <v>148</v>
      </c>
      <c r="B36" s="304"/>
      <c r="C36" s="332" t="s">
        <v>799</v>
      </c>
      <c r="D36" s="360">
        <v>165</v>
      </c>
      <c r="E36" s="360">
        <v>195</v>
      </c>
      <c r="F36" s="109"/>
    </row>
    <row r="37" spans="1:6" s="108" customFormat="1" ht="93" customHeight="1">
      <c r="A37" s="362" t="s">
        <v>149</v>
      </c>
      <c r="B37" s="304"/>
      <c r="C37" s="332" t="s">
        <v>800</v>
      </c>
      <c r="D37" s="360">
        <v>182</v>
      </c>
      <c r="E37" s="360">
        <v>215</v>
      </c>
      <c r="F37" s="109"/>
    </row>
    <row r="38" spans="1:6" s="108" customFormat="1" ht="96.75" customHeight="1">
      <c r="A38" s="362" t="s">
        <v>150</v>
      </c>
      <c r="B38" s="304"/>
      <c r="C38" s="332" t="s">
        <v>801</v>
      </c>
      <c r="D38" s="360">
        <v>50.5</v>
      </c>
      <c r="E38" s="360">
        <v>59.5</v>
      </c>
      <c r="F38" s="109"/>
    </row>
    <row r="39" spans="1:6" s="108" customFormat="1" ht="96.75" customHeight="1">
      <c r="A39" s="362" t="s">
        <v>151</v>
      </c>
      <c r="B39" s="304"/>
      <c r="C39" s="332" t="s">
        <v>802</v>
      </c>
      <c r="D39" s="360">
        <v>64</v>
      </c>
      <c r="E39" s="360">
        <v>75</v>
      </c>
      <c r="F39" s="109"/>
    </row>
  </sheetData>
  <sheetProtection insertRows="0" deleteRows="0"/>
  <protectedRanges>
    <protectedRange password="C64C" sqref="B34:C34 A38:C8303" name="Диапазон1_7_1"/>
    <protectedRange password="C64C" sqref="A6:C6" name="Диапазон1_7_1_1_1_2_1_1"/>
    <protectedRange password="C64C" sqref="C35:C37 A13:A37 A7:A11 C7:C33" name="Диапазон1_7_1_2_1_1_1"/>
    <protectedRange password="C64C" sqref="C5" name="Диапазон1_7_1_1_2_1_1_1_1_2_1"/>
    <protectedRange password="C64C" sqref="B35:B37 B7:B33" name="Диапазон1_7_1_2_1_1_2"/>
    <protectedRange password="C64C" sqref="A12" name="Диапазон1_7_1_2_1_1_1_2"/>
    <protectedRange password="C64C" sqref="C4:E4" name="Диапазон1_7_1_1_2_1_1_2_1"/>
  </protectedRanges>
  <mergeCells count="1">
    <mergeCell ref="A7:E7"/>
  </mergeCells>
  <hyperlinks>
    <hyperlink ref="A4" location="Оглавление!A1" display="Вернуться к оглавлению &gt;&gt;"/>
  </hyperlinks>
  <pageMargins left="0.7" right="0.7" top="0.75" bottom="0.75" header="0.3" footer="0.3"/>
  <pageSetup paperSize="9" scale="61" fitToHeight="0" orientation="portrait" r:id="rId1"/>
  <rowBreaks count="2" manualBreakCount="2">
    <brk id="20" max="4" man="1"/>
    <brk id="33" max="4"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26"/>
  <sheetViews>
    <sheetView view="pageBreakPreview" zoomScaleNormal="130" zoomScaleSheetLayoutView="100" workbookViewId="0">
      <selection activeCell="A4" sqref="A4"/>
    </sheetView>
  </sheetViews>
  <sheetFormatPr defaultRowHeight="15.75"/>
  <cols>
    <col min="1" max="1" width="27.7109375" style="12" customWidth="1"/>
    <col min="2" max="2" width="28.140625" style="3" customWidth="1"/>
    <col min="3" max="3" width="70" style="36" customWidth="1"/>
    <col min="4" max="5" width="10.85546875" style="21" customWidth="1"/>
    <col min="6" max="6" width="9.140625" style="21"/>
    <col min="7" max="16384" width="9.140625" style="3"/>
  </cols>
  <sheetData>
    <row r="1" spans="1:6" ht="12.75">
      <c r="A1" s="1"/>
      <c r="B1" s="4"/>
      <c r="C1" s="33"/>
      <c r="D1" s="17"/>
      <c r="E1" s="17"/>
    </row>
    <row r="2" spans="1:6" ht="12.75">
      <c r="A2" s="1"/>
      <c r="C2" s="34"/>
      <c r="D2" s="18"/>
      <c r="E2" s="18"/>
    </row>
    <row r="3" spans="1:6" ht="18.75">
      <c r="A3" s="8"/>
      <c r="B3" s="130"/>
      <c r="C3" s="39"/>
      <c r="D3" s="19"/>
      <c r="E3" s="19"/>
    </row>
    <row r="4" spans="1:6" ht="18">
      <c r="A4" s="129" t="s">
        <v>0</v>
      </c>
      <c r="B4" s="128"/>
      <c r="C4" s="40" t="s">
        <v>19</v>
      </c>
      <c r="D4" s="20"/>
      <c r="E4" s="20"/>
    </row>
    <row r="5" spans="1:6" s="45" customFormat="1" ht="18">
      <c r="A5" s="127" t="s">
        <v>1</v>
      </c>
      <c r="B5" s="123">
        <f ca="1">INDIRECT("Оглавление!M24")</f>
        <v>0</v>
      </c>
      <c r="C5" s="42"/>
      <c r="D5" s="43"/>
      <c r="E5" s="126" t="s">
        <v>2</v>
      </c>
      <c r="F5" s="44"/>
    </row>
    <row r="6" spans="1:6" s="45" customFormat="1" ht="12.75">
      <c r="A6" s="268" t="s">
        <v>185</v>
      </c>
      <c r="B6" s="269" t="s">
        <v>26</v>
      </c>
      <c r="C6" s="270" t="s">
        <v>3</v>
      </c>
      <c r="D6" s="269" t="s">
        <v>410</v>
      </c>
      <c r="E6" s="269" t="s">
        <v>411</v>
      </c>
      <c r="F6" s="46"/>
    </row>
    <row r="7" spans="1:6" s="45" customFormat="1" ht="12.75">
      <c r="A7" s="271" t="s">
        <v>412</v>
      </c>
      <c r="B7" s="272"/>
      <c r="C7" s="272"/>
      <c r="D7" s="273"/>
      <c r="E7" s="273"/>
      <c r="F7" s="44"/>
    </row>
    <row r="8" spans="1:6" s="45" customFormat="1" ht="99" customHeight="1">
      <c r="A8" s="274" t="s">
        <v>413</v>
      </c>
      <c r="B8" s="275"/>
      <c r="C8" s="276" t="s">
        <v>793</v>
      </c>
      <c r="D8" s="277">
        <f>E8*0.64</f>
        <v>5203.84</v>
      </c>
      <c r="E8" s="277">
        <v>8131</v>
      </c>
      <c r="F8" s="44"/>
    </row>
    <row r="9" spans="1:6" s="45" customFormat="1" ht="99" customHeight="1">
      <c r="A9" s="274" t="s">
        <v>414</v>
      </c>
      <c r="B9" s="275"/>
      <c r="C9" s="276" t="s">
        <v>794</v>
      </c>
      <c r="D9" s="277">
        <f t="shared" ref="D9:D14" si="0">E9*0.64</f>
        <v>6559.3600000000006</v>
      </c>
      <c r="E9" s="277">
        <v>10249</v>
      </c>
      <c r="F9" s="44"/>
    </row>
    <row r="10" spans="1:6" s="45" customFormat="1" ht="106.5" customHeight="1">
      <c r="A10" s="274" t="s">
        <v>415</v>
      </c>
      <c r="B10" s="275"/>
      <c r="C10" s="278" t="s">
        <v>795</v>
      </c>
      <c r="D10" s="277">
        <f t="shared" si="0"/>
        <v>8185.6</v>
      </c>
      <c r="E10" s="277">
        <v>12790</v>
      </c>
      <c r="F10" s="44"/>
    </row>
    <row r="11" spans="1:6" s="45" customFormat="1" ht="97.5" customHeight="1">
      <c r="A11" s="274" t="s">
        <v>416</v>
      </c>
      <c r="B11" s="275"/>
      <c r="C11" s="276" t="s">
        <v>796</v>
      </c>
      <c r="D11" s="277">
        <f t="shared" si="0"/>
        <v>19135.36</v>
      </c>
      <c r="E11" s="277">
        <v>29899</v>
      </c>
      <c r="F11" s="44"/>
    </row>
    <row r="12" spans="1:6" s="45" customFormat="1">
      <c r="A12" s="279"/>
      <c r="B12" s="280"/>
      <c r="C12" s="280"/>
      <c r="D12" s="281"/>
      <c r="E12" s="281"/>
      <c r="F12" s="44"/>
    </row>
    <row r="13" spans="1:6" s="45" customFormat="1" ht="99.75" customHeight="1">
      <c r="A13" s="274" t="s">
        <v>417</v>
      </c>
      <c r="B13" s="275"/>
      <c r="C13" s="282" t="s">
        <v>797</v>
      </c>
      <c r="D13" s="277">
        <f t="shared" si="0"/>
        <v>17238.400000000001</v>
      </c>
      <c r="E13" s="277">
        <v>26935</v>
      </c>
      <c r="F13" s="44"/>
    </row>
    <row r="14" spans="1:6" s="45" customFormat="1" ht="99.75" customHeight="1">
      <c r="A14" s="274" t="s">
        <v>418</v>
      </c>
      <c r="B14" s="275"/>
      <c r="C14" s="276" t="s">
        <v>798</v>
      </c>
      <c r="D14" s="277">
        <f t="shared" si="0"/>
        <v>3252.48</v>
      </c>
      <c r="E14" s="277">
        <v>5082</v>
      </c>
      <c r="F14" s="44"/>
    </row>
    <row r="15" spans="1:6" s="45" customFormat="1">
      <c r="A15" s="50"/>
      <c r="C15" s="51"/>
      <c r="D15" s="44"/>
      <c r="E15" s="44"/>
      <c r="F15" s="44"/>
    </row>
    <row r="16" spans="1:6" s="45" customFormat="1" ht="15">
      <c r="A16" s="52" t="s">
        <v>419</v>
      </c>
      <c r="C16" s="51"/>
      <c r="D16" s="44"/>
      <c r="E16" s="44"/>
      <c r="F16" s="44"/>
    </row>
    <row r="17" spans="1:6" s="45" customFormat="1" ht="15">
      <c r="A17" s="53" t="s">
        <v>632</v>
      </c>
      <c r="C17" s="51"/>
      <c r="D17" s="44"/>
      <c r="E17" s="44"/>
      <c r="F17" s="44"/>
    </row>
    <row r="18" spans="1:6" s="45" customFormat="1" ht="15">
      <c r="A18" s="53" t="s">
        <v>420</v>
      </c>
      <c r="C18" s="51"/>
      <c r="D18" s="44"/>
      <c r="E18" s="44"/>
      <c r="F18" s="44"/>
    </row>
    <row r="19" spans="1:6" s="45" customFormat="1" ht="15">
      <c r="A19" s="53" t="s">
        <v>421</v>
      </c>
      <c r="C19" s="51"/>
      <c r="D19" s="44"/>
      <c r="E19" s="44"/>
      <c r="F19" s="44"/>
    </row>
    <row r="20" spans="1:6" s="45" customFormat="1" ht="15">
      <c r="A20" s="52" t="s">
        <v>422</v>
      </c>
      <c r="C20" s="51"/>
      <c r="D20" s="44"/>
      <c r="E20" s="44"/>
      <c r="F20" s="44"/>
    </row>
    <row r="21" spans="1:6" s="45" customFormat="1" ht="15">
      <c r="A21" s="52"/>
      <c r="C21" s="51"/>
      <c r="D21" s="44"/>
      <c r="E21" s="44"/>
      <c r="F21" s="44"/>
    </row>
    <row r="22" spans="1:6" ht="15">
      <c r="A22" s="11"/>
    </row>
    <row r="23" spans="1:6" ht="15">
      <c r="A23" s="11"/>
    </row>
    <row r="24" spans="1:6" ht="15">
      <c r="A24" s="11"/>
    </row>
    <row r="25" spans="1:6" ht="15">
      <c r="A25" s="11"/>
    </row>
    <row r="26" spans="1:6" ht="15">
      <c r="A26" s="11"/>
    </row>
  </sheetData>
  <protectedRanges>
    <protectedRange password="C64C" sqref="A15:E8281" name="Диапазон1_7_2"/>
    <protectedRange password="C64C" sqref="B11 A8:A11 C8:C10 A14:B14 A12:E12 E8:E11 A13:C13 E13:E14" name="Диапазон1_7_1_10"/>
    <protectedRange password="C64C" sqref="A6:E6" name="Диапазон1_7_1_1_1_1"/>
    <protectedRange password="C64C" sqref="B8:B10 A7:E7" name="Диапазон1_7_1_2_2"/>
    <protectedRange password="C64C" sqref="C14" name="Диапазон1_7_1_3_1"/>
    <protectedRange password="C64C" sqref="C11" name="Диапазон1_7_1_8_2"/>
    <protectedRange password="C64C" sqref="C4:E4" name="Диапазон1_7_1_1_2_1_1_2_1"/>
    <protectedRange password="C64C" sqref="C5:D5" name="Диапазон1_7_1_1_2_1_1_1_1_1"/>
    <protectedRange password="C64C" sqref="D8:D11 D13:D14" name="Диапазон1_7_1_10_1"/>
  </protectedRanges>
  <hyperlinks>
    <hyperlink ref="A4" location="Оглавление!A1" display="Вернуться к оглавлению &gt;&gt;"/>
  </hyperlinks>
  <pageMargins left="0.7" right="0.7" top="0.75" bottom="0.75" header="0.3" footer="0.3"/>
  <pageSetup paperSize="9" scale="5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F22"/>
  <sheetViews>
    <sheetView view="pageBreakPreview" zoomScaleNormal="115" zoomScaleSheetLayoutView="100" workbookViewId="0">
      <selection activeCell="A3" sqref="A3"/>
    </sheetView>
  </sheetViews>
  <sheetFormatPr defaultRowHeight="15.75"/>
  <cols>
    <col min="1" max="1" width="27.7109375" style="12" customWidth="1"/>
    <col min="2" max="2" width="28.140625" style="3" customWidth="1"/>
    <col min="3" max="3" width="72.28515625" style="36" customWidth="1"/>
    <col min="4" max="4" width="12.28515625" style="29" customWidth="1"/>
    <col min="5" max="5" width="12.42578125" style="29" customWidth="1"/>
    <col min="6" max="6" width="9.140625" style="21"/>
    <col min="7" max="16384" width="9.140625" style="3"/>
  </cols>
  <sheetData>
    <row r="1" spans="1:6" ht="12.75">
      <c r="A1" s="1"/>
      <c r="B1" s="4"/>
      <c r="C1" s="33"/>
      <c r="D1" s="17"/>
      <c r="E1" s="17"/>
    </row>
    <row r="2" spans="1:6" ht="12.75">
      <c r="A2" s="1"/>
      <c r="C2" s="34"/>
      <c r="D2" s="18"/>
      <c r="E2" s="18"/>
    </row>
    <row r="3" spans="1:6" ht="18.75">
      <c r="A3" s="8"/>
      <c r="B3" s="130"/>
      <c r="C3" s="39"/>
      <c r="D3" s="19"/>
      <c r="E3" s="19"/>
    </row>
    <row r="4" spans="1:6" ht="18">
      <c r="A4" s="129" t="s">
        <v>0</v>
      </c>
      <c r="B4" s="128"/>
      <c r="C4" s="40" t="s">
        <v>19</v>
      </c>
      <c r="D4" s="20"/>
      <c r="E4" s="20"/>
    </row>
    <row r="5" spans="1:6" s="45" customFormat="1" ht="18">
      <c r="A5" s="127" t="s">
        <v>1</v>
      </c>
      <c r="B5" s="123">
        <f ca="1">INDIRECT("Оглавление!M24")</f>
        <v>0</v>
      </c>
      <c r="C5" s="42"/>
      <c r="D5" s="79"/>
      <c r="E5" s="126" t="s">
        <v>2</v>
      </c>
      <c r="F5" s="44"/>
    </row>
    <row r="6" spans="1:6" s="45" customFormat="1" ht="12.75">
      <c r="A6" s="268" t="s">
        <v>185</v>
      </c>
      <c r="B6" s="269" t="s">
        <v>26</v>
      </c>
      <c r="C6" s="270" t="s">
        <v>3</v>
      </c>
      <c r="D6" s="283" t="s">
        <v>4</v>
      </c>
      <c r="E6" s="283" t="s">
        <v>5</v>
      </c>
      <c r="F6" s="46"/>
    </row>
    <row r="7" spans="1:6" s="45" customFormat="1" ht="12.75">
      <c r="A7" s="271" t="s">
        <v>297</v>
      </c>
      <c r="B7" s="272"/>
      <c r="C7" s="272"/>
      <c r="D7" s="288"/>
      <c r="E7" s="288"/>
      <c r="F7" s="44"/>
    </row>
    <row r="8" spans="1:6" s="45" customFormat="1" ht="12.75">
      <c r="A8" s="271" t="s">
        <v>298</v>
      </c>
      <c r="B8" s="272"/>
      <c r="C8" s="272"/>
      <c r="D8" s="288"/>
      <c r="E8" s="288"/>
      <c r="F8" s="44"/>
    </row>
    <row r="9" spans="1:6" s="45" customFormat="1" ht="92.25" customHeight="1">
      <c r="A9" s="274" t="s">
        <v>299</v>
      </c>
      <c r="B9" s="275"/>
      <c r="C9" s="289" t="s">
        <v>1028</v>
      </c>
      <c r="D9" s="277">
        <f t="shared" ref="D9:D21" si="0">E9*0.64</f>
        <v>25423.360000000001</v>
      </c>
      <c r="E9" s="277">
        <v>39724</v>
      </c>
      <c r="F9" s="44"/>
    </row>
    <row r="10" spans="1:6" s="45" customFormat="1" ht="110.25" customHeight="1">
      <c r="A10" s="274" t="s">
        <v>1135</v>
      </c>
      <c r="B10" s="275"/>
      <c r="C10" s="286" t="s">
        <v>1008</v>
      </c>
      <c r="D10" s="277">
        <f t="shared" si="0"/>
        <v>14103.68</v>
      </c>
      <c r="E10" s="277">
        <v>22037</v>
      </c>
      <c r="F10" s="44"/>
    </row>
    <row r="11" spans="1:6" s="45" customFormat="1" ht="90.75" customHeight="1">
      <c r="A11" s="274" t="s">
        <v>300</v>
      </c>
      <c r="B11" s="275"/>
      <c r="C11" s="286" t="s">
        <v>1029</v>
      </c>
      <c r="D11" s="277">
        <f t="shared" si="0"/>
        <v>13450.880000000001</v>
      </c>
      <c r="E11" s="277">
        <v>21017</v>
      </c>
      <c r="F11" s="44"/>
    </row>
    <row r="12" spans="1:6" s="45" customFormat="1" ht="90.75" customHeight="1">
      <c r="A12" s="274" t="s">
        <v>633</v>
      </c>
      <c r="B12" s="275"/>
      <c r="C12" s="286" t="s">
        <v>1030</v>
      </c>
      <c r="D12" s="277">
        <f t="shared" si="0"/>
        <v>9486.7199999999993</v>
      </c>
      <c r="E12" s="277">
        <v>14823</v>
      </c>
      <c r="F12" s="44"/>
    </row>
    <row r="13" spans="1:6" s="45" customFormat="1" ht="90.75" customHeight="1">
      <c r="A13" s="285" t="s">
        <v>1136</v>
      </c>
      <c r="B13" s="275"/>
      <c r="C13" s="286" t="s">
        <v>1137</v>
      </c>
      <c r="D13" s="277">
        <f t="shared" si="0"/>
        <v>10787.2</v>
      </c>
      <c r="E13" s="277">
        <v>16855</v>
      </c>
      <c r="F13" s="44"/>
    </row>
    <row r="14" spans="1:6" s="45" customFormat="1" ht="90.75" customHeight="1">
      <c r="A14" s="274" t="s">
        <v>1155</v>
      </c>
      <c r="B14" s="275"/>
      <c r="C14" s="289" t="s">
        <v>1031</v>
      </c>
      <c r="D14" s="277">
        <f t="shared" si="0"/>
        <v>10787.2</v>
      </c>
      <c r="E14" s="346">
        <v>16855</v>
      </c>
      <c r="F14" s="44"/>
    </row>
    <row r="15" spans="1:6" s="45" customFormat="1" ht="12.75">
      <c r="A15" s="271" t="s">
        <v>301</v>
      </c>
      <c r="B15" s="280"/>
      <c r="C15" s="290"/>
      <c r="D15" s="284"/>
      <c r="E15" s="284"/>
      <c r="F15" s="44"/>
    </row>
    <row r="16" spans="1:6" s="45" customFormat="1" ht="89.25" customHeight="1">
      <c r="A16" s="274" t="s">
        <v>606</v>
      </c>
      <c r="B16" s="275"/>
      <c r="C16" s="291" t="s">
        <v>1025</v>
      </c>
      <c r="D16" s="277">
        <f t="shared" si="0"/>
        <v>27591.68</v>
      </c>
      <c r="E16" s="277">
        <v>43112</v>
      </c>
      <c r="F16" s="44"/>
    </row>
    <row r="17" spans="1:6" s="45" customFormat="1" ht="110.25" customHeight="1">
      <c r="A17" s="274" t="s">
        <v>1138</v>
      </c>
      <c r="B17" s="275"/>
      <c r="C17" s="286" t="s">
        <v>1024</v>
      </c>
      <c r="D17" s="277">
        <f t="shared" si="0"/>
        <v>17021.439999999999</v>
      </c>
      <c r="E17" s="277">
        <v>26596</v>
      </c>
      <c r="F17" s="44"/>
    </row>
    <row r="18" spans="1:6" s="45" customFormat="1" ht="93.75" customHeight="1">
      <c r="A18" s="274" t="s">
        <v>607</v>
      </c>
      <c r="B18" s="275"/>
      <c r="C18" s="291" t="s">
        <v>1023</v>
      </c>
      <c r="D18" s="277">
        <f t="shared" si="0"/>
        <v>16275.84</v>
      </c>
      <c r="E18" s="277">
        <v>25431</v>
      </c>
      <c r="F18" s="44"/>
    </row>
    <row r="19" spans="1:6" s="45" customFormat="1" ht="93.75" customHeight="1">
      <c r="A19" s="274" t="s">
        <v>707</v>
      </c>
      <c r="B19" s="275"/>
      <c r="C19" s="291" t="s">
        <v>1032</v>
      </c>
      <c r="D19" s="277">
        <f t="shared" si="0"/>
        <v>11655.04</v>
      </c>
      <c r="E19" s="277">
        <v>18211</v>
      </c>
      <c r="F19" s="44"/>
    </row>
    <row r="20" spans="1:6" s="45" customFormat="1" ht="99" customHeight="1">
      <c r="A20" s="285" t="s">
        <v>1156</v>
      </c>
      <c r="B20" s="275"/>
      <c r="C20" s="289" t="s">
        <v>1157</v>
      </c>
      <c r="D20" s="277">
        <f t="shared" si="0"/>
        <v>13164.800000000001</v>
      </c>
      <c r="E20" s="346">
        <v>20570</v>
      </c>
      <c r="F20" s="44"/>
    </row>
    <row r="21" spans="1:6" s="45" customFormat="1" ht="99" customHeight="1">
      <c r="A21" s="274" t="s">
        <v>1158</v>
      </c>
      <c r="B21" s="275"/>
      <c r="C21" s="289" t="s">
        <v>1033</v>
      </c>
      <c r="D21" s="277">
        <f t="shared" si="0"/>
        <v>13164.800000000001</v>
      </c>
      <c r="E21" s="346">
        <v>20570</v>
      </c>
      <c r="F21" s="44"/>
    </row>
    <row r="22" spans="1:6" s="45" customFormat="1" ht="12.75">
      <c r="A22" s="366" t="s">
        <v>302</v>
      </c>
      <c r="B22" s="367"/>
      <c r="C22" s="367"/>
      <c r="D22" s="367"/>
      <c r="E22" s="367"/>
      <c r="F22" s="44"/>
    </row>
  </sheetData>
  <protectedRanges>
    <protectedRange password="C64C" sqref="A23:C8290" name="Диапазон1_7_2"/>
    <protectedRange password="C64C" sqref="C10:C11 A10:A11 A18 B13:B14 C13 B20:B21" name="Диапазон1_7_1_10"/>
    <protectedRange password="C64C" sqref="A6:C6" name="Диапазон1_7_1_1_1_1"/>
    <protectedRange password="C64C" sqref="A8:C8" name="Диапазон1_7_1_2_2"/>
    <protectedRange password="C64C" sqref="A13:A14 A20:A21" name="Диапазон1_7_1_4_3"/>
    <protectedRange password="C64C" sqref="C14 C20:C21" name="Диапазон1_7_1_8_2"/>
    <protectedRange password="C64C" sqref="C5" name="Диапазон1_7_1_1_2_1_1_1_1_1"/>
    <protectedRange password="C64C" sqref="A9:B9 B10:B11" name="Диапазон1_7_1_2_2_2"/>
    <protectedRange password="C64C" sqref="A15:C15 B18:B19" name="Диапазон1_7_1_9"/>
    <protectedRange password="C64C" sqref="A22:C22" name="Диапазон1_7_1_13"/>
    <protectedRange password="C64C" sqref="A7:C7" name="Диапазон1_7_1_1_1"/>
    <protectedRange password="C64C" sqref="C9" name="Диапазон1_7_1_10_1"/>
    <protectedRange password="C64C" sqref="A16" name="Диапазон1_7_1_2_2_1"/>
    <protectedRange password="C64C" sqref="B16" name="Диапазон1_7_1_9_1"/>
    <protectedRange password="C64C" sqref="B12" name="Диапазон1_7_1_2_2_3"/>
    <protectedRange password="C64C" sqref="A12" name="Диапазон1_7_1_10_1_1"/>
    <protectedRange password="C64C" sqref="C12" name="Диапазон1_7_1_10_5"/>
    <protectedRange password="C64C" sqref="A17" name="Диапазон1_7_1_10_3"/>
    <protectedRange password="C64C" sqref="B17" name="Диапазон1_7_1_2_2_2_1"/>
    <protectedRange password="C64C" sqref="A19" name="Диапазон1_7_1_10_6"/>
    <protectedRange password="C64C" sqref="C16" name="Диапазон1_7_1_10_10_2"/>
    <protectedRange password="C64C" sqref="C17" name="Диапазон1_7_1_10_3_1"/>
    <protectedRange password="C64C" sqref="C18" name="Диапазон1_7_1_10_10_3"/>
    <protectedRange password="C64C" sqref="C19" name="Диапазон1_7_1_10_10_4"/>
    <protectedRange password="C64C" sqref="C4:E4" name="Диапазон1_7_1_1_2_1_1_2_1_1"/>
    <protectedRange password="C64C" sqref="E9:E14 E16:E21" name="Диапазон1_7_1_10_2"/>
    <protectedRange password="C64C" sqref="D9:D14 D16:D21" name="Диапазон1_7_1_10_1_2"/>
  </protectedRanges>
  <mergeCells count="1">
    <mergeCell ref="A22:E22"/>
  </mergeCells>
  <hyperlinks>
    <hyperlink ref="A4" location="Оглавление!A1" display="Вернуться к оглавлению &gt;&gt;"/>
  </hyperlinks>
  <pageMargins left="0.7" right="0.7" top="0.75" bottom="0.75" header="0.3" footer="0.3"/>
  <pageSetup paperSize="9" scale="54"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47"/>
  <sheetViews>
    <sheetView view="pageBreakPreview" zoomScaleNormal="130" zoomScaleSheetLayoutView="100" workbookViewId="0">
      <selection activeCell="A2" sqref="A2"/>
    </sheetView>
  </sheetViews>
  <sheetFormatPr defaultRowHeight="15.75"/>
  <cols>
    <col min="1" max="1" width="27.7109375" style="12" customWidth="1"/>
    <col min="2" max="2" width="28.140625" style="3" customWidth="1"/>
    <col min="3" max="3" width="72.28515625" style="36" customWidth="1"/>
    <col min="4" max="5" width="15.140625" style="29" customWidth="1"/>
    <col min="6" max="6" width="9.140625" style="21"/>
    <col min="7" max="16384" width="9.140625" style="3"/>
  </cols>
  <sheetData>
    <row r="1" spans="1:6" ht="12.75">
      <c r="A1" s="1"/>
      <c r="B1" s="4"/>
      <c r="C1" s="33"/>
      <c r="D1" s="17"/>
      <c r="E1" s="17"/>
    </row>
    <row r="2" spans="1:6" ht="12.75">
      <c r="A2" s="1"/>
      <c r="C2" s="34"/>
      <c r="D2" s="18"/>
      <c r="E2" s="18"/>
    </row>
    <row r="3" spans="1:6" ht="18.75">
      <c r="A3" s="8"/>
      <c r="B3" s="130"/>
      <c r="C3" s="39"/>
      <c r="D3" s="19"/>
      <c r="E3" s="19"/>
    </row>
    <row r="4" spans="1:6" ht="18">
      <c r="A4" s="129" t="s">
        <v>0</v>
      </c>
      <c r="B4" s="128"/>
      <c r="C4" s="40" t="s">
        <v>19</v>
      </c>
      <c r="D4" s="20"/>
      <c r="E4" s="20"/>
    </row>
    <row r="5" spans="1:6" s="45" customFormat="1" ht="18">
      <c r="A5" s="127" t="s">
        <v>1</v>
      </c>
      <c r="B5" s="123">
        <f ca="1">INDIRECT("Оглавление!M24")</f>
        <v>0</v>
      </c>
      <c r="C5" s="42"/>
      <c r="D5" s="79"/>
      <c r="E5" s="126" t="s">
        <v>2</v>
      </c>
      <c r="F5" s="44"/>
    </row>
    <row r="6" spans="1:6" s="45" customFormat="1" ht="12.75">
      <c r="A6" s="268" t="s">
        <v>185</v>
      </c>
      <c r="B6" s="269" t="s">
        <v>26</v>
      </c>
      <c r="C6" s="270" t="s">
        <v>3</v>
      </c>
      <c r="D6" s="283" t="s">
        <v>4</v>
      </c>
      <c r="E6" s="283" t="s">
        <v>5</v>
      </c>
      <c r="F6" s="46"/>
    </row>
    <row r="7" spans="1:6" s="45" customFormat="1" ht="12.75">
      <c r="A7" s="271" t="s">
        <v>303</v>
      </c>
      <c r="B7" s="272"/>
      <c r="C7" s="272"/>
      <c r="D7" s="288"/>
      <c r="E7" s="288"/>
      <c r="F7" s="44"/>
    </row>
    <row r="8" spans="1:6" s="45" customFormat="1" ht="89.25" customHeight="1">
      <c r="A8" s="285" t="s">
        <v>1074</v>
      </c>
      <c r="B8" s="275"/>
      <c r="C8" s="287" t="s">
        <v>1037</v>
      </c>
      <c r="D8" s="277">
        <f t="shared" ref="D8:D45" si="0">E8*0.64</f>
        <v>4749.4400000000005</v>
      </c>
      <c r="E8" s="277">
        <v>7421</v>
      </c>
      <c r="F8" s="44"/>
    </row>
    <row r="9" spans="1:6" s="45" customFormat="1" ht="90.75" customHeight="1">
      <c r="A9" s="285" t="s">
        <v>1139</v>
      </c>
      <c r="B9" s="275"/>
      <c r="C9" s="286" t="s">
        <v>1140</v>
      </c>
      <c r="D9" s="277">
        <f t="shared" si="0"/>
        <v>8646.4</v>
      </c>
      <c r="E9" s="277">
        <v>13510</v>
      </c>
      <c r="F9" s="44"/>
    </row>
    <row r="10" spans="1:6" s="45" customFormat="1" ht="12.75">
      <c r="A10" s="271" t="s">
        <v>297</v>
      </c>
      <c r="B10" s="272"/>
      <c r="C10" s="292"/>
      <c r="D10" s="288"/>
      <c r="E10" s="288"/>
      <c r="F10" s="44"/>
    </row>
    <row r="11" spans="1:6" s="45" customFormat="1" ht="89.25" customHeight="1">
      <c r="A11" s="274" t="s">
        <v>608</v>
      </c>
      <c r="B11" s="275"/>
      <c r="C11" s="287" t="s">
        <v>1006</v>
      </c>
      <c r="D11" s="277">
        <f t="shared" si="0"/>
        <v>5095.68</v>
      </c>
      <c r="E11" s="277">
        <v>7962</v>
      </c>
      <c r="F11" s="44"/>
    </row>
    <row r="12" spans="1:6" s="45" customFormat="1" ht="89.25" customHeight="1">
      <c r="A12" s="274" t="s">
        <v>299</v>
      </c>
      <c r="B12" s="275"/>
      <c r="C12" s="287" t="s">
        <v>1007</v>
      </c>
      <c r="D12" s="277">
        <f t="shared" si="0"/>
        <v>25423.360000000001</v>
      </c>
      <c r="E12" s="277">
        <v>39724</v>
      </c>
      <c r="F12" s="44"/>
    </row>
    <row r="13" spans="1:6" s="45" customFormat="1" ht="110.25" customHeight="1">
      <c r="A13" s="274" t="s">
        <v>1135</v>
      </c>
      <c r="B13" s="275"/>
      <c r="C13" s="286" t="s">
        <v>1008</v>
      </c>
      <c r="D13" s="277">
        <f t="shared" si="0"/>
        <v>14103.68</v>
      </c>
      <c r="E13" s="277">
        <v>22037</v>
      </c>
      <c r="F13" s="44"/>
    </row>
    <row r="14" spans="1:6" s="45" customFormat="1" ht="90.75" customHeight="1">
      <c r="A14" s="274" t="s">
        <v>300</v>
      </c>
      <c r="B14" s="275"/>
      <c r="C14" s="287" t="s">
        <v>1009</v>
      </c>
      <c r="D14" s="277">
        <f t="shared" si="0"/>
        <v>13450.880000000001</v>
      </c>
      <c r="E14" s="277">
        <v>21017</v>
      </c>
      <c r="F14" s="44"/>
    </row>
    <row r="15" spans="1:6" s="45" customFormat="1" ht="90.75" customHeight="1">
      <c r="A15" s="274" t="s">
        <v>633</v>
      </c>
      <c r="B15" s="275"/>
      <c r="C15" s="287" t="s">
        <v>1010</v>
      </c>
      <c r="D15" s="277">
        <f t="shared" si="0"/>
        <v>9486.7199999999993</v>
      </c>
      <c r="E15" s="277">
        <v>14823</v>
      </c>
      <c r="F15" s="44"/>
    </row>
    <row r="16" spans="1:6" s="45" customFormat="1" ht="79.5" customHeight="1">
      <c r="A16" s="274" t="s">
        <v>696</v>
      </c>
      <c r="B16" s="275"/>
      <c r="C16" s="287" t="s">
        <v>1011</v>
      </c>
      <c r="D16" s="277">
        <f t="shared" si="0"/>
        <v>9215.36</v>
      </c>
      <c r="E16" s="277">
        <v>14399</v>
      </c>
      <c r="F16" s="44"/>
    </row>
    <row r="17" spans="1:6" s="45" customFormat="1" ht="75" customHeight="1">
      <c r="A17" s="274" t="s">
        <v>634</v>
      </c>
      <c r="B17" s="275"/>
      <c r="C17" s="287" t="s">
        <v>1012</v>
      </c>
      <c r="D17" s="277">
        <f t="shared" si="0"/>
        <v>7155.2</v>
      </c>
      <c r="E17" s="277">
        <v>11180</v>
      </c>
      <c r="F17" s="44"/>
    </row>
    <row r="18" spans="1:6" s="45" customFormat="1" ht="90.75" customHeight="1">
      <c r="A18" s="285" t="s">
        <v>1136</v>
      </c>
      <c r="B18" s="275"/>
      <c r="C18" s="286" t="s">
        <v>1137</v>
      </c>
      <c r="D18" s="277">
        <f t="shared" si="0"/>
        <v>10787.2</v>
      </c>
      <c r="E18" s="277">
        <v>16855</v>
      </c>
      <c r="F18" s="44"/>
    </row>
    <row r="19" spans="1:6" s="45" customFormat="1" ht="90.75" customHeight="1">
      <c r="A19" s="285" t="s">
        <v>1141</v>
      </c>
      <c r="B19" s="275"/>
      <c r="C19" s="286" t="s">
        <v>1142</v>
      </c>
      <c r="D19" s="277">
        <f t="shared" si="0"/>
        <v>8646.4</v>
      </c>
      <c r="E19" s="277">
        <v>13510</v>
      </c>
      <c r="F19" s="44"/>
    </row>
    <row r="20" spans="1:6" s="45" customFormat="1" ht="79.5" customHeight="1">
      <c r="A20" s="274" t="s">
        <v>731</v>
      </c>
      <c r="B20" s="275"/>
      <c r="C20" s="287" t="s">
        <v>1013</v>
      </c>
      <c r="D20" s="277">
        <f t="shared" si="0"/>
        <v>6632.96</v>
      </c>
      <c r="E20" s="277">
        <v>10364</v>
      </c>
      <c r="F20" s="44"/>
    </row>
    <row r="21" spans="1:6" s="45" customFormat="1" ht="81" customHeight="1">
      <c r="A21" s="274" t="s">
        <v>732</v>
      </c>
      <c r="B21" s="275"/>
      <c r="C21" s="287" t="s">
        <v>1014</v>
      </c>
      <c r="D21" s="277">
        <f t="shared" si="0"/>
        <v>5638.4000000000005</v>
      </c>
      <c r="E21" s="277">
        <v>8810</v>
      </c>
      <c r="F21" s="44"/>
    </row>
    <row r="22" spans="1:6" s="45" customFormat="1" ht="12.75">
      <c r="A22" s="271" t="s">
        <v>304</v>
      </c>
      <c r="B22" s="280"/>
      <c r="C22" s="280"/>
      <c r="D22" s="284"/>
      <c r="E22" s="284"/>
      <c r="F22" s="44"/>
    </row>
    <row r="23" spans="1:6" s="45" customFormat="1" ht="75" customHeight="1">
      <c r="A23" s="274" t="s">
        <v>305</v>
      </c>
      <c r="B23" s="275"/>
      <c r="C23" s="287" t="s">
        <v>1015</v>
      </c>
      <c r="D23" s="277">
        <f t="shared" si="0"/>
        <v>2427.52</v>
      </c>
      <c r="E23" s="277">
        <v>3793</v>
      </c>
      <c r="F23" s="44"/>
    </row>
    <row r="24" spans="1:6" s="45" customFormat="1" ht="76.5" customHeight="1">
      <c r="A24" s="274" t="s">
        <v>697</v>
      </c>
      <c r="B24" s="275"/>
      <c r="C24" s="287" t="s">
        <v>1143</v>
      </c>
      <c r="D24" s="277">
        <f t="shared" si="0"/>
        <v>2180.48</v>
      </c>
      <c r="E24" s="277">
        <v>3407</v>
      </c>
      <c r="F24" s="44"/>
    </row>
    <row r="25" spans="1:6" s="45" customFormat="1" ht="76.5" customHeight="1">
      <c r="A25" s="274" t="s">
        <v>698</v>
      </c>
      <c r="B25" s="275"/>
      <c r="C25" s="287" t="s">
        <v>1016</v>
      </c>
      <c r="D25" s="277">
        <f t="shared" si="0"/>
        <v>2385.2800000000002</v>
      </c>
      <c r="E25" s="277">
        <v>3727</v>
      </c>
      <c r="F25" s="44"/>
    </row>
    <row r="26" spans="1:6" s="45" customFormat="1" ht="79.5" customHeight="1">
      <c r="A26" s="274" t="s">
        <v>699</v>
      </c>
      <c r="B26" s="275"/>
      <c r="C26" s="287" t="s">
        <v>1017</v>
      </c>
      <c r="D26" s="277">
        <f t="shared" si="0"/>
        <v>3388.16</v>
      </c>
      <c r="E26" s="277">
        <v>5294</v>
      </c>
      <c r="F26" s="44"/>
    </row>
    <row r="27" spans="1:6" s="45" customFormat="1" ht="78" customHeight="1">
      <c r="A27" s="274" t="s">
        <v>700</v>
      </c>
      <c r="B27" s="275"/>
      <c r="C27" s="287" t="s">
        <v>1018</v>
      </c>
      <c r="D27" s="277">
        <f t="shared" si="0"/>
        <v>3441.92</v>
      </c>
      <c r="E27" s="277">
        <v>5378</v>
      </c>
      <c r="F27" s="44"/>
    </row>
    <row r="28" spans="1:6" s="45" customFormat="1" ht="75" customHeight="1">
      <c r="A28" s="274" t="s">
        <v>306</v>
      </c>
      <c r="B28" s="275"/>
      <c r="C28" s="287" t="s">
        <v>1019</v>
      </c>
      <c r="D28" s="277">
        <f t="shared" si="0"/>
        <v>4119.68</v>
      </c>
      <c r="E28" s="277">
        <v>6437</v>
      </c>
      <c r="F28" s="44"/>
    </row>
    <row r="29" spans="1:6" ht="75" customHeight="1">
      <c r="A29" s="293" t="s">
        <v>1038</v>
      </c>
      <c r="B29" s="294"/>
      <c r="C29" s="287" t="s">
        <v>1083</v>
      </c>
      <c r="D29" s="277">
        <f t="shared" si="0"/>
        <v>4119.68</v>
      </c>
      <c r="E29" s="277">
        <v>6437</v>
      </c>
      <c r="F29" s="3"/>
    </row>
    <row r="30" spans="1:6" ht="75" customHeight="1">
      <c r="A30" s="293" t="s">
        <v>1039</v>
      </c>
      <c r="B30" s="294"/>
      <c r="C30" s="287" t="s">
        <v>1082</v>
      </c>
      <c r="D30" s="277">
        <f t="shared" si="0"/>
        <v>4282.24</v>
      </c>
      <c r="E30" s="277">
        <v>6691</v>
      </c>
      <c r="F30" s="3"/>
    </row>
    <row r="31" spans="1:6" ht="75" customHeight="1">
      <c r="A31" s="293" t="s">
        <v>1040</v>
      </c>
      <c r="B31" s="294"/>
      <c r="C31" s="287" t="s">
        <v>1081</v>
      </c>
      <c r="D31" s="277">
        <f t="shared" si="0"/>
        <v>5150.08</v>
      </c>
      <c r="E31" s="277">
        <v>8047</v>
      </c>
      <c r="F31" s="3"/>
    </row>
    <row r="32" spans="1:6" ht="106.5" customHeight="1">
      <c r="A32" s="293" t="s">
        <v>701</v>
      </c>
      <c r="B32" s="294"/>
      <c r="C32" s="287" t="s">
        <v>1080</v>
      </c>
      <c r="D32" s="277">
        <f t="shared" si="0"/>
        <v>5745.92</v>
      </c>
      <c r="E32" s="277">
        <v>8978</v>
      </c>
      <c r="F32" s="3"/>
    </row>
    <row r="33" spans="1:6" s="45" customFormat="1" ht="12.75">
      <c r="A33" s="271" t="s">
        <v>301</v>
      </c>
      <c r="B33" s="280"/>
      <c r="C33" s="280"/>
      <c r="D33" s="284"/>
      <c r="E33" s="284"/>
      <c r="F33" s="44"/>
    </row>
    <row r="34" spans="1:6" s="45" customFormat="1" ht="78" customHeight="1">
      <c r="A34" s="274" t="s">
        <v>609</v>
      </c>
      <c r="B34" s="275"/>
      <c r="C34" s="287" t="s">
        <v>1020</v>
      </c>
      <c r="D34" s="277">
        <f t="shared" si="0"/>
        <v>7860.4800000000005</v>
      </c>
      <c r="E34" s="277">
        <v>12282</v>
      </c>
      <c r="F34" s="44"/>
    </row>
    <row r="35" spans="1:6" s="45" customFormat="1" ht="75.75" customHeight="1">
      <c r="A35" s="274" t="s">
        <v>1075</v>
      </c>
      <c r="B35" s="275"/>
      <c r="C35" s="287" t="s">
        <v>1021</v>
      </c>
      <c r="D35" s="277">
        <f t="shared" si="0"/>
        <v>7534.72</v>
      </c>
      <c r="E35" s="277">
        <v>11773</v>
      </c>
      <c r="F35" s="44"/>
    </row>
    <row r="36" spans="1:6" s="45" customFormat="1" ht="99" customHeight="1">
      <c r="A36" s="285" t="s">
        <v>1159</v>
      </c>
      <c r="B36" s="275"/>
      <c r="C36" s="289" t="s">
        <v>1160</v>
      </c>
      <c r="D36" s="277">
        <f t="shared" si="0"/>
        <v>10912</v>
      </c>
      <c r="E36" s="346">
        <v>17050</v>
      </c>
      <c r="F36" s="44"/>
    </row>
    <row r="37" spans="1:6" s="45" customFormat="1" ht="99" customHeight="1">
      <c r="A37" s="285" t="s">
        <v>1156</v>
      </c>
      <c r="B37" s="275"/>
      <c r="C37" s="289" t="s">
        <v>1157</v>
      </c>
      <c r="D37" s="277">
        <f t="shared" si="0"/>
        <v>13164.800000000001</v>
      </c>
      <c r="E37" s="346">
        <v>20570</v>
      </c>
      <c r="F37" s="44"/>
    </row>
    <row r="38" spans="1:6" s="45" customFormat="1" ht="76.5" customHeight="1">
      <c r="A38" s="274" t="s">
        <v>708</v>
      </c>
      <c r="B38" s="275"/>
      <c r="C38" s="291" t="s">
        <v>709</v>
      </c>
      <c r="D38" s="277">
        <f t="shared" si="0"/>
        <v>9269.76</v>
      </c>
      <c r="E38" s="277">
        <v>14484</v>
      </c>
      <c r="F38" s="44"/>
    </row>
    <row r="39" spans="1:6" s="45" customFormat="1" ht="89.25" customHeight="1">
      <c r="A39" s="274" t="s">
        <v>707</v>
      </c>
      <c r="B39" s="275"/>
      <c r="C39" s="291" t="s">
        <v>710</v>
      </c>
      <c r="D39" s="277">
        <f t="shared" si="0"/>
        <v>11655.04</v>
      </c>
      <c r="E39" s="277">
        <v>18211</v>
      </c>
      <c r="F39" s="44"/>
    </row>
    <row r="40" spans="1:6" s="45" customFormat="1" ht="83.25" customHeight="1">
      <c r="A40" s="274" t="s">
        <v>702</v>
      </c>
      <c r="B40" s="275"/>
      <c r="C40" s="291" t="s">
        <v>1022</v>
      </c>
      <c r="D40" s="277">
        <f t="shared" si="0"/>
        <v>11491.84</v>
      </c>
      <c r="E40" s="277">
        <v>17956</v>
      </c>
      <c r="F40" s="44"/>
    </row>
    <row r="41" spans="1:6" s="45" customFormat="1" ht="90" customHeight="1">
      <c r="A41" s="274" t="s">
        <v>607</v>
      </c>
      <c r="B41" s="275"/>
      <c r="C41" s="291" t="s">
        <v>1023</v>
      </c>
      <c r="D41" s="277">
        <f t="shared" si="0"/>
        <v>16275.84</v>
      </c>
      <c r="E41" s="277">
        <v>25431</v>
      </c>
      <c r="F41" s="44"/>
    </row>
    <row r="42" spans="1:6" s="45" customFormat="1" ht="98.25" customHeight="1">
      <c r="A42" s="274" t="s">
        <v>1138</v>
      </c>
      <c r="B42" s="275"/>
      <c r="C42" s="286" t="s">
        <v>1024</v>
      </c>
      <c r="D42" s="277">
        <f t="shared" si="0"/>
        <v>17021.439999999999</v>
      </c>
      <c r="E42" s="277">
        <v>26596</v>
      </c>
      <c r="F42" s="44"/>
    </row>
    <row r="43" spans="1:6" s="45" customFormat="1" ht="89.25" customHeight="1">
      <c r="A43" s="274" t="s">
        <v>606</v>
      </c>
      <c r="B43" s="275"/>
      <c r="C43" s="291" t="s">
        <v>1025</v>
      </c>
      <c r="D43" s="277">
        <f t="shared" si="0"/>
        <v>27591.68</v>
      </c>
      <c r="E43" s="277">
        <v>43112</v>
      </c>
      <c r="F43" s="44"/>
    </row>
    <row r="44" spans="1:6" s="45" customFormat="1" ht="77.25" customHeight="1">
      <c r="A44" s="274" t="s">
        <v>733</v>
      </c>
      <c r="B44" s="275"/>
      <c r="C44" s="287" t="s">
        <v>1026</v>
      </c>
      <c r="D44" s="277">
        <f t="shared" si="0"/>
        <v>9457.92</v>
      </c>
      <c r="E44" s="277">
        <v>14778</v>
      </c>
      <c r="F44" s="44"/>
    </row>
    <row r="45" spans="1:6" s="45" customFormat="1" ht="71.25" customHeight="1">
      <c r="A45" s="274" t="s">
        <v>734</v>
      </c>
      <c r="B45" s="275"/>
      <c r="C45" s="287" t="s">
        <v>1027</v>
      </c>
      <c r="D45" s="277">
        <f t="shared" si="0"/>
        <v>8414.08</v>
      </c>
      <c r="E45" s="277">
        <v>13147</v>
      </c>
      <c r="F45" s="44"/>
    </row>
    <row r="46" spans="1:6" s="45" customFormat="1" ht="12.75">
      <c r="A46" s="366" t="s">
        <v>302</v>
      </c>
      <c r="B46" s="367"/>
      <c r="C46" s="367"/>
      <c r="D46" s="367"/>
      <c r="E46" s="367"/>
      <c r="F46" s="44"/>
    </row>
    <row r="47" spans="1:6" s="45" customFormat="1">
      <c r="A47" s="50"/>
      <c r="C47" s="51"/>
      <c r="D47" s="120"/>
      <c r="E47" s="120"/>
      <c r="F47" s="44"/>
    </row>
  </sheetData>
  <protectedRanges>
    <protectedRange password="C64C" sqref="A47:C8322" name="Диапазон1_7_2"/>
    <protectedRange password="C64C" sqref="B26:B28 B20 A17:C17 B44 B21:C21 B45:C45 C11 A22:C23 C34" name="Диапазон1_7_1_10"/>
    <protectedRange password="C64C" sqref="A6:C6" name="Диапазон1_7_1_1_1_1"/>
    <protectedRange password="C64C" sqref="A11:B12 B14:B16 A43 A34:B34" name="Диапазон1_7_1_2_2"/>
    <protectedRange password="C64C" sqref="C28 A26:A28" name="Диапазон1_7_1_3_1"/>
    <protectedRange password="C64C" sqref="A20:A21 A44:A45" name="Диапазон1_7_1_4_3"/>
    <protectedRange password="C64C" sqref="C20 C44" name="Диапазон1_7_1_8_2"/>
    <protectedRange password="C64C" sqref="C5" name="Диапазон1_7_1_1_2_1_1_1_1_1"/>
    <protectedRange password="C64C" sqref="A33:C33 B43 B38:B41" name="Диапазон1_7_1_9"/>
    <protectedRange password="C64C" sqref="A46:C46" name="Диапазон1_7_1_13"/>
    <protectedRange password="C64C" sqref="A10:C10 A7:C7" name="Диапазон1_7_1_1_1"/>
    <protectedRange password="C64C" sqref="A8:B8 A35:C35" name="Диапазон1_7_1"/>
    <protectedRange password="C64C" sqref="A24:B25" name="Диапазон1_7_1_2"/>
    <protectedRange password="C64C" sqref="A14:A15" name="Диапазон1_7_1_10_1"/>
    <protectedRange password="C64C" sqref="A16" name="Диапазон1_7_1_10_2"/>
    <protectedRange password="C64C" sqref="C14:C16" name="Диапазон1_7_1_10_5"/>
    <protectedRange password="C64C" sqref="C12" name="Диапазон1_7_1_10_1_1"/>
    <protectedRange password="C64C" sqref="A41 A39" name="Диапазон1_7_1_10_6"/>
    <protectedRange password="C64C" sqref="A38 A40" name="Диапазон1_7_1_10_7"/>
    <protectedRange password="C64C" sqref="C41 C39 C43" name="Диапазон1_7_1_10_10"/>
    <protectedRange password="C64C" sqref="C38 C40" name="Диапазон1_7_1_10_11"/>
    <protectedRange password="C64C" sqref="C8" name="Диапазон1_7_1_1"/>
    <protectedRange password="C64C" sqref="C13 A13 A42 C42" name="Диапазон1_7_1_10_3"/>
    <protectedRange password="C64C" sqref="B13 B42" name="Диапазон1_7_1_2_2_2"/>
    <protectedRange password="C64C" sqref="C24:C27" name="Диапазон1_7_1_2_3"/>
    <protectedRange password="C64C" sqref="C4:E4" name="Диапазон1_7_1_1_2_1_1_2_1_1"/>
    <protectedRange password="C64C" sqref="B29:B32" name="Диапазон1_7_1_10_4"/>
    <protectedRange password="C64C" sqref="A32" name="Диапазон1_7_1_3_1_1"/>
    <protectedRange password="C64C" sqref="C32" name="Диапазон1_7_1_2_3_1"/>
    <protectedRange password="C64C" sqref="A29:A30" name="Диапазон1_7_1_2_1"/>
    <protectedRange password="C64C" sqref="A31" name="Диапазон1_7_1_2_4"/>
    <protectedRange password="C64C" sqref="C29:C30" name="Диапазон1_7_1_2_1_1"/>
    <protectedRange password="C64C" sqref="C31" name="Диапазон1_7_1_2_5"/>
    <protectedRange password="C64C" sqref="E8 E11 E16:E17 E20:E21 E40 E44:E45 E38 E23:E32 E34:E35" name="Диапазон1_7_1_10_2_3"/>
    <protectedRange password="C64C" sqref="E13" name="Диапазон1_7_1_10_2_4"/>
    <protectedRange password="C64C" sqref="E42" name="Диапазон1_7_1_10_2_5"/>
    <protectedRange password="C64C" sqref="E14" name="Диапазон1_7_1_10_2_6"/>
    <protectedRange password="C64C" sqref="E41" name="Диапазон1_7_1_10_2_7"/>
    <protectedRange password="C64C" sqref="E15" name="Диапазон1_7_1_10_2_8"/>
    <protectedRange password="C64C" sqref="E39" name="Диапазон1_7_1_10_2_9"/>
    <protectedRange password="C64C" sqref="B18:C19 B9:C9" name="Диапазон1_7_1_10_8"/>
    <protectedRange password="C64C" sqref="A18:A19 A9" name="Диапазон1_7_1_4_3_1"/>
    <protectedRange password="C64C" sqref="E18:E19 E9" name="Диапазон1_7_1_10_2_10"/>
    <protectedRange password="C64C" sqref="E43" name="Диапазон1_7_1_10_2_11"/>
    <protectedRange password="C64C" sqref="E12" name="Диапазон1_7_1_10_2_1"/>
    <protectedRange password="C64C" sqref="B36:B37" name="Диапазон1_7_1_10_9"/>
    <protectedRange password="C64C" sqref="A36:A37" name="Диапазон1_7_1_4_3_2"/>
    <protectedRange password="C64C" sqref="C36:C37" name="Диапазон1_7_1_8_2_1"/>
    <protectedRange password="C64C" sqref="E37" name="Диапазон1_7_1_10_2_2"/>
    <protectedRange password="C64C" sqref="E36" name="Диапазон1_7_1_10_2_3_1"/>
    <protectedRange password="C64C" sqref="D8:D9 D11:D21 D23:D32 D34:D45" name="Диапазон1_7_1_10_1_2"/>
  </protectedRanges>
  <mergeCells count="1">
    <mergeCell ref="A46:E46"/>
  </mergeCells>
  <hyperlinks>
    <hyperlink ref="A4" location="Оглавление!A1" display="Вернуться к оглавлению &gt;&gt;"/>
  </hyperlinks>
  <pageMargins left="0.7" right="0.7" top="0.75" bottom="0.75" header="0.3" footer="0.3"/>
  <pageSetup paperSize="9" scale="53" orientation="portrait" r:id="rId1"/>
  <rowBreaks count="1" manualBreakCount="1">
    <brk id="21" max="4"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F100"/>
  <sheetViews>
    <sheetView view="pageBreakPreview" zoomScaleNormal="100" zoomScaleSheetLayoutView="100" workbookViewId="0">
      <selection activeCell="A3" sqref="A3"/>
    </sheetView>
  </sheetViews>
  <sheetFormatPr defaultRowHeight="15.75"/>
  <cols>
    <col min="1" max="1" width="27.7109375" style="12" customWidth="1"/>
    <col min="2" max="2" width="28.140625" style="3" customWidth="1"/>
    <col min="3" max="3" width="72.28515625" style="36" customWidth="1"/>
    <col min="4" max="4" width="15.5703125" style="29" customWidth="1"/>
    <col min="5" max="5" width="15" style="29" customWidth="1"/>
    <col min="6" max="6" width="9.140625" style="21"/>
    <col min="7" max="16384" width="9.140625" style="3"/>
  </cols>
  <sheetData>
    <row r="1" spans="1:6" ht="12.75">
      <c r="A1" s="1"/>
      <c r="B1" s="4"/>
      <c r="C1" s="33"/>
      <c r="D1" s="17"/>
      <c r="E1" s="17"/>
    </row>
    <row r="2" spans="1:6" ht="12.75">
      <c r="A2" s="1"/>
      <c r="C2" s="34"/>
      <c r="D2" s="18"/>
      <c r="E2" s="18"/>
    </row>
    <row r="3" spans="1:6" ht="18.75">
      <c r="A3" s="8"/>
      <c r="B3" s="130"/>
      <c r="C3" s="39"/>
      <c r="D3" s="19"/>
      <c r="E3" s="19"/>
    </row>
    <row r="4" spans="1:6" ht="18">
      <c r="A4" s="129" t="s">
        <v>0</v>
      </c>
      <c r="B4" s="128"/>
      <c r="C4" s="40" t="s">
        <v>19</v>
      </c>
      <c r="D4" s="20"/>
      <c r="E4" s="20"/>
    </row>
    <row r="5" spans="1:6" s="45" customFormat="1" ht="18">
      <c r="A5" s="127" t="s">
        <v>1</v>
      </c>
      <c r="B5" s="123">
        <f ca="1">INDIRECT("Оглавление!M24")</f>
        <v>0</v>
      </c>
      <c r="C5" s="42"/>
      <c r="D5" s="79"/>
      <c r="E5" s="126" t="s">
        <v>2</v>
      </c>
      <c r="F5" s="44"/>
    </row>
    <row r="6" spans="1:6" s="45" customFormat="1" ht="12.75">
      <c r="A6" s="268" t="s">
        <v>185</v>
      </c>
      <c r="B6" s="269" t="s">
        <v>26</v>
      </c>
      <c r="C6" s="270" t="s">
        <v>3</v>
      </c>
      <c r="D6" s="283" t="s">
        <v>4</v>
      </c>
      <c r="E6" s="283" t="s">
        <v>5</v>
      </c>
      <c r="F6" s="46"/>
    </row>
    <row r="7" spans="1:6" s="45" customFormat="1" ht="12.75">
      <c r="A7" s="271" t="s">
        <v>635</v>
      </c>
      <c r="B7" s="272"/>
      <c r="C7" s="272"/>
      <c r="D7" s="284"/>
      <c r="E7" s="284"/>
      <c r="F7" s="44"/>
    </row>
    <row r="8" spans="1:6" s="45" customFormat="1" ht="80.099999999999994" customHeight="1">
      <c r="A8" s="285" t="s">
        <v>1088</v>
      </c>
      <c r="B8" s="275"/>
      <c r="C8" s="287" t="s">
        <v>1087</v>
      </c>
      <c r="D8" s="277">
        <f t="shared" ref="D8:D22" si="0">E8*0.64</f>
        <v>5150.08</v>
      </c>
      <c r="E8" s="277">
        <v>8047</v>
      </c>
      <c r="F8" s="44"/>
    </row>
    <row r="9" spans="1:6" s="45" customFormat="1" ht="80.099999999999994" customHeight="1">
      <c r="A9" s="274" t="s">
        <v>1144</v>
      </c>
      <c r="B9" s="275"/>
      <c r="C9" s="287" t="s">
        <v>1089</v>
      </c>
      <c r="D9" s="277">
        <f t="shared" si="0"/>
        <v>4716.16</v>
      </c>
      <c r="E9" s="277">
        <v>7369</v>
      </c>
      <c r="F9" s="44"/>
    </row>
    <row r="10" spans="1:6" s="45" customFormat="1" ht="80.099999999999994" customHeight="1">
      <c r="A10" s="274" t="s">
        <v>636</v>
      </c>
      <c r="B10" s="275"/>
      <c r="C10" s="287" t="s">
        <v>1086</v>
      </c>
      <c r="D10" s="277">
        <f t="shared" si="0"/>
        <v>6721.92</v>
      </c>
      <c r="E10" s="277">
        <v>10503</v>
      </c>
      <c r="F10" s="44"/>
    </row>
    <row r="11" spans="1:6" s="45" customFormat="1" ht="80.099999999999994" customHeight="1">
      <c r="A11" s="285" t="s">
        <v>1085</v>
      </c>
      <c r="B11" s="275"/>
      <c r="C11" s="287" t="s">
        <v>1084</v>
      </c>
      <c r="D11" s="277">
        <f t="shared" si="0"/>
        <v>6721.92</v>
      </c>
      <c r="E11" s="277">
        <v>10503</v>
      </c>
      <c r="F11" s="44"/>
    </row>
    <row r="12" spans="1:6" s="45" customFormat="1" ht="12.75">
      <c r="A12" s="271" t="s">
        <v>307</v>
      </c>
      <c r="B12" s="272"/>
      <c r="C12" s="272"/>
      <c r="D12" s="284"/>
      <c r="E12" s="284"/>
      <c r="F12" s="44"/>
    </row>
    <row r="13" spans="1:6" s="45" customFormat="1" ht="80.099999999999994" customHeight="1">
      <c r="A13" s="295" t="s">
        <v>703</v>
      </c>
      <c r="B13" s="275"/>
      <c r="C13" s="287" t="s">
        <v>978</v>
      </c>
      <c r="D13" s="277">
        <f t="shared" si="0"/>
        <v>2180.48</v>
      </c>
      <c r="E13" s="277">
        <v>3407</v>
      </c>
      <c r="F13" s="44"/>
    </row>
    <row r="14" spans="1:6" s="45" customFormat="1" ht="80.099999999999994" customHeight="1">
      <c r="A14" s="295" t="s">
        <v>308</v>
      </c>
      <c r="B14" s="275"/>
      <c r="C14" s="287" t="s">
        <v>979</v>
      </c>
      <c r="D14" s="277">
        <f t="shared" si="0"/>
        <v>2168.3200000000002</v>
      </c>
      <c r="E14" s="277">
        <v>3388</v>
      </c>
      <c r="F14" s="44"/>
    </row>
    <row r="15" spans="1:6" s="45" customFormat="1" ht="80.099999999999994" customHeight="1">
      <c r="A15" s="295" t="s">
        <v>309</v>
      </c>
      <c r="B15" s="275"/>
      <c r="C15" s="287" t="s">
        <v>980</v>
      </c>
      <c r="D15" s="277">
        <f t="shared" si="0"/>
        <v>1951.3600000000001</v>
      </c>
      <c r="E15" s="277">
        <v>3049</v>
      </c>
      <c r="F15" s="44"/>
    </row>
    <row r="16" spans="1:6" s="45" customFormat="1" ht="80.099999999999994" customHeight="1">
      <c r="A16" s="295" t="s">
        <v>1145</v>
      </c>
      <c r="B16" s="275"/>
      <c r="C16" s="287" t="s">
        <v>981</v>
      </c>
      <c r="D16" s="277">
        <f t="shared" si="0"/>
        <v>2444.16</v>
      </c>
      <c r="E16" s="277">
        <v>3819</v>
      </c>
      <c r="F16" s="44"/>
    </row>
    <row r="17" spans="1:6" s="45" customFormat="1" ht="80.099999999999994" customHeight="1">
      <c r="A17" s="295" t="s">
        <v>310</v>
      </c>
      <c r="B17" s="275"/>
      <c r="C17" s="287" t="s">
        <v>982</v>
      </c>
      <c r="D17" s="277">
        <f t="shared" si="0"/>
        <v>5150.08</v>
      </c>
      <c r="E17" s="277">
        <v>8047</v>
      </c>
      <c r="F17" s="44"/>
    </row>
    <row r="18" spans="1:6" s="45" customFormat="1" ht="80.099999999999994" customHeight="1">
      <c r="A18" s="295" t="s">
        <v>1146</v>
      </c>
      <c r="B18" s="275"/>
      <c r="C18" s="287" t="s">
        <v>1147</v>
      </c>
      <c r="D18" s="277">
        <f t="shared" si="0"/>
        <v>3247.36</v>
      </c>
      <c r="E18" s="277">
        <v>5074</v>
      </c>
      <c r="F18" s="44"/>
    </row>
    <row r="19" spans="1:6" s="45" customFormat="1" ht="80.099999999999994" customHeight="1">
      <c r="A19" s="295" t="s">
        <v>1148</v>
      </c>
      <c r="B19" s="275"/>
      <c r="C19" s="287" t="s">
        <v>1149</v>
      </c>
      <c r="D19" s="277">
        <f t="shared" si="0"/>
        <v>3333.76</v>
      </c>
      <c r="E19" s="346">
        <v>5209</v>
      </c>
      <c r="F19" s="44"/>
    </row>
    <row r="20" spans="1:6" s="45" customFormat="1" ht="80.099999999999994" customHeight="1">
      <c r="A20" s="295" t="s">
        <v>311</v>
      </c>
      <c r="B20" s="275"/>
      <c r="C20" s="287" t="s">
        <v>983</v>
      </c>
      <c r="D20" s="277">
        <f t="shared" si="0"/>
        <v>3869.44</v>
      </c>
      <c r="E20" s="277">
        <v>6046</v>
      </c>
      <c r="F20" s="44"/>
    </row>
    <row r="21" spans="1:6" s="45" customFormat="1" ht="80.099999999999994" customHeight="1">
      <c r="A21" s="274" t="s">
        <v>312</v>
      </c>
      <c r="B21" s="275"/>
      <c r="C21" s="287" t="s">
        <v>984</v>
      </c>
      <c r="D21" s="277">
        <f t="shared" si="0"/>
        <v>4114.5600000000004</v>
      </c>
      <c r="E21" s="277">
        <v>6429</v>
      </c>
      <c r="F21" s="44"/>
    </row>
    <row r="22" spans="1:6" s="45" customFormat="1" ht="80.099999999999994" customHeight="1">
      <c r="A22" s="274" t="s">
        <v>313</v>
      </c>
      <c r="B22" s="275"/>
      <c r="C22" s="287" t="s">
        <v>985</v>
      </c>
      <c r="D22" s="277">
        <f t="shared" si="0"/>
        <v>4238.08</v>
      </c>
      <c r="E22" s="277">
        <v>6622</v>
      </c>
      <c r="F22" s="44"/>
    </row>
    <row r="23" spans="1:6" s="45" customFormat="1" ht="12.75">
      <c r="A23" s="368" t="s">
        <v>303</v>
      </c>
      <c r="B23" s="369"/>
      <c r="C23" s="369"/>
      <c r="D23" s="369"/>
      <c r="E23" s="370"/>
      <c r="F23" s="44"/>
    </row>
    <row r="24" spans="1:6" s="45" customFormat="1" ht="12.75">
      <c r="A24" s="271" t="s">
        <v>314</v>
      </c>
      <c r="B24" s="280"/>
      <c r="C24" s="280" t="s">
        <v>315</v>
      </c>
      <c r="D24" s="284"/>
      <c r="E24" s="284"/>
      <c r="F24" s="44"/>
    </row>
    <row r="25" spans="1:6" s="45" customFormat="1" ht="80.099999999999994" customHeight="1">
      <c r="A25" s="274" t="s">
        <v>316</v>
      </c>
      <c r="B25" s="275"/>
      <c r="C25" s="287" t="s">
        <v>550</v>
      </c>
      <c r="D25" s="277">
        <f t="shared" ref="D25:D47" si="1">E25*0.64</f>
        <v>3686.4</v>
      </c>
      <c r="E25" s="277">
        <v>5760</v>
      </c>
      <c r="F25" s="44"/>
    </row>
    <row r="26" spans="1:6" s="45" customFormat="1" ht="80.099999999999994" customHeight="1">
      <c r="A26" s="295" t="s">
        <v>317</v>
      </c>
      <c r="B26" s="275"/>
      <c r="C26" s="287" t="s">
        <v>551</v>
      </c>
      <c r="D26" s="277">
        <f t="shared" si="1"/>
        <v>3794.56</v>
      </c>
      <c r="E26" s="277">
        <v>5929</v>
      </c>
      <c r="F26" s="44"/>
    </row>
    <row r="27" spans="1:6" s="45" customFormat="1" ht="80.099999999999994" customHeight="1">
      <c r="A27" s="274" t="s">
        <v>661</v>
      </c>
      <c r="B27" s="275"/>
      <c r="C27" s="287" t="s">
        <v>552</v>
      </c>
      <c r="D27" s="277">
        <f t="shared" si="1"/>
        <v>5006.08</v>
      </c>
      <c r="E27" s="277">
        <v>7822</v>
      </c>
      <c r="F27" s="44"/>
    </row>
    <row r="28" spans="1:6" s="45" customFormat="1" ht="80.099999999999994" customHeight="1">
      <c r="A28" s="274" t="s">
        <v>662</v>
      </c>
      <c r="B28" s="275"/>
      <c r="C28" s="287" t="s">
        <v>553</v>
      </c>
      <c r="D28" s="277">
        <f t="shared" si="1"/>
        <v>5159.04</v>
      </c>
      <c r="E28" s="277">
        <v>8061</v>
      </c>
      <c r="F28" s="44"/>
    </row>
    <row r="29" spans="1:6" s="45" customFormat="1" ht="80.099999999999994" customHeight="1">
      <c r="A29" s="274" t="s">
        <v>318</v>
      </c>
      <c r="B29" s="275"/>
      <c r="C29" s="287" t="s">
        <v>986</v>
      </c>
      <c r="D29" s="277">
        <f t="shared" si="1"/>
        <v>5783.68</v>
      </c>
      <c r="E29" s="277">
        <v>9037</v>
      </c>
      <c r="F29" s="44"/>
    </row>
    <row r="30" spans="1:6" s="45" customFormat="1" ht="80.099999999999994" customHeight="1">
      <c r="A30" s="295" t="s">
        <v>319</v>
      </c>
      <c r="B30" s="296"/>
      <c r="C30" s="287" t="s">
        <v>987</v>
      </c>
      <c r="D30" s="277">
        <f t="shared" si="1"/>
        <v>3577.6</v>
      </c>
      <c r="E30" s="277">
        <v>5590</v>
      </c>
      <c r="F30" s="44"/>
    </row>
    <row r="31" spans="1:6" s="45" customFormat="1" ht="80.099999999999994" customHeight="1">
      <c r="A31" s="274" t="s">
        <v>320</v>
      </c>
      <c r="B31" s="296"/>
      <c r="C31" s="287" t="s">
        <v>988</v>
      </c>
      <c r="D31" s="277">
        <f t="shared" si="1"/>
        <v>3577.6</v>
      </c>
      <c r="E31" s="277">
        <v>5590</v>
      </c>
      <c r="F31" s="44"/>
    </row>
    <row r="32" spans="1:6" s="45" customFormat="1" ht="80.099999999999994" customHeight="1">
      <c r="A32" s="295" t="s">
        <v>321</v>
      </c>
      <c r="B32" s="296"/>
      <c r="C32" s="287" t="s">
        <v>989</v>
      </c>
      <c r="D32" s="277">
        <f t="shared" si="1"/>
        <v>3632</v>
      </c>
      <c r="E32" s="277">
        <v>5675</v>
      </c>
      <c r="F32" s="44"/>
    </row>
    <row r="33" spans="1:6" s="45" customFormat="1" ht="80.099999999999994" customHeight="1">
      <c r="A33" s="295" t="s">
        <v>322</v>
      </c>
      <c r="B33" s="296"/>
      <c r="C33" s="287" t="s">
        <v>990</v>
      </c>
      <c r="D33" s="277">
        <f t="shared" si="1"/>
        <v>4499.2</v>
      </c>
      <c r="E33" s="277">
        <v>7030</v>
      </c>
      <c r="F33" s="44"/>
    </row>
    <row r="34" spans="1:6" s="45" customFormat="1" ht="80.099999999999994" customHeight="1">
      <c r="A34" s="295" t="s">
        <v>323</v>
      </c>
      <c r="B34" s="275"/>
      <c r="C34" s="287" t="s">
        <v>991</v>
      </c>
      <c r="D34" s="277">
        <f t="shared" si="1"/>
        <v>4561.92</v>
      </c>
      <c r="E34" s="277">
        <v>7128</v>
      </c>
      <c r="F34" s="44"/>
    </row>
    <row r="35" spans="1:6" s="45" customFormat="1" ht="80.099999999999994" customHeight="1">
      <c r="A35" s="295" t="s">
        <v>324</v>
      </c>
      <c r="B35" s="275"/>
      <c r="C35" s="287" t="s">
        <v>992</v>
      </c>
      <c r="D35" s="277">
        <f t="shared" si="1"/>
        <v>5247.36</v>
      </c>
      <c r="E35" s="277">
        <v>8199</v>
      </c>
      <c r="F35" s="44"/>
    </row>
    <row r="36" spans="1:6" s="45" customFormat="1" ht="80.099999999999994" customHeight="1">
      <c r="A36" s="295" t="s">
        <v>325</v>
      </c>
      <c r="B36" s="275"/>
      <c r="C36" s="287" t="s">
        <v>993</v>
      </c>
      <c r="D36" s="277">
        <f t="shared" si="1"/>
        <v>6017.28</v>
      </c>
      <c r="E36" s="277">
        <v>9402</v>
      </c>
      <c r="F36" s="44"/>
    </row>
    <row r="37" spans="1:6" s="45" customFormat="1" ht="80.099999999999994" customHeight="1">
      <c r="A37" s="295" t="s">
        <v>326</v>
      </c>
      <c r="B37" s="297"/>
      <c r="C37" s="298" t="s">
        <v>994</v>
      </c>
      <c r="D37" s="277">
        <f t="shared" si="1"/>
        <v>6499.84</v>
      </c>
      <c r="E37" s="277">
        <v>10156</v>
      </c>
      <c r="F37" s="44"/>
    </row>
    <row r="38" spans="1:6" s="45" customFormat="1" ht="80.099999999999994" customHeight="1">
      <c r="A38" s="295" t="s">
        <v>727</v>
      </c>
      <c r="B38" s="297"/>
      <c r="C38" s="298" t="s">
        <v>995</v>
      </c>
      <c r="D38" s="277">
        <f t="shared" si="1"/>
        <v>8120.3200000000006</v>
      </c>
      <c r="E38" s="277">
        <v>12688</v>
      </c>
      <c r="F38" s="44"/>
    </row>
    <row r="39" spans="1:6" s="45" customFormat="1" ht="89.25">
      <c r="A39" s="295" t="s">
        <v>327</v>
      </c>
      <c r="B39" s="297"/>
      <c r="C39" s="298" t="s">
        <v>996</v>
      </c>
      <c r="D39" s="277">
        <f t="shared" si="1"/>
        <v>8402.56</v>
      </c>
      <c r="E39" s="277">
        <v>13129</v>
      </c>
      <c r="F39" s="44"/>
    </row>
    <row r="40" spans="1:6" s="45" customFormat="1" ht="127.5">
      <c r="A40" s="295" t="s">
        <v>637</v>
      </c>
      <c r="B40" s="299"/>
      <c r="C40" s="287" t="s">
        <v>997</v>
      </c>
      <c r="D40" s="277">
        <f t="shared" si="1"/>
        <v>10516.48</v>
      </c>
      <c r="E40" s="277">
        <v>16432</v>
      </c>
      <c r="F40" s="44"/>
    </row>
    <row r="41" spans="1:6" s="45" customFormat="1" ht="12.75">
      <c r="A41" s="271" t="s">
        <v>314</v>
      </c>
      <c r="B41" s="280"/>
      <c r="C41" s="300" t="s">
        <v>328</v>
      </c>
      <c r="D41" s="300"/>
      <c r="E41" s="300"/>
      <c r="F41" s="44"/>
    </row>
    <row r="42" spans="1:6" s="45" customFormat="1" ht="89.25">
      <c r="A42" s="295" t="s">
        <v>329</v>
      </c>
      <c r="B42" s="299"/>
      <c r="C42" s="287" t="s">
        <v>998</v>
      </c>
      <c r="D42" s="277">
        <f t="shared" si="1"/>
        <v>6499.84</v>
      </c>
      <c r="E42" s="277">
        <v>10156</v>
      </c>
      <c r="F42" s="44"/>
    </row>
    <row r="43" spans="1:6" s="45" customFormat="1" ht="102">
      <c r="A43" s="295" t="s">
        <v>330</v>
      </c>
      <c r="B43" s="299"/>
      <c r="C43" s="287" t="s">
        <v>999</v>
      </c>
      <c r="D43" s="277">
        <f t="shared" si="1"/>
        <v>6678.4000000000005</v>
      </c>
      <c r="E43" s="346">
        <v>10435</v>
      </c>
      <c r="F43" s="44"/>
    </row>
    <row r="44" spans="1:6" s="45" customFormat="1" ht="12.75">
      <c r="A44" s="271" t="s">
        <v>331</v>
      </c>
      <c r="B44" s="280"/>
      <c r="C44" s="300" t="s">
        <v>328</v>
      </c>
      <c r="D44" s="300"/>
      <c r="E44" s="300"/>
      <c r="F44" s="44"/>
    </row>
    <row r="45" spans="1:6" s="45" customFormat="1" ht="94.5" customHeight="1">
      <c r="A45" s="295" t="s">
        <v>332</v>
      </c>
      <c r="B45" s="275"/>
      <c r="C45" s="301" t="s">
        <v>1000</v>
      </c>
      <c r="D45" s="277">
        <f t="shared" si="1"/>
        <v>8646.4</v>
      </c>
      <c r="E45" s="277">
        <v>13510</v>
      </c>
      <c r="F45" s="44"/>
    </row>
    <row r="46" spans="1:6" s="45" customFormat="1" ht="114.75">
      <c r="A46" s="295" t="s">
        <v>333</v>
      </c>
      <c r="B46" s="59"/>
      <c r="C46" s="301" t="s">
        <v>1001</v>
      </c>
      <c r="D46" s="277">
        <f t="shared" si="1"/>
        <v>8646.4</v>
      </c>
      <c r="E46" s="277">
        <v>13510</v>
      </c>
      <c r="F46" s="44"/>
    </row>
    <row r="47" spans="1:6" s="45" customFormat="1" ht="114.75">
      <c r="A47" s="295" t="s">
        <v>728</v>
      </c>
      <c r="B47" s="302"/>
      <c r="C47" s="301" t="s">
        <v>1002</v>
      </c>
      <c r="D47" s="277">
        <f t="shared" si="1"/>
        <v>11269.76</v>
      </c>
      <c r="E47" s="277">
        <v>17609</v>
      </c>
      <c r="F47" s="44"/>
    </row>
    <row r="48" spans="1:6" s="45" customFormat="1" ht="12.75">
      <c r="A48" s="368" t="s">
        <v>297</v>
      </c>
      <c r="B48" s="369"/>
      <c r="C48" s="369"/>
      <c r="D48" s="369"/>
      <c r="E48" s="370"/>
      <c r="F48" s="44"/>
    </row>
    <row r="49" spans="1:6" s="45" customFormat="1" ht="12.75">
      <c r="A49" s="271" t="s">
        <v>314</v>
      </c>
      <c r="B49" s="280"/>
      <c r="C49" s="280" t="s">
        <v>315</v>
      </c>
      <c r="D49" s="284"/>
      <c r="E49" s="284"/>
      <c r="F49" s="44"/>
    </row>
    <row r="50" spans="1:6" s="45" customFormat="1" ht="87.75" customHeight="1">
      <c r="A50" s="274" t="s">
        <v>1150</v>
      </c>
      <c r="B50" s="275"/>
      <c r="C50" s="301" t="s">
        <v>1003</v>
      </c>
      <c r="D50" s="277">
        <f t="shared" ref="D50:D58" si="2">E50*0.64</f>
        <v>3686.4</v>
      </c>
      <c r="E50" s="277">
        <v>5760</v>
      </c>
      <c r="F50" s="44"/>
    </row>
    <row r="51" spans="1:6" s="45" customFormat="1" ht="87.75" customHeight="1">
      <c r="A51" s="274" t="s">
        <v>638</v>
      </c>
      <c r="B51" s="275"/>
      <c r="C51" s="301" t="s">
        <v>639</v>
      </c>
      <c r="D51" s="277">
        <f t="shared" si="2"/>
        <v>4553.6000000000004</v>
      </c>
      <c r="E51" s="277">
        <v>7115</v>
      </c>
      <c r="F51" s="44"/>
    </row>
    <row r="52" spans="1:6" s="45" customFormat="1" ht="12.75">
      <c r="A52" s="271" t="s">
        <v>331</v>
      </c>
      <c r="B52" s="280"/>
      <c r="C52" s="300" t="s">
        <v>328</v>
      </c>
      <c r="D52" s="300"/>
      <c r="E52" s="300"/>
      <c r="F52" s="44"/>
    </row>
    <row r="53" spans="1:6" s="45" customFormat="1" ht="87.75" customHeight="1">
      <c r="A53" s="274" t="s">
        <v>1161</v>
      </c>
      <c r="B53" s="296"/>
      <c r="C53" s="301" t="s">
        <v>334</v>
      </c>
      <c r="D53" s="277">
        <f t="shared" si="2"/>
        <v>8646.4</v>
      </c>
      <c r="E53" s="346">
        <v>13510</v>
      </c>
      <c r="F53" s="44"/>
    </row>
    <row r="54" spans="1:6" s="45" customFormat="1" ht="12.75" customHeight="1">
      <c r="A54" s="271" t="s">
        <v>335</v>
      </c>
      <c r="B54" s="280"/>
      <c r="C54" s="280"/>
      <c r="D54" s="280"/>
      <c r="E54" s="280"/>
      <c r="F54" s="44"/>
    </row>
    <row r="55" spans="1:6" s="45" customFormat="1" ht="76.5" customHeight="1">
      <c r="A55" s="274" t="s">
        <v>336</v>
      </c>
      <c r="B55" s="275"/>
      <c r="C55" s="301" t="s">
        <v>1004</v>
      </c>
      <c r="D55" s="277">
        <f t="shared" si="2"/>
        <v>614.4</v>
      </c>
      <c r="E55" s="277">
        <v>960</v>
      </c>
      <c r="F55" s="44"/>
    </row>
    <row r="56" spans="1:6" s="45" customFormat="1" ht="76.5" customHeight="1">
      <c r="A56" s="274" t="s">
        <v>337</v>
      </c>
      <c r="B56" s="275"/>
      <c r="C56" s="301" t="s">
        <v>1005</v>
      </c>
      <c r="D56" s="277">
        <f t="shared" si="2"/>
        <v>542.72</v>
      </c>
      <c r="E56" s="277">
        <v>848</v>
      </c>
      <c r="F56" s="44"/>
    </row>
    <row r="57" spans="1:6" s="45" customFormat="1" ht="76.5" customHeight="1">
      <c r="A57" s="295" t="s">
        <v>338</v>
      </c>
      <c r="B57" s="275"/>
      <c r="C57" s="301" t="s">
        <v>339</v>
      </c>
      <c r="D57" s="277">
        <f t="shared" si="2"/>
        <v>995.2</v>
      </c>
      <c r="E57" s="277">
        <v>1555</v>
      </c>
      <c r="F57" s="44"/>
    </row>
    <row r="58" spans="1:6" s="45" customFormat="1" ht="78.75" customHeight="1">
      <c r="A58" s="295" t="s">
        <v>340</v>
      </c>
      <c r="B58" s="275"/>
      <c r="C58" s="301" t="s">
        <v>341</v>
      </c>
      <c r="D58" s="277">
        <f t="shared" si="2"/>
        <v>2026.88</v>
      </c>
      <c r="E58" s="277">
        <v>3167</v>
      </c>
      <c r="F58" s="44"/>
    </row>
    <row r="59" spans="1:6" s="45" customFormat="1" ht="12.75">
      <c r="A59" s="271" t="s">
        <v>301</v>
      </c>
      <c r="B59" s="280"/>
      <c r="C59" s="280"/>
      <c r="D59" s="280"/>
      <c r="E59" s="280"/>
      <c r="F59" s="44"/>
    </row>
    <row r="60" spans="1:6" s="45" customFormat="1" ht="56.25" customHeight="1">
      <c r="A60" s="274" t="s">
        <v>342</v>
      </c>
      <c r="B60" s="275"/>
      <c r="C60" s="301" t="s">
        <v>554</v>
      </c>
      <c r="D60" s="277">
        <v>8470</v>
      </c>
      <c r="E60" s="277">
        <v>9317</v>
      </c>
      <c r="F60" s="44"/>
    </row>
    <row r="61" spans="1:6" s="45" customFormat="1" ht="63" customHeight="1">
      <c r="A61" s="274" t="s">
        <v>343</v>
      </c>
      <c r="B61" s="275"/>
      <c r="C61" s="301" t="s">
        <v>555</v>
      </c>
      <c r="D61" s="277">
        <v>8470</v>
      </c>
      <c r="E61" s="277">
        <v>9317</v>
      </c>
      <c r="F61" s="44"/>
    </row>
    <row r="62" spans="1:6" s="45" customFormat="1" ht="53.25" customHeight="1">
      <c r="A62" s="274" t="s">
        <v>344</v>
      </c>
      <c r="B62" s="275"/>
      <c r="C62" s="301" t="s">
        <v>556</v>
      </c>
      <c r="D62" s="277">
        <v>10906</v>
      </c>
      <c r="E62" s="277">
        <v>11996</v>
      </c>
      <c r="F62" s="44"/>
    </row>
    <row r="63" spans="1:6" s="45" customFormat="1" ht="67.5" customHeight="1">
      <c r="A63" s="274" t="s">
        <v>345</v>
      </c>
      <c r="B63" s="275"/>
      <c r="C63" s="301" t="s">
        <v>557</v>
      </c>
      <c r="D63" s="277">
        <v>11080</v>
      </c>
      <c r="E63" s="277">
        <v>12187</v>
      </c>
      <c r="F63" s="44"/>
    </row>
    <row r="64" spans="1:6" s="45" customFormat="1" ht="58.5" customHeight="1">
      <c r="A64" s="274" t="s">
        <v>346</v>
      </c>
      <c r="B64" s="275"/>
      <c r="C64" s="301" t="s">
        <v>347</v>
      </c>
      <c r="D64" s="277">
        <v>8085</v>
      </c>
      <c r="E64" s="277">
        <v>8894</v>
      </c>
      <c r="F64" s="44"/>
    </row>
    <row r="65" spans="1:6" s="45" customFormat="1" ht="57.75" customHeight="1">
      <c r="A65" s="274" t="s">
        <v>348</v>
      </c>
      <c r="B65" s="275"/>
      <c r="C65" s="301" t="s">
        <v>347</v>
      </c>
      <c r="D65" s="277">
        <v>8162</v>
      </c>
      <c r="E65" s="277">
        <v>8978</v>
      </c>
      <c r="F65" s="44"/>
    </row>
    <row r="66" spans="1:6" s="45" customFormat="1" ht="67.5" customHeight="1">
      <c r="A66" s="274" t="s">
        <v>349</v>
      </c>
      <c r="B66" s="275"/>
      <c r="C66" s="301" t="s">
        <v>350</v>
      </c>
      <c r="D66" s="277">
        <v>9317</v>
      </c>
      <c r="E66" s="277">
        <v>10249</v>
      </c>
      <c r="F66" s="44"/>
    </row>
    <row r="67" spans="1:6" s="45" customFormat="1" ht="67.5" customHeight="1">
      <c r="A67" s="274" t="s">
        <v>711</v>
      </c>
      <c r="B67" s="275"/>
      <c r="C67" s="301" t="s">
        <v>712</v>
      </c>
      <c r="D67" s="277">
        <v>10241</v>
      </c>
      <c r="E67" s="277">
        <v>11265</v>
      </c>
      <c r="F67" s="44"/>
    </row>
    <row r="68" spans="1:6" s="45" customFormat="1" ht="55.5" customHeight="1">
      <c r="A68" s="274" t="s">
        <v>351</v>
      </c>
      <c r="B68" s="275"/>
      <c r="C68" s="301" t="s">
        <v>352</v>
      </c>
      <c r="D68" s="277">
        <v>10281</v>
      </c>
      <c r="E68" s="277">
        <v>11309</v>
      </c>
      <c r="F68" s="44"/>
    </row>
    <row r="69" spans="1:6" s="45" customFormat="1" ht="57.75" customHeight="1">
      <c r="A69" s="274" t="s">
        <v>353</v>
      </c>
      <c r="B69" s="275"/>
      <c r="C69" s="301" t="s">
        <v>354</v>
      </c>
      <c r="D69" s="277">
        <v>11096</v>
      </c>
      <c r="E69" s="277">
        <v>12205</v>
      </c>
      <c r="F69" s="44"/>
    </row>
    <row r="70" spans="1:6" s="45" customFormat="1" ht="60" customHeight="1">
      <c r="A70" s="295" t="s">
        <v>355</v>
      </c>
      <c r="B70" s="275"/>
      <c r="C70" s="301" t="s">
        <v>356</v>
      </c>
      <c r="D70" s="277">
        <v>11627</v>
      </c>
      <c r="E70" s="277">
        <v>12790</v>
      </c>
      <c r="F70" s="44"/>
    </row>
    <row r="71" spans="1:6" s="45" customFormat="1" ht="59.25" customHeight="1">
      <c r="A71" s="295" t="s">
        <v>357</v>
      </c>
      <c r="B71" s="297"/>
      <c r="C71" s="301" t="s">
        <v>358</v>
      </c>
      <c r="D71" s="277">
        <v>12790</v>
      </c>
      <c r="E71" s="277">
        <v>14069</v>
      </c>
      <c r="F71" s="44"/>
    </row>
    <row r="72" spans="1:6" s="45" customFormat="1" ht="62.25" customHeight="1">
      <c r="A72" s="295" t="s">
        <v>359</v>
      </c>
      <c r="B72" s="275"/>
      <c r="C72" s="301" t="s">
        <v>360</v>
      </c>
      <c r="D72" s="277">
        <v>11858</v>
      </c>
      <c r="E72" s="277">
        <v>13044</v>
      </c>
      <c r="F72" s="44"/>
    </row>
    <row r="73" spans="1:6" s="45" customFormat="1" ht="59.25" customHeight="1">
      <c r="A73" s="295" t="s">
        <v>361</v>
      </c>
      <c r="B73" s="275"/>
      <c r="C73" s="301" t="s">
        <v>362</v>
      </c>
      <c r="D73" s="277">
        <v>12790</v>
      </c>
      <c r="E73" s="277">
        <v>14069</v>
      </c>
      <c r="F73" s="44"/>
    </row>
    <row r="74" spans="1:6" s="45" customFormat="1" ht="63.75" customHeight="1">
      <c r="A74" s="295" t="s">
        <v>363</v>
      </c>
      <c r="B74" s="59"/>
      <c r="C74" s="301" t="s">
        <v>364</v>
      </c>
      <c r="D74" s="277">
        <v>13129</v>
      </c>
      <c r="E74" s="277">
        <v>14441</v>
      </c>
      <c r="F74" s="44"/>
    </row>
    <row r="75" spans="1:6" s="45" customFormat="1" ht="58.5" customHeight="1">
      <c r="A75" s="295" t="s">
        <v>1162</v>
      </c>
      <c r="B75" s="275"/>
      <c r="C75" s="301" t="s">
        <v>365</v>
      </c>
      <c r="D75" s="346">
        <v>15500</v>
      </c>
      <c r="E75" s="346">
        <v>17050</v>
      </c>
      <c r="F75" s="44"/>
    </row>
    <row r="76" spans="1:6" s="45" customFormat="1" ht="62.25" customHeight="1">
      <c r="A76" s="295" t="s">
        <v>366</v>
      </c>
      <c r="B76" s="275"/>
      <c r="C76" s="301" t="s">
        <v>367</v>
      </c>
      <c r="D76" s="346">
        <v>15500</v>
      </c>
      <c r="E76" s="346">
        <v>17050</v>
      </c>
      <c r="F76" s="44"/>
    </row>
    <row r="77" spans="1:6" s="45" customFormat="1" ht="59.25" customHeight="1">
      <c r="A77" s="295" t="s">
        <v>368</v>
      </c>
      <c r="B77" s="59"/>
      <c r="C77" s="301" t="s">
        <v>369</v>
      </c>
      <c r="D77" s="346">
        <v>15500</v>
      </c>
      <c r="E77" s="346">
        <v>17050</v>
      </c>
      <c r="F77" s="44"/>
    </row>
    <row r="78" spans="1:6" s="45" customFormat="1" ht="57" customHeight="1">
      <c r="A78" s="295" t="s">
        <v>371</v>
      </c>
      <c r="B78" s="299"/>
      <c r="C78" s="301" t="s">
        <v>372</v>
      </c>
      <c r="D78" s="277">
        <v>15015</v>
      </c>
      <c r="E78" s="277">
        <v>16517</v>
      </c>
      <c r="F78" s="44"/>
    </row>
    <row r="79" spans="1:6" s="45" customFormat="1" ht="56.25" customHeight="1">
      <c r="A79" s="295" t="s">
        <v>373</v>
      </c>
      <c r="B79" s="299"/>
      <c r="C79" s="301" t="s">
        <v>372</v>
      </c>
      <c r="D79" s="277">
        <v>17941</v>
      </c>
      <c r="E79" s="277">
        <v>19735</v>
      </c>
      <c r="F79" s="44"/>
    </row>
    <row r="80" spans="1:6" s="45" customFormat="1" ht="60.75" customHeight="1">
      <c r="A80" s="295" t="s">
        <v>729</v>
      </c>
      <c r="B80" s="299"/>
      <c r="C80" s="301" t="s">
        <v>370</v>
      </c>
      <c r="D80" s="277">
        <v>15442</v>
      </c>
      <c r="E80" s="277">
        <v>16986</v>
      </c>
      <c r="F80" s="44"/>
    </row>
    <row r="81" spans="1:6" s="45" customFormat="1" ht="61.5" customHeight="1">
      <c r="A81" s="295" t="s">
        <v>730</v>
      </c>
      <c r="B81" s="302"/>
      <c r="C81" s="301" t="s">
        <v>374</v>
      </c>
      <c r="D81" s="277">
        <v>19650</v>
      </c>
      <c r="E81" s="277">
        <v>21615</v>
      </c>
      <c r="F81" s="44"/>
    </row>
    <row r="82" spans="1:6" s="45" customFormat="1" ht="12.75">
      <c r="A82" s="366" t="s">
        <v>302</v>
      </c>
      <c r="B82" s="367"/>
      <c r="C82" s="367"/>
      <c r="D82" s="367"/>
      <c r="E82" s="367"/>
      <c r="F82" s="44"/>
    </row>
    <row r="83" spans="1:6" s="45" customFormat="1" ht="12.75">
      <c r="A83" s="271" t="s">
        <v>375</v>
      </c>
      <c r="B83" s="280"/>
      <c r="C83" s="280"/>
      <c r="D83" s="284"/>
      <c r="E83" s="284"/>
      <c r="F83" s="44"/>
    </row>
    <row r="84" spans="1:6" s="45" customFormat="1" ht="68.25" customHeight="1">
      <c r="A84" s="274" t="s">
        <v>640</v>
      </c>
      <c r="B84" s="275"/>
      <c r="C84" s="301" t="s">
        <v>641</v>
      </c>
      <c r="D84" s="277">
        <v>385</v>
      </c>
      <c r="E84" s="277">
        <v>424</v>
      </c>
      <c r="F84" s="44"/>
    </row>
    <row r="85" spans="1:6" s="45" customFormat="1" ht="68.25" customHeight="1">
      <c r="A85" s="274" t="s">
        <v>535</v>
      </c>
      <c r="B85" s="275"/>
      <c r="C85" s="301" t="s">
        <v>610</v>
      </c>
      <c r="D85" s="303">
        <v>300</v>
      </c>
      <c r="E85" s="303">
        <v>330</v>
      </c>
      <c r="F85" s="44"/>
    </row>
    <row r="86" spans="1:6" s="45" customFormat="1" ht="68.25" customHeight="1">
      <c r="A86" s="285" t="s">
        <v>654</v>
      </c>
      <c r="B86" s="275"/>
      <c r="C86" s="301" t="s">
        <v>655</v>
      </c>
      <c r="D86" s="303">
        <v>300</v>
      </c>
      <c r="E86" s="303">
        <v>330</v>
      </c>
      <c r="F86" s="44"/>
    </row>
    <row r="87" spans="1:6" s="45" customFormat="1" ht="68.25" customHeight="1">
      <c r="A87" s="285" t="s">
        <v>713</v>
      </c>
      <c r="B87" s="275"/>
      <c r="C87" s="301" t="s">
        <v>714</v>
      </c>
      <c r="D87" s="303">
        <v>555</v>
      </c>
      <c r="E87" s="303">
        <v>610</v>
      </c>
      <c r="F87" s="44"/>
    </row>
    <row r="88" spans="1:6" s="45" customFormat="1" ht="57.75" customHeight="1">
      <c r="A88" s="274" t="s">
        <v>27</v>
      </c>
      <c r="B88" s="275"/>
      <c r="C88" s="301" t="s">
        <v>376</v>
      </c>
      <c r="D88" s="277">
        <v>675</v>
      </c>
      <c r="E88" s="277">
        <v>742</v>
      </c>
      <c r="F88" s="44"/>
    </row>
    <row r="89" spans="1:6" s="45" customFormat="1" ht="64.5" customHeight="1">
      <c r="A89" s="274" t="s">
        <v>28</v>
      </c>
      <c r="B89" s="304"/>
      <c r="C89" s="301" t="s">
        <v>377</v>
      </c>
      <c r="D89" s="277">
        <v>1309</v>
      </c>
      <c r="E89" s="277">
        <v>1440</v>
      </c>
      <c r="F89" s="44"/>
    </row>
    <row r="90" spans="1:6" s="45" customFormat="1" ht="57.75" customHeight="1">
      <c r="A90" s="274" t="s">
        <v>378</v>
      </c>
      <c r="B90" s="275"/>
      <c r="C90" s="301" t="s">
        <v>379</v>
      </c>
      <c r="D90" s="277">
        <v>437</v>
      </c>
      <c r="E90" s="277">
        <v>480</v>
      </c>
      <c r="F90" s="44"/>
    </row>
    <row r="91" spans="1:6" s="45" customFormat="1" ht="60" customHeight="1">
      <c r="A91" s="274" t="s">
        <v>380</v>
      </c>
      <c r="B91" s="275"/>
      <c r="C91" s="301" t="s">
        <v>381</v>
      </c>
      <c r="D91" s="277">
        <v>1031</v>
      </c>
      <c r="E91" s="277">
        <v>1134</v>
      </c>
      <c r="F91" s="44"/>
    </row>
    <row r="92" spans="1:6" s="45" customFormat="1" ht="81.75" customHeight="1">
      <c r="A92" s="274" t="s">
        <v>382</v>
      </c>
      <c r="B92" s="275"/>
      <c r="C92" s="301" t="s">
        <v>383</v>
      </c>
      <c r="D92" s="277">
        <v>714</v>
      </c>
      <c r="E92" s="277">
        <v>785</v>
      </c>
      <c r="F92" s="44"/>
    </row>
    <row r="93" spans="1:6" s="45" customFormat="1" ht="57.75" customHeight="1">
      <c r="A93" s="274" t="s">
        <v>384</v>
      </c>
      <c r="B93" s="304"/>
      <c r="C93" s="301" t="s">
        <v>656</v>
      </c>
      <c r="D93" s="277">
        <v>32</v>
      </c>
      <c r="E93" s="277">
        <v>35</v>
      </c>
      <c r="F93" s="44"/>
    </row>
    <row r="94" spans="1:6" s="45" customFormat="1" ht="57.75" customHeight="1">
      <c r="A94" s="274" t="s">
        <v>657</v>
      </c>
      <c r="B94" s="304"/>
      <c r="C94" s="301" t="s">
        <v>658</v>
      </c>
      <c r="D94" s="277">
        <v>32</v>
      </c>
      <c r="E94" s="277">
        <v>35</v>
      </c>
      <c r="F94" s="44"/>
    </row>
    <row r="95" spans="1:6" s="45" customFormat="1" ht="57.75" customHeight="1">
      <c r="A95" s="274" t="s">
        <v>385</v>
      </c>
      <c r="B95" s="304"/>
      <c r="C95" s="301" t="s">
        <v>386</v>
      </c>
      <c r="D95" s="277">
        <v>32</v>
      </c>
      <c r="E95" s="277">
        <v>35</v>
      </c>
      <c r="F95" s="44"/>
    </row>
    <row r="96" spans="1:6" s="45" customFormat="1" ht="64.5" customHeight="1">
      <c r="A96" s="274" t="s">
        <v>387</v>
      </c>
      <c r="B96" s="275"/>
      <c r="C96" s="301" t="s">
        <v>388</v>
      </c>
      <c r="D96" s="277">
        <v>317</v>
      </c>
      <c r="E96" s="277">
        <v>349</v>
      </c>
      <c r="F96" s="44"/>
    </row>
    <row r="97" spans="1:6" s="45" customFormat="1" ht="69" customHeight="1">
      <c r="A97" s="274" t="s">
        <v>389</v>
      </c>
      <c r="B97" s="275"/>
      <c r="C97" s="301" t="s">
        <v>390</v>
      </c>
      <c r="D97" s="277">
        <v>317</v>
      </c>
      <c r="E97" s="277">
        <v>349</v>
      </c>
      <c r="F97" s="44"/>
    </row>
    <row r="98" spans="1:6" s="45" customFormat="1" ht="64.5" customHeight="1">
      <c r="A98" s="274" t="s">
        <v>391</v>
      </c>
      <c r="B98" s="275"/>
      <c r="C98" s="301" t="s">
        <v>392</v>
      </c>
      <c r="D98" s="277">
        <v>278</v>
      </c>
      <c r="E98" s="277">
        <v>306</v>
      </c>
      <c r="F98" s="44"/>
    </row>
    <row r="99" spans="1:6" s="45" customFormat="1" ht="64.5" customHeight="1">
      <c r="A99" s="274" t="s">
        <v>393</v>
      </c>
      <c r="B99" s="275"/>
      <c r="C99" s="301" t="s">
        <v>394</v>
      </c>
      <c r="D99" s="277">
        <v>317</v>
      </c>
      <c r="E99" s="277">
        <v>349</v>
      </c>
      <c r="F99" s="44"/>
    </row>
    <row r="100" spans="1:6" s="45" customFormat="1" ht="69" customHeight="1">
      <c r="A100" s="274" t="s">
        <v>395</v>
      </c>
      <c r="B100" s="275"/>
      <c r="C100" s="301" t="s">
        <v>396</v>
      </c>
      <c r="D100" s="277">
        <v>317</v>
      </c>
      <c r="E100" s="277">
        <v>349</v>
      </c>
      <c r="F100" s="44"/>
    </row>
  </sheetData>
  <protectedRanges>
    <protectedRange password="C64C" sqref="A101:C8392 A96:C97 A93:C94" name="Диапазон1_7"/>
    <protectedRange password="C64C" sqref="A81:C81 A43:B43 A46:B46 B35:B36 A34:C34 B69 A77:B77 A54:C58 A49:C49 A74:B74 A24:C29 A44:C45 A90:C92 A60:C63 A38:C42 A83:C88 A47:C47 A80 D54:E54 A52:E52 D41:E41 D44:E44" name="Диапазон1_7_1"/>
    <protectedRange password="C64C" sqref="A23:C23 A48:C48 A50 A6:C11" name="Диапазон1_7_1_1_1"/>
    <protectedRange password="C64C" sqref="A12:C17" name="Диапазон1_7_1_2"/>
    <protectedRange password="C64C" sqref="A18:C22" name="Диапазон1_7_1_2_1"/>
    <protectedRange password="C64C" sqref="A37:C37" name="Диапазон1_7_1_1"/>
    <protectedRange password="C64C" sqref="A35:A36 C36 A69" name="Диапазон1_7_1_4"/>
    <protectedRange password="C64C" sqref="C46 C77" name="Диапазон1_7_1_5"/>
    <protectedRange password="C64C" sqref="C43 C74" name="Диапазон1_7_1_6"/>
    <protectedRange password="C64C" sqref="C35 C69" name="Диапазон1_7_1_8"/>
    <protectedRange password="C64C" sqref="A30:C33" name="Диапазон1_7_1_7"/>
    <protectedRange password="C64C" sqref="C5" name="Диапазон1_7_1_1_2_1_1_1_1"/>
    <protectedRange password="C64C" sqref="A64:C67 A59:E59" name="Диапазон1_7_1_9"/>
    <protectedRange password="C64C" sqref="A68:B68 B70 A72:B73 A76:B76 A78:B79 B80" name="Диапазон1_7_1_11"/>
    <protectedRange password="C64C" sqref="A71:B71" name="Диапазон1_7_1_1_4"/>
    <protectedRange password="C64C" sqref="A70" name="Диапазон1_7_1_4_2"/>
    <protectedRange password="C64C" sqref="C68 C70 C76 C78:C80 C72:C73" name="Диапазон1_7_1_11_1"/>
    <protectedRange password="C64C" sqref="C71" name="Диапазон1_7_1_1_4_1"/>
    <protectedRange password="C64C" sqref="A95:C95 A98:C100" name="Диапазон1_7_2"/>
    <protectedRange password="C64C" sqref="A89:C89" name="Диапазон1_7_1_1_2"/>
    <protectedRange password="C64C" sqref="B50:C50 A51:C51" name="Диапазон1_7_1_10"/>
    <protectedRange password="C64C" sqref="A53:C53 A75:C75" name="Диапазон1_7_1_7_1"/>
    <protectedRange password="C64C" sqref="A82:C82" name="Диапазон1_7_1_13"/>
    <protectedRange password="C64C" sqref="C4:E4" name="Диапазон1_7_1_1_2_1_1_2_1"/>
    <protectedRange password="C64C" sqref="D84:E84 D88:E100 D60:E81 E8:E11 E13:E22 E25:E40 E42:E43 E45:E47 E50:E51 E55:E58" name="Диапазон1_7_1_10_2_3"/>
    <protectedRange password="C64C" sqref="E53" name="Диапазон1_7_1_10_2_10"/>
    <protectedRange password="C64C" sqref="D8:D11 D13:D22 D25:D40 D42:D43 D45:D47 D50:D51 D53 D55:D58" name="Диапазон1_7_1_10_1_2"/>
  </protectedRanges>
  <mergeCells count="3">
    <mergeCell ref="A23:E23"/>
    <mergeCell ref="A48:E48"/>
    <mergeCell ref="A82:E82"/>
  </mergeCells>
  <hyperlinks>
    <hyperlink ref="A4" location="Оглавление!A1" display="Вернуться к оглавлению &gt;&gt;"/>
  </hyperlinks>
  <pageMargins left="0.7" right="0.7" top="0.75" bottom="0.75" header="0.3" footer="0.3"/>
  <pageSetup paperSize="9" scale="55" fitToHeight="0" orientation="portrait" r:id="rId1"/>
  <rowBreaks count="4" manualBreakCount="4">
    <brk id="22" max="4" man="1"/>
    <brk id="40" max="4" man="1"/>
    <brk id="58" max="4" man="1"/>
    <brk id="81" max="4"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F23"/>
  <sheetViews>
    <sheetView view="pageBreakPreview" zoomScaleNormal="100" zoomScaleSheetLayoutView="100" workbookViewId="0">
      <selection activeCell="A3" sqref="A3"/>
    </sheetView>
  </sheetViews>
  <sheetFormatPr defaultRowHeight="15.75"/>
  <cols>
    <col min="1" max="1" width="27.7109375" style="12" customWidth="1"/>
    <col min="2" max="2" width="28.140625" style="3" customWidth="1"/>
    <col min="3" max="3" width="72.28515625" style="36" customWidth="1"/>
    <col min="4" max="5" width="10.85546875" style="28" customWidth="1"/>
    <col min="6" max="6" width="9.140625" style="21"/>
    <col min="7" max="16384" width="9.140625" style="3"/>
  </cols>
  <sheetData>
    <row r="1" spans="1:6" ht="12.75">
      <c r="A1" s="1"/>
      <c r="B1" s="4"/>
      <c r="C1" s="33"/>
      <c r="D1" s="17"/>
      <c r="E1" s="17"/>
    </row>
    <row r="2" spans="1:6" ht="12.75">
      <c r="A2" s="1"/>
      <c r="C2" s="34"/>
      <c r="D2" s="18"/>
      <c r="E2" s="18"/>
    </row>
    <row r="3" spans="1:6" ht="18.75">
      <c r="A3" s="8"/>
      <c r="B3" s="130"/>
      <c r="C3" s="39"/>
      <c r="D3" s="19"/>
      <c r="E3" s="19"/>
    </row>
    <row r="4" spans="1:6" ht="18">
      <c r="A4" s="129" t="s">
        <v>0</v>
      </c>
      <c r="B4" s="128"/>
      <c r="C4" s="40" t="s">
        <v>19</v>
      </c>
      <c r="D4" s="20"/>
      <c r="E4" s="20"/>
    </row>
    <row r="5" spans="1:6" s="45" customFormat="1" ht="18">
      <c r="A5" s="127" t="s">
        <v>1</v>
      </c>
      <c r="B5" s="133">
        <f ca="1">INDIRECT("Оглавление!M24")</f>
        <v>0</v>
      </c>
      <c r="C5" s="42"/>
      <c r="D5" s="80"/>
      <c r="E5" s="132" t="s">
        <v>2</v>
      </c>
      <c r="F5" s="44"/>
    </row>
    <row r="6" spans="1:6" s="45" customFormat="1" ht="12.75">
      <c r="A6" s="268" t="s">
        <v>185</v>
      </c>
      <c r="B6" s="269" t="s">
        <v>26</v>
      </c>
      <c r="C6" s="270" t="s">
        <v>3</v>
      </c>
      <c r="D6" s="305" t="s">
        <v>4</v>
      </c>
      <c r="E6" s="305" t="s">
        <v>5</v>
      </c>
      <c r="F6" s="46"/>
    </row>
    <row r="7" spans="1:6" s="45" customFormat="1" ht="12.75">
      <c r="A7" s="368" t="s">
        <v>397</v>
      </c>
      <c r="B7" s="369"/>
      <c r="C7" s="369"/>
      <c r="D7" s="369"/>
      <c r="E7" s="370"/>
      <c r="F7" s="44"/>
    </row>
    <row r="8" spans="1:6" s="45" customFormat="1" ht="12.75">
      <c r="A8" s="271" t="s">
        <v>704</v>
      </c>
      <c r="B8" s="306"/>
      <c r="C8" s="306"/>
      <c r="D8" s="307"/>
      <c r="E8" s="307"/>
      <c r="F8" s="44"/>
    </row>
    <row r="9" spans="1:6" s="45" customFormat="1" ht="102">
      <c r="A9" s="274" t="s">
        <v>398</v>
      </c>
      <c r="B9" s="308"/>
      <c r="C9" s="309" t="s">
        <v>967</v>
      </c>
      <c r="D9" s="277">
        <f t="shared" ref="D9:D21" si="0">E9*0.64</f>
        <v>10841.6</v>
      </c>
      <c r="E9" s="277">
        <v>16940</v>
      </c>
      <c r="F9" s="44"/>
    </row>
    <row r="10" spans="1:6" s="45" customFormat="1" ht="114.75">
      <c r="A10" s="285" t="s">
        <v>705</v>
      </c>
      <c r="B10" s="310"/>
      <c r="C10" s="301" t="s">
        <v>968</v>
      </c>
      <c r="D10" s="277">
        <f t="shared" si="0"/>
        <v>12033.92</v>
      </c>
      <c r="E10" s="277">
        <v>18803</v>
      </c>
      <c r="F10" s="44"/>
    </row>
    <row r="11" spans="1:6" s="45" customFormat="1" ht="114.75">
      <c r="A11" s="285" t="s">
        <v>706</v>
      </c>
      <c r="B11" s="308"/>
      <c r="C11" s="301" t="s">
        <v>969</v>
      </c>
      <c r="D11" s="277">
        <f t="shared" si="0"/>
        <v>12901.76</v>
      </c>
      <c r="E11" s="277">
        <v>20159</v>
      </c>
      <c r="F11" s="44"/>
    </row>
    <row r="12" spans="1:6" s="45" customFormat="1" ht="12.75">
      <c r="A12" s="271" t="s">
        <v>399</v>
      </c>
      <c r="B12" s="306"/>
      <c r="C12" s="306"/>
      <c r="D12" s="311"/>
      <c r="E12" s="311"/>
      <c r="F12" s="44"/>
    </row>
    <row r="13" spans="1:6" s="45" customFormat="1" ht="99" customHeight="1">
      <c r="A13" s="295" t="s">
        <v>400</v>
      </c>
      <c r="B13" s="312"/>
      <c r="C13" s="313" t="s">
        <v>970</v>
      </c>
      <c r="D13" s="277">
        <f t="shared" si="0"/>
        <v>614.4</v>
      </c>
      <c r="E13" s="277">
        <v>960</v>
      </c>
      <c r="F13" s="44"/>
    </row>
    <row r="14" spans="1:6" s="45" customFormat="1" ht="12.75">
      <c r="A14" s="271" t="s">
        <v>401</v>
      </c>
      <c r="B14" s="306"/>
      <c r="C14" s="306"/>
      <c r="D14" s="311"/>
      <c r="E14" s="311"/>
      <c r="F14" s="44"/>
    </row>
    <row r="15" spans="1:6" s="45" customFormat="1" ht="58.5" customHeight="1">
      <c r="A15" s="314" t="s">
        <v>402</v>
      </c>
      <c r="B15" s="131"/>
      <c r="C15" s="313" t="s">
        <v>971</v>
      </c>
      <c r="D15" s="277">
        <f t="shared" si="0"/>
        <v>2680.32</v>
      </c>
      <c r="E15" s="277">
        <v>4188</v>
      </c>
      <c r="F15" s="44"/>
    </row>
    <row r="16" spans="1:6" s="45" customFormat="1" ht="58.5" customHeight="1">
      <c r="A16" s="315" t="s">
        <v>403</v>
      </c>
      <c r="B16" s="59"/>
      <c r="C16" s="313" t="s">
        <v>972</v>
      </c>
      <c r="D16" s="277">
        <f t="shared" si="0"/>
        <v>3852.8</v>
      </c>
      <c r="E16" s="277">
        <v>6020</v>
      </c>
      <c r="F16" s="44"/>
    </row>
    <row r="17" spans="1:6" s="45" customFormat="1" ht="58.5" customHeight="1">
      <c r="A17" s="316" t="s">
        <v>404</v>
      </c>
      <c r="B17" s="317"/>
      <c r="C17" s="318" t="s">
        <v>973</v>
      </c>
      <c r="D17" s="277">
        <f t="shared" si="0"/>
        <v>4299.5200000000004</v>
      </c>
      <c r="E17" s="277">
        <v>6718</v>
      </c>
      <c r="F17" s="44"/>
    </row>
    <row r="18" spans="1:6" s="45" customFormat="1" ht="58.5" customHeight="1">
      <c r="A18" s="314" t="s">
        <v>405</v>
      </c>
      <c r="B18" s="317"/>
      <c r="C18" s="318" t="s">
        <v>974</v>
      </c>
      <c r="D18" s="277">
        <f t="shared" si="0"/>
        <v>4299.5200000000004</v>
      </c>
      <c r="E18" s="277">
        <v>6718</v>
      </c>
      <c r="F18" s="44"/>
    </row>
    <row r="19" spans="1:6" s="45" customFormat="1" ht="81.75" customHeight="1">
      <c r="A19" s="316" t="s">
        <v>406</v>
      </c>
      <c r="C19" s="318" t="s">
        <v>975</v>
      </c>
      <c r="D19" s="277">
        <f t="shared" si="0"/>
        <v>3629.44</v>
      </c>
      <c r="E19" s="277">
        <v>5671</v>
      </c>
      <c r="F19" s="44"/>
    </row>
    <row r="20" spans="1:6" s="45" customFormat="1" ht="43.5" customHeight="1">
      <c r="A20" s="315" t="s">
        <v>407</v>
      </c>
      <c r="B20" s="317"/>
      <c r="C20" s="318" t="s">
        <v>976</v>
      </c>
      <c r="D20" s="277">
        <f t="shared" si="0"/>
        <v>217.6</v>
      </c>
      <c r="E20" s="277">
        <v>340</v>
      </c>
      <c r="F20" s="44"/>
    </row>
    <row r="21" spans="1:6" s="45" customFormat="1" ht="65.25" customHeight="1">
      <c r="A21" s="285" t="s">
        <v>408</v>
      </c>
      <c r="B21" s="317"/>
      <c r="C21" s="318" t="s">
        <v>977</v>
      </c>
      <c r="D21" s="277">
        <f t="shared" si="0"/>
        <v>2005.76</v>
      </c>
      <c r="E21" s="277">
        <v>3134</v>
      </c>
      <c r="F21" s="44"/>
    </row>
    <row r="23" spans="1:6">
      <c r="D23" s="27"/>
      <c r="E23" s="27"/>
    </row>
  </sheetData>
  <sheetProtection insertRows="0" deleteRows="0"/>
  <protectedRanges>
    <protectedRange password="C64C" sqref="D23:E23 A22:C8330" name="Диапазон1_7"/>
    <protectedRange password="C64C" sqref="A6:C6" name="Диапазон1_7_1_1_1"/>
    <protectedRange password="C64C" sqref="C14 B20:B21 A21 A9 A12:B19 A7:C7" name="Диапазон1_7_1_3"/>
    <protectedRange password="C64C" sqref="B9 A10:B11 A8:C8" name="Диапазон1_7_1_2_2"/>
    <protectedRange password="C64C" sqref="C5" name="Диапазон1_7_1_1_2_1_1_1_1"/>
    <protectedRange password="C64C" sqref="C4:E4" name="Диапазон1_7_1_1_2_1_1_2_1"/>
    <protectedRange password="C64C" sqref="D9:D11 D13 D15:D21" name="Диапазон1_7_1_10_1_2"/>
  </protectedRanges>
  <mergeCells count="1">
    <mergeCell ref="A7:E7"/>
  </mergeCells>
  <hyperlinks>
    <hyperlink ref="A4" location="Оглавление!A1" display="Вернуться к оглавлению &gt;&gt;"/>
  </hyperlinks>
  <pageMargins left="0.7" right="0.7" top="0.75" bottom="0.75" header="0.3" footer="0.3"/>
  <pageSetup paperSize="9" scale="58"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H22"/>
  <sheetViews>
    <sheetView view="pageBreakPreview" zoomScaleNormal="100" zoomScaleSheetLayoutView="100" workbookViewId="0"/>
  </sheetViews>
  <sheetFormatPr defaultColWidth="8.85546875" defaultRowHeight="15.75"/>
  <cols>
    <col min="1" max="1" width="27.7109375" style="15" customWidth="1"/>
    <col min="2" max="2" width="29" customWidth="1"/>
    <col min="3" max="3" width="72.28515625" style="35" customWidth="1"/>
    <col min="4" max="4" width="11.140625" style="26" customWidth="1"/>
    <col min="5" max="5" width="11.5703125" style="26" customWidth="1"/>
    <col min="6" max="6" width="8.85546875" style="30"/>
  </cols>
  <sheetData>
    <row r="1" spans="1:8" s="3" customFormat="1" ht="12.75">
      <c r="A1" s="1"/>
      <c r="B1" s="4"/>
      <c r="C1" s="33"/>
      <c r="D1" s="17"/>
      <c r="E1" s="17"/>
      <c r="F1" s="21"/>
    </row>
    <row r="2" spans="1:8" s="3" customFormat="1" ht="12.75">
      <c r="A2" s="1"/>
      <c r="C2" s="34"/>
      <c r="D2" s="18"/>
      <c r="E2" s="18"/>
      <c r="F2" s="21"/>
    </row>
    <row r="3" spans="1:8" s="3" customFormat="1" ht="18.75">
      <c r="A3" s="8"/>
      <c r="B3" s="2"/>
      <c r="C3" s="39"/>
      <c r="D3" s="19"/>
      <c r="E3" s="19"/>
      <c r="F3" s="21"/>
    </row>
    <row r="4" spans="1:8" s="3" customFormat="1" ht="18">
      <c r="A4" s="10" t="s">
        <v>0</v>
      </c>
      <c r="B4" s="5"/>
      <c r="C4" s="40" t="s">
        <v>1091</v>
      </c>
      <c r="D4" s="20"/>
      <c r="E4" s="20"/>
      <c r="F4" s="21"/>
    </row>
    <row r="5" spans="1:8" s="59" customFormat="1" ht="18">
      <c r="A5" s="41" t="s">
        <v>1</v>
      </c>
      <c r="B5" s="123">
        <f ca="1">INDIRECT("Оглавление!M24")</f>
        <v>0</v>
      </c>
      <c r="C5" s="81" t="s">
        <v>620</v>
      </c>
      <c r="D5" s="82"/>
      <c r="E5" s="83" t="s">
        <v>2</v>
      </c>
      <c r="F5" s="84"/>
    </row>
    <row r="6" spans="1:8" s="66" customFormat="1" ht="12.75">
      <c r="A6" s="134" t="s">
        <v>25</v>
      </c>
      <c r="B6" s="135" t="s">
        <v>26</v>
      </c>
      <c r="C6" s="136" t="s">
        <v>3</v>
      </c>
      <c r="D6" s="137" t="s">
        <v>4</v>
      </c>
      <c r="E6" s="137" t="s">
        <v>5</v>
      </c>
      <c r="F6" s="85"/>
    </row>
    <row r="7" spans="1:8" s="87" customFormat="1" ht="12.75">
      <c r="A7" s="371" t="s">
        <v>621</v>
      </c>
      <c r="B7" s="372"/>
      <c r="C7" s="372"/>
      <c r="D7" s="372"/>
      <c r="E7" s="373"/>
      <c r="F7" s="86"/>
    </row>
    <row r="8" spans="1:8" s="87" customFormat="1" ht="15" customHeight="1">
      <c r="A8" s="138" t="s">
        <v>622</v>
      </c>
      <c r="B8" s="139"/>
      <c r="C8" s="139"/>
      <c r="D8" s="140"/>
      <c r="E8" s="140"/>
      <c r="F8" s="44"/>
      <c r="G8" s="45"/>
      <c r="H8" s="45"/>
    </row>
    <row r="9" spans="1:8" s="87" customFormat="1" ht="78.75" customHeight="1">
      <c r="A9" s="141" t="s">
        <v>623</v>
      </c>
      <c r="B9" s="142"/>
      <c r="C9" s="143" t="s">
        <v>782</v>
      </c>
      <c r="D9" s="277">
        <f t="shared" ref="D9:D16" si="0">E9*0.64</f>
        <v>1478.4</v>
      </c>
      <c r="E9" s="144">
        <v>2310</v>
      </c>
      <c r="F9" s="44"/>
      <c r="G9" s="45"/>
      <c r="H9" s="45"/>
    </row>
    <row r="10" spans="1:8" s="45" customFormat="1" ht="73.5" customHeight="1">
      <c r="A10" s="141" t="s">
        <v>624</v>
      </c>
      <c r="B10" s="145"/>
      <c r="C10" s="143" t="s">
        <v>783</v>
      </c>
      <c r="D10" s="277">
        <f t="shared" si="0"/>
        <v>1774.08</v>
      </c>
      <c r="E10" s="144">
        <v>2772</v>
      </c>
      <c r="F10" s="44"/>
    </row>
    <row r="11" spans="1:8" s="87" customFormat="1" ht="76.5" customHeight="1">
      <c r="A11" s="141" t="s">
        <v>625</v>
      </c>
      <c r="B11" s="146"/>
      <c r="C11" s="143" t="s">
        <v>784</v>
      </c>
      <c r="D11" s="277">
        <f t="shared" si="0"/>
        <v>1971.2</v>
      </c>
      <c r="E11" s="144">
        <v>3080</v>
      </c>
      <c r="F11" s="44"/>
      <c r="G11" s="45"/>
      <c r="H11" s="45"/>
    </row>
    <row r="12" spans="1:8" s="87" customFormat="1" ht="75" customHeight="1">
      <c r="A12" s="141" t="s">
        <v>626</v>
      </c>
      <c r="B12" s="145"/>
      <c r="C12" s="143" t="s">
        <v>785</v>
      </c>
      <c r="D12" s="277">
        <f t="shared" si="0"/>
        <v>1823.3600000000001</v>
      </c>
      <c r="E12" s="144">
        <v>2849</v>
      </c>
      <c r="F12" s="44"/>
      <c r="G12" s="45"/>
      <c r="H12" s="45"/>
    </row>
    <row r="13" spans="1:8" s="87" customFormat="1" ht="75" customHeight="1">
      <c r="A13" s="141" t="s">
        <v>627</v>
      </c>
      <c r="B13" s="145"/>
      <c r="C13" s="143" t="s">
        <v>786</v>
      </c>
      <c r="D13" s="277">
        <f t="shared" si="0"/>
        <v>1823.3600000000001</v>
      </c>
      <c r="E13" s="144">
        <v>2849</v>
      </c>
      <c r="F13" s="44"/>
      <c r="G13" s="45"/>
      <c r="H13" s="45"/>
    </row>
    <row r="14" spans="1:8" s="87" customFormat="1" ht="78" customHeight="1">
      <c r="A14" s="141" t="s">
        <v>628</v>
      </c>
      <c r="B14" s="147" t="s">
        <v>629</v>
      </c>
      <c r="C14" s="148" t="s">
        <v>787</v>
      </c>
      <c r="D14" s="277">
        <f t="shared" si="0"/>
        <v>2808.96</v>
      </c>
      <c r="E14" s="144">
        <v>4389</v>
      </c>
      <c r="F14" s="44"/>
      <c r="G14" s="45"/>
      <c r="H14" s="45"/>
    </row>
    <row r="15" spans="1:8" s="87" customFormat="1" ht="81" customHeight="1">
      <c r="A15" s="141" t="s">
        <v>630</v>
      </c>
      <c r="B15" s="142"/>
      <c r="C15" s="149" t="s">
        <v>788</v>
      </c>
      <c r="D15" s="277">
        <f t="shared" si="0"/>
        <v>2316.16</v>
      </c>
      <c r="E15" s="144">
        <v>3619</v>
      </c>
      <c r="F15" s="44"/>
      <c r="G15" s="45"/>
      <c r="H15" s="45"/>
    </row>
    <row r="16" spans="1:8" s="87" customFormat="1" ht="90.75" customHeight="1">
      <c r="A16" s="141" t="s">
        <v>631</v>
      </c>
      <c r="B16" s="150"/>
      <c r="C16" s="151" t="s">
        <v>789</v>
      </c>
      <c r="D16" s="277">
        <f t="shared" si="0"/>
        <v>2808.96</v>
      </c>
      <c r="E16" s="144">
        <v>4389</v>
      </c>
      <c r="F16" s="44"/>
      <c r="G16" s="45"/>
      <c r="H16" s="45"/>
    </row>
    <row r="17" spans="1:6">
      <c r="F17" s="21"/>
    </row>
    <row r="22" spans="1:6">
      <c r="A22" s="16"/>
    </row>
  </sheetData>
  <protectedRanges>
    <protectedRange password="C64C" sqref="A6:C6" name="Диапазон1_7_1_1"/>
    <protectedRange password="C64C" sqref="C5" name="Диапазон1_7_1_1_2_1_1_1_1_2"/>
    <protectedRange password="C64C" sqref="C8 A7:C7" name="Диапазон1_7_2_1"/>
    <protectedRange password="C64C" sqref="C10" name="Диапазон1_7_1_1_2"/>
    <protectedRange password="C64C" sqref="B8" name="Диапазон1_7_2_1_1"/>
    <protectedRange password="C64C" sqref="A10:B10 A12:A13 A8" name="Диапазон1_7_1_1_2_1"/>
    <protectedRange password="C64C" sqref="A11" name="Диапазон1_7_4"/>
    <protectedRange password="C64C" sqref="B11" name="Диапазон1_7_3_1"/>
    <protectedRange password="C64C" sqref="C16" name="Диапазон1_7_1_1_2_2"/>
    <protectedRange password="C64C" sqref="B16" name="Диапазон1_7_3_1_1"/>
    <protectedRange password="C64C" sqref="A16" name="Диапазон1_7_4_1_1_4"/>
    <protectedRange password="C64C" sqref="C4:E4" name="Диапазон1_7_1_1_2_1_1_2_1_1"/>
    <protectedRange password="C64C" sqref="D9:D16" name="Диапазон1_7_1_10_1_2"/>
  </protectedRanges>
  <mergeCells count="1">
    <mergeCell ref="A7:E7"/>
  </mergeCells>
  <hyperlinks>
    <hyperlink ref="A4" location="Оглавление!A1" display="Вернуться к оглавлению &gt;&gt;"/>
  </hyperlinks>
  <pageMargins left="0.7" right="0.7" top="0.75" bottom="0.75" header="0.3" footer="0.3"/>
  <pageSetup paperSize="9" scale="58"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I27"/>
  <sheetViews>
    <sheetView showGridLines="0" view="pageBreakPreview" zoomScaleNormal="100" zoomScaleSheetLayoutView="100" workbookViewId="0">
      <selection activeCell="A3" sqref="A3"/>
    </sheetView>
  </sheetViews>
  <sheetFormatPr defaultColWidth="8.85546875" defaultRowHeight="15.75"/>
  <cols>
    <col min="1" max="1" width="27.7109375" style="15" customWidth="1"/>
    <col min="2" max="2" width="29" customWidth="1"/>
    <col min="3" max="3" width="72.28515625" style="35" customWidth="1"/>
    <col min="4" max="4" width="9.7109375" style="26" customWidth="1"/>
    <col min="5" max="5" width="11.28515625" style="26" customWidth="1"/>
    <col min="6" max="6" width="9.7109375" style="26" customWidth="1"/>
  </cols>
  <sheetData>
    <row r="1" spans="1:9" s="3" customFormat="1" ht="15">
      <c r="A1" s="1"/>
      <c r="B1" s="4"/>
      <c r="C1" s="33"/>
      <c r="D1" s="113"/>
      <c r="E1" s="114"/>
      <c r="F1" s="114"/>
    </row>
    <row r="2" spans="1:9" s="3" customFormat="1" ht="15">
      <c r="A2" s="1"/>
      <c r="C2" s="112"/>
      <c r="D2" s="115"/>
      <c r="E2" s="114"/>
      <c r="F2" s="114"/>
    </row>
    <row r="3" spans="1:9" s="3" customFormat="1" ht="18.75">
      <c r="A3" s="8"/>
      <c r="B3" s="2"/>
      <c r="C3" s="39"/>
      <c r="D3" s="116"/>
      <c r="E3" s="114"/>
      <c r="F3" s="114"/>
    </row>
    <row r="4" spans="1:9" s="3" customFormat="1" ht="18">
      <c r="A4" s="10" t="s">
        <v>0</v>
      </c>
      <c r="B4" s="5"/>
      <c r="C4" s="40" t="s">
        <v>1091</v>
      </c>
      <c r="D4" s="117"/>
      <c r="E4" s="114"/>
      <c r="F4" s="114"/>
    </row>
    <row r="5" spans="1:9" s="59" customFormat="1" ht="18">
      <c r="A5" s="41" t="s">
        <v>1</v>
      </c>
      <c r="B5" s="123">
        <f ca="1">INDIRECT("Оглавление!M24")</f>
        <v>0</v>
      </c>
      <c r="C5" s="42"/>
      <c r="D5" s="118"/>
      <c r="E5" s="119"/>
      <c r="F5" s="111" t="s">
        <v>2</v>
      </c>
    </row>
    <row r="6" spans="1:9" s="66" customFormat="1" ht="12.75">
      <c r="A6" s="134" t="s">
        <v>25</v>
      </c>
      <c r="B6" s="135" t="s">
        <v>26</v>
      </c>
      <c r="C6" s="136" t="s">
        <v>3</v>
      </c>
      <c r="D6" s="137" t="s">
        <v>423</v>
      </c>
      <c r="E6" s="137" t="s">
        <v>4</v>
      </c>
      <c r="F6" s="152" t="s">
        <v>5</v>
      </c>
    </row>
    <row r="7" spans="1:9" s="87" customFormat="1" ht="12.75">
      <c r="A7" s="371" t="s">
        <v>424</v>
      </c>
      <c r="B7" s="372"/>
      <c r="C7" s="372"/>
      <c r="D7" s="372"/>
      <c r="E7" s="372"/>
      <c r="F7" s="153"/>
      <c r="G7" s="124"/>
      <c r="H7" s="124"/>
      <c r="I7" s="124"/>
    </row>
    <row r="8" spans="1:9" s="45" customFormat="1" ht="15" customHeight="1">
      <c r="A8" s="154" t="s">
        <v>425</v>
      </c>
      <c r="B8" s="139"/>
      <c r="C8" s="139"/>
      <c r="D8" s="155"/>
      <c r="E8" s="155"/>
      <c r="F8" s="125"/>
    </row>
    <row r="9" spans="1:9" s="45" customFormat="1" ht="72" customHeight="1">
      <c r="A9" s="141" t="s">
        <v>537</v>
      </c>
      <c r="B9" s="145"/>
      <c r="C9" s="151" t="s">
        <v>951</v>
      </c>
      <c r="D9" s="156">
        <v>4473.7</v>
      </c>
      <c r="E9" s="156">
        <v>6391</v>
      </c>
      <c r="F9" s="156">
        <v>7007</v>
      </c>
    </row>
    <row r="10" spans="1:9" s="87" customFormat="1" ht="79.5" customHeight="1">
      <c r="A10" s="141" t="s">
        <v>611</v>
      </c>
      <c r="B10" s="145"/>
      <c r="C10" s="143" t="s">
        <v>952</v>
      </c>
      <c r="D10" s="156">
        <v>3880.7999999999997</v>
      </c>
      <c r="E10" s="156">
        <v>5544</v>
      </c>
      <c r="F10" s="156">
        <v>6083</v>
      </c>
      <c r="G10" s="45"/>
      <c r="H10" s="45"/>
      <c r="I10" s="45"/>
    </row>
    <row r="11" spans="1:9" s="45" customFormat="1" ht="74.25" customHeight="1">
      <c r="A11" s="141" t="s">
        <v>538</v>
      </c>
      <c r="B11" s="145"/>
      <c r="C11" s="151" t="s">
        <v>953</v>
      </c>
      <c r="D11" s="156">
        <v>2695</v>
      </c>
      <c r="E11" s="156">
        <v>3850</v>
      </c>
      <c r="F11" s="156">
        <v>4235</v>
      </c>
    </row>
    <row r="12" spans="1:9" s="87" customFormat="1" ht="75.75" customHeight="1">
      <c r="A12" s="141" t="s">
        <v>653</v>
      </c>
      <c r="B12" s="145"/>
      <c r="C12" s="143" t="s">
        <v>954</v>
      </c>
      <c r="D12" s="156">
        <v>2479.3999999999996</v>
      </c>
      <c r="E12" s="156">
        <v>3542</v>
      </c>
      <c r="F12" s="156">
        <v>3927</v>
      </c>
      <c r="G12" s="45"/>
      <c r="H12" s="45"/>
      <c r="I12" s="45"/>
    </row>
    <row r="13" spans="1:9" s="87" customFormat="1" ht="75.75" customHeight="1">
      <c r="A13" s="141" t="s">
        <v>612</v>
      </c>
      <c r="B13" s="145"/>
      <c r="C13" s="143" t="s">
        <v>955</v>
      </c>
      <c r="D13" s="156">
        <v>1886.4999999999998</v>
      </c>
      <c r="E13" s="156">
        <v>2695</v>
      </c>
      <c r="F13" s="156">
        <v>3003</v>
      </c>
      <c r="G13" s="45"/>
      <c r="H13" s="45"/>
      <c r="I13" s="45"/>
    </row>
    <row r="14" spans="1:9" s="87" customFormat="1" ht="72" customHeight="1">
      <c r="A14" s="141" t="s">
        <v>613</v>
      </c>
      <c r="B14" s="145"/>
      <c r="C14" s="143" t="s">
        <v>956</v>
      </c>
      <c r="D14" s="156">
        <v>1724.8</v>
      </c>
      <c r="E14" s="156">
        <v>2464</v>
      </c>
      <c r="F14" s="156">
        <v>2695</v>
      </c>
      <c r="G14" s="45"/>
      <c r="H14" s="45"/>
      <c r="I14" s="45"/>
    </row>
    <row r="15" spans="1:9" s="87" customFormat="1" ht="81" customHeight="1">
      <c r="A15" s="141" t="s">
        <v>677</v>
      </c>
      <c r="B15" s="157" t="s">
        <v>1041</v>
      </c>
      <c r="C15" s="143" t="s">
        <v>957</v>
      </c>
      <c r="D15" s="156">
        <v>2425.5</v>
      </c>
      <c r="E15" s="156">
        <v>3465</v>
      </c>
      <c r="F15" s="156">
        <v>3850</v>
      </c>
      <c r="G15" s="45"/>
      <c r="H15" s="45"/>
      <c r="I15" s="45"/>
    </row>
    <row r="16" spans="1:9" s="87" customFormat="1" ht="81" customHeight="1">
      <c r="A16" s="158" t="s">
        <v>723</v>
      </c>
      <c r="B16" s="159" t="s">
        <v>1042</v>
      </c>
      <c r="C16" s="148" t="s">
        <v>958</v>
      </c>
      <c r="D16" s="156">
        <v>2048.1999999999998</v>
      </c>
      <c r="E16" s="156">
        <v>2926</v>
      </c>
      <c r="F16" s="156">
        <v>3234</v>
      </c>
      <c r="G16" s="45"/>
      <c r="H16" s="45"/>
      <c r="I16" s="45"/>
    </row>
    <row r="17" spans="1:9" s="87" customFormat="1" ht="15" customHeight="1">
      <c r="A17" s="138" t="s">
        <v>614</v>
      </c>
      <c r="B17" s="139"/>
      <c r="C17" s="139"/>
      <c r="D17" s="139"/>
      <c r="E17" s="160"/>
      <c r="F17" s="160"/>
      <c r="G17" s="45"/>
      <c r="H17" s="45"/>
      <c r="I17" s="45"/>
    </row>
    <row r="18" spans="1:9" s="87" customFormat="1" ht="81.75" customHeight="1">
      <c r="A18" s="141" t="s">
        <v>615</v>
      </c>
      <c r="B18" s="142"/>
      <c r="C18" s="148" t="s">
        <v>959</v>
      </c>
      <c r="D18" s="156">
        <v>2964.5</v>
      </c>
      <c r="E18" s="156">
        <v>4235</v>
      </c>
      <c r="F18" s="156">
        <v>4697</v>
      </c>
      <c r="G18" s="45"/>
      <c r="H18" s="45"/>
      <c r="I18" s="45"/>
    </row>
    <row r="19" spans="1:9" s="87" customFormat="1" ht="81.75" customHeight="1">
      <c r="A19" s="141" t="s">
        <v>616</v>
      </c>
      <c r="B19" s="142"/>
      <c r="C19" s="149" t="s">
        <v>960</v>
      </c>
      <c r="D19" s="156">
        <v>3880.7999999999997</v>
      </c>
      <c r="E19" s="156">
        <v>5544</v>
      </c>
      <c r="F19" s="156">
        <v>6083</v>
      </c>
      <c r="G19" s="45"/>
      <c r="H19" s="45"/>
      <c r="I19" s="45"/>
    </row>
    <row r="20" spans="1:9" s="87" customFormat="1" ht="81.75" customHeight="1">
      <c r="A20" s="141" t="s">
        <v>616</v>
      </c>
      <c r="B20" s="142"/>
      <c r="C20" s="149" t="s">
        <v>960</v>
      </c>
      <c r="D20" s="156">
        <v>3880.7999999999997</v>
      </c>
      <c r="E20" s="156">
        <v>5544</v>
      </c>
      <c r="F20" s="156">
        <v>6083</v>
      </c>
      <c r="G20" s="45"/>
      <c r="H20" s="45"/>
      <c r="I20" s="45"/>
    </row>
    <row r="21" spans="1:9" s="87" customFormat="1" ht="81.75" customHeight="1">
      <c r="A21" s="141" t="s">
        <v>617</v>
      </c>
      <c r="B21" s="150"/>
      <c r="C21" s="151" t="s">
        <v>961</v>
      </c>
      <c r="D21" s="156">
        <v>2533.2999999999997</v>
      </c>
      <c r="E21" s="156">
        <v>3619</v>
      </c>
      <c r="F21" s="156">
        <v>4004</v>
      </c>
      <c r="G21" s="45"/>
      <c r="H21" s="45"/>
      <c r="I21" s="45"/>
    </row>
    <row r="22" spans="1:9" s="87" customFormat="1" ht="81.75" customHeight="1">
      <c r="A22" s="141" t="s">
        <v>539</v>
      </c>
      <c r="B22" s="142"/>
      <c r="C22" s="143" t="s">
        <v>962</v>
      </c>
      <c r="D22" s="156">
        <v>2263.7999999999997</v>
      </c>
      <c r="E22" s="156">
        <v>3234</v>
      </c>
      <c r="F22" s="156">
        <v>3542</v>
      </c>
      <c r="G22" s="45"/>
      <c r="H22" s="45"/>
      <c r="I22" s="45"/>
    </row>
    <row r="23" spans="1:9" s="87" customFormat="1" ht="81.75" customHeight="1">
      <c r="A23" s="141" t="s">
        <v>618</v>
      </c>
      <c r="B23" s="142"/>
      <c r="C23" s="149" t="s">
        <v>963</v>
      </c>
      <c r="D23" s="156">
        <v>1724.8</v>
      </c>
      <c r="E23" s="156">
        <v>2464</v>
      </c>
      <c r="F23" s="156">
        <v>2695</v>
      </c>
      <c r="G23" s="45"/>
      <c r="H23" s="45"/>
      <c r="I23" s="45"/>
    </row>
    <row r="24" spans="1:9" s="87" customFormat="1" ht="93.75" customHeight="1">
      <c r="A24" s="141" t="s">
        <v>678</v>
      </c>
      <c r="B24" s="161" t="s">
        <v>1041</v>
      </c>
      <c r="C24" s="143" t="s">
        <v>964</v>
      </c>
      <c r="D24" s="156">
        <v>2048.1999999999998</v>
      </c>
      <c r="E24" s="156">
        <v>2926</v>
      </c>
      <c r="F24" s="156">
        <v>3234</v>
      </c>
      <c r="G24" s="45"/>
      <c r="H24" s="45"/>
      <c r="I24" s="45"/>
    </row>
    <row r="25" spans="1:9" s="87" customFormat="1" ht="93.75" customHeight="1">
      <c r="A25" s="158" t="s">
        <v>724</v>
      </c>
      <c r="B25" s="161" t="s">
        <v>1042</v>
      </c>
      <c r="C25" s="143" t="s">
        <v>965</v>
      </c>
      <c r="D25" s="156">
        <v>2048.1999999999998</v>
      </c>
      <c r="E25" s="156">
        <v>2926</v>
      </c>
      <c r="F25" s="156">
        <v>3234</v>
      </c>
      <c r="G25" s="45"/>
      <c r="H25" s="45"/>
      <c r="I25" s="45"/>
    </row>
    <row r="26" spans="1:9" s="87" customFormat="1" ht="15" customHeight="1">
      <c r="A26" s="138" t="s">
        <v>426</v>
      </c>
      <c r="B26" s="139"/>
      <c r="C26" s="139"/>
      <c r="D26" s="139"/>
      <c r="E26" s="160"/>
      <c r="F26" s="160"/>
      <c r="G26" s="45"/>
      <c r="H26" s="45"/>
      <c r="I26" s="45"/>
    </row>
    <row r="27" spans="1:9" s="87" customFormat="1" ht="91.5" customHeight="1">
      <c r="A27" s="141" t="s">
        <v>619</v>
      </c>
      <c r="B27" s="161"/>
      <c r="C27" s="143" t="s">
        <v>966</v>
      </c>
      <c r="D27" s="156">
        <v>1347.5</v>
      </c>
      <c r="E27" s="156">
        <v>1925</v>
      </c>
      <c r="F27" s="156">
        <v>2156</v>
      </c>
      <c r="G27" s="45"/>
      <c r="H27" s="45"/>
      <c r="I27" s="45"/>
    </row>
  </sheetData>
  <protectedRanges>
    <protectedRange password="C64C" sqref="A6:C6" name="Диапазон1_7_1_1"/>
    <protectedRange password="C64C" sqref="C5" name="Диапазон1_7_1_1_2_1_1_1_1_2"/>
    <protectedRange password="C64C" sqref="A7:C7" name="Диапазон1_7_2_1"/>
    <protectedRange password="C64C" sqref="A8:C8" name="Диапазон1_7_1_1_2"/>
    <protectedRange password="C64C" sqref="C17:F17 C26:F26" name="Диапазон1_7_2_1_2"/>
    <protectedRange password="C64C" sqref="A9:C9 C11" name="Диапазон1_7_1_1_2_3"/>
    <protectedRange password="C64C" sqref="B17 B26" name="Диапазон1_7_2_1_1_1"/>
    <protectedRange password="C64C" sqref="A11:B11 A26 A13:A17" name="Диапазон1_7_1_1_2_1_1"/>
    <protectedRange password="C64C" sqref="A12" name="Диапазон1_7_4_1"/>
    <protectedRange password="C64C" sqref="C21" name="Диапазон1_7_1_1_2_2_1"/>
    <protectedRange password="C64C" sqref="B21" name="Диапазон1_7_3_1_1_2"/>
    <protectedRange password="C64C" sqref="A21" name="Диапазон1_7_4_1_1_4_2"/>
    <protectedRange password="C64C" sqref="B27 B24:B25" name="Диапазон1_7_3_1_1_1_1"/>
    <protectedRange password="C64C" sqref="A27 A24:A25" name="Диапазон1_7_4_1_1_4_1_1"/>
    <protectedRange password="C64C" sqref="C4:E4" name="Диапазон1_7_1_1_2_1_1_2_1_1"/>
  </protectedRanges>
  <mergeCells count="1">
    <mergeCell ref="A7:E7"/>
  </mergeCells>
  <hyperlinks>
    <hyperlink ref="A4" location="Оглавление!A1" display="Вернуться к оглавлению &gt;&gt;"/>
  </hyperlinks>
  <pageMargins left="0.7" right="0.7" top="0.75" bottom="0.75" header="0.3" footer="0.3"/>
  <pageSetup paperSize="9" scale="55"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23</vt:i4>
      </vt:variant>
      <vt:variant>
        <vt:lpstr>Именованные диапазоны</vt:lpstr>
      </vt:variant>
      <vt:variant>
        <vt:i4>21</vt:i4>
      </vt:variant>
    </vt:vector>
  </HeadingPairs>
  <TitlesOfParts>
    <vt:vector size="44" baseType="lpstr">
      <vt:lpstr>Оглавление</vt:lpstr>
      <vt:lpstr>Домофоны 2-проводные</vt:lpstr>
      <vt:lpstr>Мног. домофоны IP</vt:lpstr>
      <vt:lpstr>Домофоны WiFi</vt:lpstr>
      <vt:lpstr>Домофоны AHD</vt:lpstr>
      <vt:lpstr>Домофоны CVBS</vt:lpstr>
      <vt:lpstr>Мног. домофоны CVBS</vt:lpstr>
      <vt:lpstr>Безопасность дома</vt:lpstr>
      <vt:lpstr>HD камеры</vt:lpstr>
      <vt:lpstr>IP  камеры</vt:lpstr>
      <vt:lpstr>DVR</vt:lpstr>
      <vt:lpstr>NVR</vt:lpstr>
      <vt:lpstr>Сетевое</vt:lpstr>
      <vt:lpstr>Аксессуары</vt:lpstr>
      <vt:lpstr>Software</vt:lpstr>
      <vt:lpstr>Шкафы и стойки</vt:lpstr>
      <vt:lpstr>СКД</vt:lpstr>
      <vt:lpstr>ОПС</vt:lpstr>
      <vt:lpstr>Оповещение</vt:lpstr>
      <vt:lpstr>Источники питания</vt:lpstr>
      <vt:lpstr>Монтажные материалы</vt:lpstr>
      <vt:lpstr>Выз. персонала</vt:lpstr>
      <vt:lpstr>Разъёмы и соединители</vt:lpstr>
      <vt:lpstr>'Монтажные материалы'!Print_Area</vt:lpstr>
      <vt:lpstr>DVR!Область_печати</vt:lpstr>
      <vt:lpstr>'HD камеры'!Область_печати</vt:lpstr>
      <vt:lpstr>'IP  камеры'!Область_печати</vt:lpstr>
      <vt:lpstr>NVR!Область_печати</vt:lpstr>
      <vt:lpstr>Software!Область_печати</vt:lpstr>
      <vt:lpstr>Аксессуары!Область_печати</vt:lpstr>
      <vt:lpstr>'Безопасность дома'!Область_печати</vt:lpstr>
      <vt:lpstr>'Выз. персонала'!Область_печати</vt:lpstr>
      <vt:lpstr>'Домофоны AHD'!Область_печати</vt:lpstr>
      <vt:lpstr>'Домофоны CVBS'!Область_печати</vt:lpstr>
      <vt:lpstr>'Домофоны WiFi'!Область_печати</vt:lpstr>
      <vt:lpstr>'Источники питания'!Область_печати</vt:lpstr>
      <vt:lpstr>'Мног. домофоны CVBS'!Область_печати</vt:lpstr>
      <vt:lpstr>'Мног. домофоны IP'!Область_печати</vt:lpstr>
      <vt:lpstr>'Монтажные материалы'!Область_печати</vt:lpstr>
      <vt:lpstr>Оповещение!Область_печати</vt:lpstr>
      <vt:lpstr>'Разъёмы и соединители'!Область_печати</vt:lpstr>
      <vt:lpstr>Сетевое!Область_печати</vt:lpstr>
      <vt:lpstr>СКД!Область_печати</vt:lpstr>
      <vt:lpstr>'Шкафы и стойки'!Область_печати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2021-12-03T11:34:25Z</dcterms:modified>
</cp:coreProperties>
</file>