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20" yWindow="390" windowWidth="27555" windowHeight="1231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B9" i="1" l="1"/>
  <c r="B3" i="1"/>
  <c r="B4" i="1"/>
  <c r="B5" i="1"/>
  <c r="B6" i="1"/>
  <c r="B7" i="1"/>
  <c r="B8" i="1"/>
  <c r="B2" i="1"/>
  <c r="E9" i="1"/>
  <c r="G3" i="1"/>
  <c r="G9" i="1" s="1"/>
  <c r="G4" i="1"/>
  <c r="G5" i="1"/>
  <c r="G6" i="1"/>
  <c r="G7" i="1"/>
  <c r="G8" i="1"/>
  <c r="G2" i="1"/>
</calcChain>
</file>

<file path=xl/sharedStrings.xml><?xml version="1.0" encoding="utf-8"?>
<sst xmlns="http://schemas.openxmlformats.org/spreadsheetml/2006/main" count="15" uniqueCount="15">
  <si>
    <t>Наименование продукции</t>
  </si>
  <si>
    <t>Кол-во коробок</t>
  </si>
  <si>
    <t>Иделие колбасное ЗЕЛЬЦ "Сальтисон с карнишонами" в/с (текстиль)</t>
  </si>
  <si>
    <t>Изделие колбасное ЗЕЛЬЦ "Сальтисон с печенью" в/с (текстиль)</t>
  </si>
  <si>
    <t>Колбаса полукопченая мясная "Домашняя с печенью"</t>
  </si>
  <si>
    <t>Колбаса в/к "Имперская" в/с</t>
  </si>
  <si>
    <t>Колбаса "Балыковая Люкс" п/к</t>
  </si>
  <si>
    <t>Колбаса в/к "БАРБАДОС" в/с</t>
  </si>
  <si>
    <t>Колбаса в/к "Балыковая" в/с</t>
  </si>
  <si>
    <t>Цена</t>
  </si>
  <si>
    <t>ИТОГО:</t>
  </si>
  <si>
    <t>шт. в коробке</t>
  </si>
  <si>
    <t>Стоимость</t>
  </si>
  <si>
    <t>Остаток, кг</t>
  </si>
  <si>
    <t>Вес единицы, кг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</si>
</sst>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5" formatCode="0.0"/>
    <numFmt numFmtId="167" formatCode="_-* #,##0\ _₽_-;\-* #,##0\ _₽_-;_-* &quot;-&quot;??\ _₽_-;_-@_-"/>
  </numFmts>
  <fonts count="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4" fillId="2" borderId="1" xfId="0" applyFont="1" applyFill="1" applyBorder="1" applyAlignment="1">
      <alignment wrapText="1"/>
    </xf>
    <xf numFmtId="2" fontId="4" fillId="0" borderId="1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2" fillId="0" borderId="1" xfId="0" applyFont="1" applyBorder="1" applyAlignment="1">
      <alignment horizontal="right"/>
    </xf>
    <xf numFmtId="2" fontId="0" fillId="0" borderId="1" xfId="0" applyNumberFormat="1" applyBorder="1"/>
    <xf numFmtId="165" fontId="4" fillId="0" borderId="1" xfId="0" applyNumberFormat="1" applyFont="1" applyBorder="1" applyAlignment="1">
      <alignment horizontal="center" vertical="center" wrapText="1"/>
    </xf>
    <xf numFmtId="1" fontId="5" fillId="0" borderId="1" xfId="0" applyNumberFormat="1" applyFont="1" applyBorder="1" applyAlignment="1">
      <alignment horizontal="center"/>
    </xf>
    <xf numFmtId="167" fontId="5" fillId="0" borderId="1" xfId="1" applyNumberFormat="1" applyFont="1" applyBorder="1" applyAlignment="1">
      <alignment vertical="center"/>
    </xf>
    <xf numFmtId="167" fontId="6" fillId="0" borderId="1" xfId="0" applyNumberFormat="1" applyFont="1" applyBorder="1"/>
    <xf numFmtId="1" fontId="5" fillId="0" borderId="2" xfId="0" applyNumberFormat="1" applyFont="1" applyFill="1" applyBorder="1" applyAlignment="1">
      <alignment horizontal="center" vertical="center" wrapText="1"/>
    </xf>
    <xf numFmtId="0" fontId="5" fillId="0" borderId="1" xfId="0" applyFont="1" applyBorder="1"/>
    <xf numFmtId="2" fontId="5" fillId="0" borderId="1" xfId="0" applyNumberFormat="1" applyFont="1" applyBorder="1" applyAlignment="1">
      <alignment horizontal="center" vertical="center"/>
    </xf>
    <xf numFmtId="2" fontId="6" fillId="0" borderId="1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"/>
  <sheetViews>
    <sheetView tabSelected="1" workbookViewId="0">
      <selection activeCell="F24" sqref="F24"/>
    </sheetView>
  </sheetViews>
  <sheetFormatPr defaultRowHeight="15" x14ac:dyDescent="0.25"/>
  <cols>
    <col min="1" max="1" width="48.5703125" customWidth="1"/>
    <col min="2" max="4" width="18.28515625" customWidth="1"/>
    <col min="5" max="5" width="16.42578125" customWidth="1"/>
    <col min="6" max="6" width="13.42578125" customWidth="1"/>
    <col min="7" max="7" width="13.140625" customWidth="1"/>
  </cols>
  <sheetData>
    <row r="1" spans="1:7" x14ac:dyDescent="0.25">
      <c r="A1" s="1" t="s">
        <v>0</v>
      </c>
      <c r="B1" s="2" t="s">
        <v>1</v>
      </c>
      <c r="C1" s="2" t="s">
        <v>11</v>
      </c>
      <c r="D1" s="2" t="s">
        <v>14</v>
      </c>
      <c r="E1" s="3" t="s">
        <v>13</v>
      </c>
      <c r="F1" s="3" t="s">
        <v>9</v>
      </c>
      <c r="G1" s="3" t="s">
        <v>12</v>
      </c>
    </row>
    <row r="2" spans="1:7" ht="37.5" x14ac:dyDescent="0.3">
      <c r="A2" s="4" t="s">
        <v>2</v>
      </c>
      <c r="B2" s="6">
        <f>E2/(C2*D2)</f>
        <v>6.9083333333333341</v>
      </c>
      <c r="C2" s="6">
        <v>8</v>
      </c>
      <c r="D2" s="10">
        <v>1.5</v>
      </c>
      <c r="E2" s="16">
        <v>82.9</v>
      </c>
      <c r="F2" s="14">
        <v>210.4</v>
      </c>
      <c r="G2" s="12">
        <f>F2*E2</f>
        <v>17442.16</v>
      </c>
    </row>
    <row r="3" spans="1:7" ht="37.5" x14ac:dyDescent="0.3">
      <c r="A3" s="4" t="s">
        <v>3</v>
      </c>
      <c r="B3" s="6">
        <f t="shared" ref="B3:B8" si="0">E3/(C3*D3)</f>
        <v>7.620967741935484</v>
      </c>
      <c r="C3" s="6">
        <v>4</v>
      </c>
      <c r="D3" s="10">
        <v>3.1</v>
      </c>
      <c r="E3" s="16">
        <v>94.5</v>
      </c>
      <c r="F3" s="14">
        <v>200</v>
      </c>
      <c r="G3" s="12">
        <f t="shared" ref="G3:G8" si="1">F3*E3</f>
        <v>18900</v>
      </c>
    </row>
    <row r="4" spans="1:7" ht="37.5" x14ac:dyDescent="0.3">
      <c r="A4" s="4" t="s">
        <v>4</v>
      </c>
      <c r="B4" s="6">
        <f t="shared" si="0"/>
        <v>6.3036999999999992</v>
      </c>
      <c r="C4" s="6">
        <v>20</v>
      </c>
      <c r="D4" s="10">
        <v>0.5</v>
      </c>
      <c r="E4" s="16">
        <v>63.036999999999992</v>
      </c>
      <c r="F4" s="14">
        <v>240.8</v>
      </c>
      <c r="G4" s="12">
        <f t="shared" si="1"/>
        <v>15179.309599999999</v>
      </c>
    </row>
    <row r="5" spans="1:7" ht="18.75" x14ac:dyDescent="0.3">
      <c r="A5" s="4" t="s">
        <v>5</v>
      </c>
      <c r="B5" s="6">
        <f t="shared" si="0"/>
        <v>0.59583333333333333</v>
      </c>
      <c r="C5" s="6">
        <v>24</v>
      </c>
      <c r="D5" s="5">
        <v>0.45</v>
      </c>
      <c r="E5" s="16">
        <v>6.4350000000000005</v>
      </c>
      <c r="F5" s="14">
        <v>290.40000000000003</v>
      </c>
      <c r="G5" s="12">
        <f t="shared" si="1"/>
        <v>1868.7240000000004</v>
      </c>
    </row>
    <row r="6" spans="1:7" ht="18.75" x14ac:dyDescent="0.3">
      <c r="A6" s="4" t="s">
        <v>6</v>
      </c>
      <c r="B6" s="6">
        <f t="shared" si="0"/>
        <v>0.70000000000000007</v>
      </c>
      <c r="C6" s="6">
        <v>12</v>
      </c>
      <c r="D6" s="5">
        <v>1</v>
      </c>
      <c r="E6" s="16">
        <v>8.4</v>
      </c>
      <c r="F6" s="14">
        <v>332.8</v>
      </c>
      <c r="G6" s="12">
        <f t="shared" si="1"/>
        <v>2795.5200000000004</v>
      </c>
    </row>
    <row r="7" spans="1:7" ht="18.75" x14ac:dyDescent="0.3">
      <c r="A7" s="4" t="s">
        <v>7</v>
      </c>
      <c r="B7" s="6">
        <f t="shared" si="0"/>
        <v>0.93840579710144933</v>
      </c>
      <c r="C7" s="6">
        <v>23</v>
      </c>
      <c r="D7" s="5">
        <v>0.48</v>
      </c>
      <c r="E7" s="16">
        <v>10.36</v>
      </c>
      <c r="F7" s="14">
        <v>333.6</v>
      </c>
      <c r="G7" s="12">
        <f t="shared" si="1"/>
        <v>3456.096</v>
      </c>
    </row>
    <row r="8" spans="1:7" ht="18.75" x14ac:dyDescent="0.3">
      <c r="A8" s="4" t="s">
        <v>8</v>
      </c>
      <c r="B8" s="6">
        <f t="shared" si="0"/>
        <v>2.0579629629629625</v>
      </c>
      <c r="C8" s="6">
        <v>24</v>
      </c>
      <c r="D8" s="5">
        <v>0.45</v>
      </c>
      <c r="E8" s="16">
        <v>22.225999999999999</v>
      </c>
      <c r="F8" s="14">
        <v>245.60000000000002</v>
      </c>
      <c r="G8" s="12">
        <f t="shared" si="1"/>
        <v>5458.7056000000002</v>
      </c>
    </row>
    <row r="9" spans="1:7" ht="15.75" x14ac:dyDescent="0.25">
      <c r="A9" s="8" t="s">
        <v>10</v>
      </c>
      <c r="B9" s="11">
        <f>SUM(B2:B8)</f>
        <v>25.125203168666566</v>
      </c>
      <c r="C9" s="7"/>
      <c r="D9" s="9"/>
      <c r="E9" s="17">
        <f>SUM(E2:E8)</f>
        <v>287.858</v>
      </c>
      <c r="F9" s="15"/>
      <c r="G9" s="13">
        <f>SUM(G2:G8)</f>
        <v>65100.515200000002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2022-05-23T07:43:38Z</dcterms:created>
  <dcterms:modified xsi:type="dcterms:W3CDTF">2022-05-23T10:46:55Z</dcterms:modified>
</cp:coreProperties>
</file>