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8C95C39C-AB52-41CD-A23D-816E3DCBDD4C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</workbook>
</file>

<file path=xl/calcChain.xml><?xml version="1.0" encoding="utf-8"?>
<calcChain xmlns="http://schemas.openxmlformats.org/spreadsheetml/2006/main">
  <c r="F32" i="1" l="1"/>
  <c r="F33" i="1"/>
  <c r="F34" i="1"/>
  <c r="F31" i="1"/>
  <c r="F36" i="1"/>
  <c r="F35" i="1"/>
  <c r="F7" i="1"/>
  <c r="F6" i="1"/>
  <c r="F14" i="1"/>
  <c r="F15" i="1"/>
  <c r="F16" i="1"/>
  <c r="F17" i="1"/>
  <c r="F18" i="1"/>
  <c r="F13" i="1"/>
  <c r="F24" i="1"/>
  <c r="F25" i="1"/>
  <c r="F26" i="1"/>
  <c r="F27" i="1"/>
  <c r="F28" i="1"/>
  <c r="F23" i="1"/>
  <c r="F42" i="1"/>
  <c r="F43" i="1"/>
  <c r="F44" i="1"/>
  <c r="F45" i="1"/>
  <c r="F48" i="1" l="1"/>
</calcChain>
</file>

<file path=xl/sharedStrings.xml><?xml version="1.0" encoding="utf-8"?>
<sst xmlns="http://schemas.openxmlformats.org/spreadsheetml/2006/main" count="46" uniqueCount="24">
  <si>
    <r>
      <rPr>
        <b/>
        <sz val="12"/>
        <color theme="1"/>
        <rFont val="Times New Roman"/>
        <family val="1"/>
        <charset val="204"/>
      </rPr>
      <t>Тюбинг ПВХ-ПВХ</t>
    </r>
    <r>
      <rPr>
        <sz val="12"/>
        <color theme="1"/>
        <rFont val="Times New Roman"/>
        <family val="1"/>
        <charset val="204"/>
      </rPr>
      <t xml:space="preserve">
Верх/низ материал ПВХ  (плотностью 650 г/м куб), устойчивый к морозам.,
Материал Российского производства (без запаха)
Все стропы прошиты двойной строчкой, что повышает эксплуатацию тюбинга
Отверстие для камеры с молнией, что защищает тюбинг от попадания снега внутрь
Комплект: тюбинг, камера Российского производства (упакована отдельно), инструкция
Возможны различные варианты расцветки
В упаковке 10 штук
Размеры: 75, 85, 95, 100, 10, 120 см
</t>
    </r>
  </si>
  <si>
    <r>
      <rPr>
        <b/>
        <sz val="20"/>
        <color theme="1"/>
        <rFont val="Times New Roman"/>
        <family val="1"/>
        <charset val="204"/>
      </rPr>
      <t xml:space="preserve">НОВИНКИ!!!        </t>
    </r>
    <r>
      <rPr>
        <b/>
        <sz val="16"/>
        <color theme="1"/>
        <rFont val="Times New Roman"/>
        <family val="1"/>
        <charset val="204"/>
      </rPr>
      <t xml:space="preserve">                                     </t>
    </r>
  </si>
  <si>
    <t>Изображение товара</t>
  </si>
  <si>
    <t>Диаметр 110 СМ</t>
  </si>
  <si>
    <t>Диаметр 120 СМ</t>
  </si>
  <si>
    <t>Диаметр 75 СМ</t>
  </si>
  <si>
    <t>Диаметр 85 СМ</t>
  </si>
  <si>
    <t>Диаметр 95 СМ</t>
  </si>
  <si>
    <t>Диаметр 100 СМ</t>
  </si>
  <si>
    <t>Диаметр 36 СМ</t>
  </si>
  <si>
    <t>Диаметр 45 СМ</t>
  </si>
  <si>
    <t>Диаметр 50 СМ</t>
  </si>
  <si>
    <t>Размер 96 Х 60 СМ</t>
  </si>
  <si>
    <r>
      <rPr>
        <b/>
        <sz val="20"/>
        <color theme="1"/>
        <rFont val="Times New Roman"/>
        <family val="1"/>
        <charset val="204"/>
      </rPr>
      <t xml:space="preserve">ЛЕДЯНКА 96/60  </t>
    </r>
    <r>
      <rPr>
        <b/>
        <sz val="16"/>
        <color theme="1"/>
        <rFont val="Times New Roman"/>
        <family val="1"/>
        <charset val="204"/>
      </rPr>
      <t xml:space="preserve">                                     Ледянка мягкая
Низ – Материал ПВХ . Обеспечивает отличное скольжение
Верх – Материал OxFord .Буксировочный трос 3 м .Мягкие толстые ручки. Яркая красочная расцветка
Наполнитель – Пенополиуретан
Размер 96*60
                                   </t>
    </r>
  </si>
  <si>
    <t>Цена 1шт./руб.</t>
  </si>
  <si>
    <t>Заказ шт.</t>
  </si>
  <si>
    <t>Заказ</t>
  </si>
  <si>
    <t>Сумма заказа</t>
  </si>
  <si>
    <t>Итого по заказу</t>
  </si>
  <si>
    <r>
      <rPr>
        <b/>
        <sz val="12"/>
        <color theme="1"/>
        <rFont val="Times New Roman"/>
        <family val="1"/>
        <charset val="204"/>
      </rPr>
      <t>Ледянка мягкая</t>
    </r>
    <r>
      <rPr>
        <sz val="12"/>
        <color theme="1"/>
        <rFont val="Times New Roman"/>
        <family val="1"/>
        <charset val="204"/>
      </rPr>
      <t xml:space="preserve">
Низ – Материал ПВХ . Обеспечивает отличное скольжение
Верх – Материал OxFord . Яркая красочная расцветка
Прослойка – Многослойный Изолон
Размеры: 36, 45, 50 см
</t>
    </r>
  </si>
  <si>
    <r>
      <t xml:space="preserve">
</t>
    </r>
    <r>
      <rPr>
        <b/>
        <sz val="14"/>
        <color theme="1"/>
        <rFont val="Times New Roman"/>
        <family val="1"/>
        <charset val="204"/>
      </rPr>
      <t>Тюбинг Extreme</t>
    </r>
    <r>
      <rPr>
        <sz val="12"/>
        <color theme="1"/>
        <rFont val="Times New Roman"/>
        <family val="1"/>
        <charset val="204"/>
      </rPr>
      <t xml:space="preserve">
Низ материал ПВХ  (плотностью 980 г/м куб), особопрочный,устойчивый к морозам.,Верх материал Oxford (плотностью 1680 г/м куб)
Материал Российского производства (без запаха)
Отверстие для камеры с молнией, что защищает тюбинг от попадания снега внутрь. Так же для удобства имеются усиленные толстные ручки. Буксировочный трос 5 м.
Комплект: тюбинг, камера Российского производства (упакована отдельно), инструкция
Возможны различные варианты расцветки.
В упаковке 10 штук
Размеры: 110 см , 120 см</t>
    </r>
  </si>
  <si>
    <r>
      <rPr>
        <b/>
        <sz val="12"/>
        <color theme="1"/>
        <rFont val="Times New Roman"/>
        <family val="1"/>
        <charset val="204"/>
      </rPr>
      <t>Тюбинг ПВХ-ПРИНТ</t>
    </r>
    <r>
      <rPr>
        <sz val="12"/>
        <color theme="1"/>
        <rFont val="Times New Roman"/>
        <family val="1"/>
        <charset val="204"/>
      </rPr>
      <t xml:space="preserve">
Низ - ПВХ ткань
Верх – ткань OXFORD – ПРИНТ с различными красочными расцветками для девочек и мальчиков,  не промокаемая ткань (плотность 600 г/м куб), устойчивая к морозам. Материал Российского производства (без запаха)
Все стропы прошиты двойной строчкой, что повышает эксплуатацию тюбинга
Отверстие для камеры с молнией, что защищает тюбинг от попадания снега внутрь
Комплект: тюбинг, камера Российского производства (упакована отдельно), инструкция
Возможны различные варианты расцветки
В упаковке 10 штук
Размеры: 75, 85, 95, 100, 110, 120 см
</t>
    </r>
  </si>
  <si>
    <r>
      <rPr>
        <b/>
        <sz val="12"/>
        <color theme="1"/>
        <rFont val="Times New Roman"/>
        <family val="1"/>
        <charset val="204"/>
      </rPr>
      <t>ТюбингЭконом ПВХ-ПРИНТ</t>
    </r>
    <r>
      <rPr>
        <sz val="12"/>
        <color theme="1"/>
        <rFont val="Times New Roman"/>
        <family val="1"/>
        <charset val="204"/>
      </rPr>
      <t xml:space="preserve">
Низ -  материал ПВХ  (плотностью 550 г/м куб)
Верх – ткань OXFORD – ПРИНТ ,  не промокаемая ткань (плотность 600 г/м куб), устойчивая к морозам. Материал Российского производства (без запаха)
Все стропы прошиты двойной строчкой, что повышает эксплуатацию тюбинга
Отверстие для камеры с молнией, что защищает тюбинг от попадания снега внутрь
Комплект: тюбинг, камера Российского производства (упакована отдельно), инструкция
Возможны различные варианты расцветки
В упаковке 10 штук
Размеры: 75, 85, 95, 100,110,120  см
</t>
    </r>
  </si>
  <si>
    <r>
      <rPr>
        <b/>
        <sz val="36"/>
        <color theme="4" tint="-0.249977111117893"/>
        <rFont val="Times New Roman"/>
        <family val="1"/>
        <charset val="204"/>
      </rPr>
      <t xml:space="preserve">ТЮБИНГИ </t>
    </r>
    <r>
      <rPr>
        <b/>
        <sz val="36"/>
        <color theme="1" tint="0.14999847407452621"/>
        <rFont val="Times New Roman"/>
        <family val="1"/>
        <charset val="204"/>
      </rPr>
      <t>(санки надувные) и мягкие ледянки</t>
    </r>
    <r>
      <rPr>
        <b/>
        <sz val="36"/>
        <color rgb="FF008000"/>
        <rFont val="Times New Roman"/>
        <family val="1"/>
        <charset val="204"/>
      </rPr>
      <t xml:space="preserve"> </t>
    </r>
    <r>
      <rPr>
        <b/>
        <sz val="36"/>
        <color theme="4" tint="-0.499984740745262"/>
        <rFont val="Times New Roman"/>
        <family val="1"/>
        <charset val="204"/>
      </rPr>
      <t>GAOKSA</t>
    </r>
    <r>
      <rPr>
        <b/>
        <sz val="36"/>
        <color rgb="FF008000"/>
        <rFont val="Times New Roman"/>
        <family val="1"/>
        <charset val="204"/>
      </rPr>
      <t xml:space="preserve">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</si>
</sst>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1"/>
      <charset val="204"/>
      <scheme val="minor"/>
    </font>
    <font>
      <b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36"/>
      <color theme="1" tint="0.14999847407452621"/>
      <name val="Times New Roman"/>
      <family val="1"/>
      <charset val="204"/>
    </font>
    <font>
      <b/>
      <sz val="36"/>
      <color rgb="FF008000"/>
      <name val="Times New Roman"/>
      <family val="1"/>
      <charset val="204"/>
    </font>
    <font>
      <b/>
      <sz val="36"/>
      <color theme="4" tint="-0.249977111117893"/>
      <name val="Times New Roman"/>
      <family val="1"/>
      <charset val="204"/>
    </font>
    <font>
      <b/>
      <sz val="36"/>
      <color theme="4" tint="-0.49998474074526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</font>
    <font>
      <b/>
      <i/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2" borderId="1" xfId="0" applyFont="1" applyFill="1" applyBorder="1" applyAlignment="1">
      <alignment horizontal="center" vertical="top" wrapText="1"/>
    </xf>
    <xf numFmtId="0" fontId="0" fillId="0" borderId="6" xfId="0" applyBorder="1"/>
    <xf numFmtId="0" fontId="4" fillId="2" borderId="7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top" wrapText="1"/>
    </xf>
    <xf numFmtId="0" fontId="0" fillId="0" borderId="9" xfId="0" applyBorder="1"/>
    <xf numFmtId="0" fontId="4" fillId="2" borderId="1" xfId="0" applyFont="1" applyFill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5" xfId="0" applyBorder="1"/>
    <xf numFmtId="0" fontId="0" fillId="0" borderId="4" xfId="0" applyBorder="1"/>
    <xf numFmtId="0" fontId="15" fillId="0" borderId="1" xfId="0" applyFont="1" applyBorder="1"/>
    <xf numFmtId="0" fontId="10" fillId="0" borderId="8" xfId="0" applyFont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2" borderId="19" xfId="0" applyFill="1" applyBorder="1"/>
    <xf numFmtId="0" fontId="14" fillId="0" borderId="19" xfId="0" applyFont="1" applyBorder="1"/>
    <xf numFmtId="0" fontId="14" fillId="0" borderId="21" xfId="0" applyFont="1" applyBorder="1"/>
    <xf numFmtId="0" fontId="0" fillId="0" borderId="22" xfId="0" applyBorder="1"/>
    <xf numFmtId="0" fontId="0" fillId="0" borderId="23" xfId="0" applyBorder="1"/>
    <xf numFmtId="0" fontId="0" fillId="0" borderId="20" xfId="0" applyBorder="1" applyAlignment="1">
      <alignment horizontal="center"/>
    </xf>
    <xf numFmtId="0" fontId="3" fillId="0" borderId="24" xfId="0" applyFont="1" applyBorder="1" applyAlignment="1">
      <alignment horizontal="center" vertical="top" wrapText="1"/>
    </xf>
    <xf numFmtId="0" fontId="0" fillId="0" borderId="16" xfId="0" applyBorder="1" applyAlignment="1">
      <alignment vertical="top" wrapText="1"/>
    </xf>
    <xf numFmtId="0" fontId="0" fillId="0" borderId="16" xfId="0" applyBorder="1"/>
    <xf numFmtId="0" fontId="0" fillId="0" borderId="15" xfId="0" applyBorder="1"/>
    <xf numFmtId="0" fontId="3" fillId="0" borderId="22" xfId="0" applyFont="1" applyBorder="1" applyAlignment="1">
      <alignment horizontal="center" vertical="top" wrapText="1"/>
    </xf>
    <xf numFmtId="0" fontId="0" fillId="0" borderId="23" xfId="0" applyBorder="1" applyAlignment="1">
      <alignment vertical="top" wrapText="1"/>
    </xf>
    <xf numFmtId="0" fontId="15" fillId="0" borderId="2" xfId="0" applyFont="1" applyBorder="1"/>
    <xf numFmtId="0" fontId="16" fillId="0" borderId="2" xfId="0" applyFont="1" applyBorder="1" applyAlignment="1">
      <alignment horizontal="center" vertical="center"/>
    </xf>
    <xf numFmtId="0" fontId="14" fillId="0" borderId="25" xfId="0" applyFont="1" applyBorder="1"/>
    <xf numFmtId="0" fontId="14" fillId="0" borderId="17" xfId="0" applyFont="1" applyBorder="1"/>
    <xf numFmtId="0" fontId="0" fillId="7" borderId="22" xfId="0" applyFill="1" applyBorder="1"/>
    <xf numFmtId="0" fontId="0" fillId="7" borderId="23" xfId="0" applyFill="1" applyBorder="1"/>
    <xf numFmtId="0" fontId="14" fillId="7" borderId="17" xfId="0" applyFont="1" applyFill="1" applyBorder="1"/>
    <xf numFmtId="0" fontId="14" fillId="0" borderId="17" xfId="0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/>
    </xf>
    <xf numFmtId="0" fontId="14" fillId="0" borderId="28" xfId="0" applyFont="1" applyBorder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4" fillId="7" borderId="23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top" wrapText="1"/>
    </xf>
    <xf numFmtId="0" fontId="4" fillId="6" borderId="30" xfId="0" applyFont="1" applyFill="1" applyBorder="1" applyAlignment="1">
      <alignment horizontal="center" vertical="top" wrapText="1"/>
    </xf>
    <xf numFmtId="0" fontId="4" fillId="6" borderId="31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top" wrapText="1"/>
    </xf>
    <xf numFmtId="0" fontId="1" fillId="4" borderId="11" xfId="0" applyFont="1" applyFill="1" applyBorder="1" applyAlignment="1">
      <alignment horizontal="center" vertical="top" wrapText="1"/>
    </xf>
    <xf numFmtId="0" fontId="1" fillId="3" borderId="9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1" fillId="3" borderId="14" xfId="0" applyFont="1" applyFill="1" applyBorder="1" applyAlignment="1">
      <alignment horizontal="center" vertical="top" wrapText="1"/>
    </xf>
    <xf numFmtId="0" fontId="0" fillId="0" borderId="9" xfId="0" applyBorder="1"/>
    <xf numFmtId="0" fontId="0" fillId="0" borderId="11" xfId="0" applyBorder="1"/>
    <xf numFmtId="0" fontId="1" fillId="4" borderId="9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08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80211</xdr:colOff>
      <xdr:row>10</xdr:row>
      <xdr:rowOff>100264</xdr:rowOff>
    </xdr:from>
    <xdr:to>
      <xdr:col>2</xdr:col>
      <xdr:colOff>2085474</xdr:colOff>
      <xdr:row>10</xdr:row>
      <xdr:rowOff>1894974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765C22B-0D9E-4FDA-9CA6-39133484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0553" y="15119685"/>
          <a:ext cx="2005263" cy="1794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120314</xdr:colOff>
      <xdr:row>10</xdr:row>
      <xdr:rowOff>110290</xdr:rowOff>
    </xdr:from>
    <xdr:to>
      <xdr:col>1</xdr:col>
      <xdr:colOff>1904761</xdr:colOff>
      <xdr:row>10</xdr:row>
      <xdr:rowOff>1905000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7598C47-F31E-4FEB-BFC2-179D3FDE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5288" y="15129711"/>
          <a:ext cx="1784447" cy="1794710"/>
        </a:xfrm>
        <a:prstGeom prst="rect">
          <a:avLst/>
        </a:prstGeom>
      </xdr:spPr>
    </xdr:pic>
    <xdr:clientData/>
  </xdr:twoCellAnchor>
  <xdr:twoCellAnchor editAs="oneCell">
    <xdr:from>
      <xdr:col>0</xdr:col>
      <xdr:colOff>50131</xdr:colOff>
      <xdr:row>10</xdr:row>
      <xdr:rowOff>70184</xdr:rowOff>
    </xdr:from>
    <xdr:to>
      <xdr:col>0</xdr:col>
      <xdr:colOff>1854868</xdr:colOff>
      <xdr:row>10</xdr:row>
      <xdr:rowOff>1922804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37E9B21-167B-43B5-BC27-FFE229857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31" y="15089605"/>
          <a:ext cx="1804737" cy="1852620"/>
        </a:xfrm>
        <a:prstGeom prst="rect">
          <a:avLst/>
        </a:prstGeom>
      </xdr:spPr>
    </xdr:pic>
    <xdr:clientData/>
  </xdr:twoCellAnchor>
  <xdr:twoCellAnchor editAs="oneCell">
    <xdr:from>
      <xdr:col>1</xdr:col>
      <xdr:colOff>120314</xdr:colOff>
      <xdr:row>9</xdr:row>
      <xdr:rowOff>140368</xdr:rowOff>
    </xdr:from>
    <xdr:to>
      <xdr:col>1</xdr:col>
      <xdr:colOff>1904761</xdr:colOff>
      <xdr:row>9</xdr:row>
      <xdr:rowOff>1864895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0E62D57-8819-4EC4-ACA9-5C0E97C8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5288" y="13184605"/>
          <a:ext cx="1784447" cy="1724527"/>
        </a:xfrm>
        <a:prstGeom prst="rect">
          <a:avLst/>
        </a:prstGeom>
      </xdr:spPr>
    </xdr:pic>
    <xdr:clientData/>
  </xdr:twoCellAnchor>
  <xdr:twoCellAnchor editAs="oneCell">
    <xdr:from>
      <xdr:col>0</xdr:col>
      <xdr:colOff>110288</xdr:colOff>
      <xdr:row>9</xdr:row>
      <xdr:rowOff>110288</xdr:rowOff>
    </xdr:from>
    <xdr:to>
      <xdr:col>0</xdr:col>
      <xdr:colOff>1804737</xdr:colOff>
      <xdr:row>9</xdr:row>
      <xdr:rowOff>1904999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5DCD9ED-A660-4C4E-B9BA-D56CA5D4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288" y="13154525"/>
          <a:ext cx="1694449" cy="1794711"/>
        </a:xfrm>
        <a:prstGeom prst="rect">
          <a:avLst/>
        </a:prstGeom>
      </xdr:spPr>
    </xdr:pic>
    <xdr:clientData/>
  </xdr:twoCellAnchor>
  <xdr:twoCellAnchor editAs="oneCell">
    <xdr:from>
      <xdr:col>2</xdr:col>
      <xdr:colOff>170446</xdr:colOff>
      <xdr:row>8</xdr:row>
      <xdr:rowOff>100264</xdr:rowOff>
    </xdr:from>
    <xdr:to>
      <xdr:col>2</xdr:col>
      <xdr:colOff>2055395</xdr:colOff>
      <xdr:row>8</xdr:row>
      <xdr:rowOff>1985210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43A70436-4490-4627-B112-EE6DC0A8D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0788" y="11129211"/>
          <a:ext cx="1884949" cy="1884946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</xdr:colOff>
      <xdr:row>10</xdr:row>
      <xdr:rowOff>76200</xdr:rowOff>
    </xdr:from>
    <xdr:to>
      <xdr:col>4</xdr:col>
      <xdr:colOff>952500</xdr:colOff>
      <xdr:row>10</xdr:row>
      <xdr:rowOff>1933575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9DAC5DA-FD0E-4072-AD64-73801245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29349" y="15116175"/>
          <a:ext cx="2228851" cy="18573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9</xdr:row>
      <xdr:rowOff>257175</xdr:rowOff>
    </xdr:from>
    <xdr:to>
      <xdr:col>4</xdr:col>
      <xdr:colOff>790575</xdr:colOff>
      <xdr:row>9</xdr:row>
      <xdr:rowOff>1895475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5253B69-4864-45D7-B36A-E16769756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76975" y="13325475"/>
          <a:ext cx="2019300" cy="163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9</xdr:row>
      <xdr:rowOff>371475</xdr:rowOff>
    </xdr:from>
    <xdr:to>
      <xdr:col>2</xdr:col>
      <xdr:colOff>2038350</xdr:colOff>
      <xdr:row>9</xdr:row>
      <xdr:rowOff>1562100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4EA55F7-8ECF-4219-B512-C9594A192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86225" y="13439775"/>
          <a:ext cx="189547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8</xdr:row>
      <xdr:rowOff>228600</xdr:rowOff>
    </xdr:from>
    <xdr:to>
      <xdr:col>4</xdr:col>
      <xdr:colOff>733425</xdr:colOff>
      <xdr:row>8</xdr:row>
      <xdr:rowOff>1971675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B7076DE-9A4D-490D-A90C-1D7FBE48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00775" y="11277600"/>
          <a:ext cx="2038350" cy="1743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</xdr:row>
      <xdr:rowOff>200024</xdr:rowOff>
    </xdr:from>
    <xdr:to>
      <xdr:col>1</xdr:col>
      <xdr:colOff>2019300</xdr:colOff>
      <xdr:row>8</xdr:row>
      <xdr:rowOff>1857375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DAD9C28-1B07-40FC-A2CA-9918D9A4B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0725" y="11249024"/>
          <a:ext cx="1924050" cy="1657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142875</xdr:rowOff>
    </xdr:from>
    <xdr:to>
      <xdr:col>0</xdr:col>
      <xdr:colOff>1866900</xdr:colOff>
      <xdr:row>8</xdr:row>
      <xdr:rowOff>1952625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DD100B7-AE12-4D92-8720-FCCAD58B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1191875"/>
          <a:ext cx="1866900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20</xdr:row>
      <xdr:rowOff>133350</xdr:rowOff>
    </xdr:from>
    <xdr:to>
      <xdr:col>2</xdr:col>
      <xdr:colOff>1938823</xdr:colOff>
      <xdr:row>20</xdr:row>
      <xdr:rowOff>1914525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33937575"/>
          <a:ext cx="1776898" cy="17811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20</xdr:row>
      <xdr:rowOff>123824</xdr:rowOff>
    </xdr:from>
    <xdr:to>
      <xdr:col>4</xdr:col>
      <xdr:colOff>541862</xdr:colOff>
      <xdr:row>20</xdr:row>
      <xdr:rowOff>1866900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33928049"/>
          <a:ext cx="1875362" cy="1743076"/>
        </a:xfrm>
        <a:prstGeom prst="rect">
          <a:avLst/>
        </a:prstGeom>
      </xdr:spPr>
    </xdr:pic>
    <xdr:clientData/>
  </xdr:twoCellAnchor>
  <xdr:twoCellAnchor editAs="oneCell">
    <xdr:from>
      <xdr:col>2</xdr:col>
      <xdr:colOff>1657351</xdr:colOff>
      <xdr:row>8</xdr:row>
      <xdr:rowOff>1466851</xdr:rowOff>
    </xdr:from>
    <xdr:to>
      <xdr:col>3</xdr:col>
      <xdr:colOff>1</xdr:colOff>
      <xdr:row>8</xdr:row>
      <xdr:rowOff>1962151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1" y="117633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1562100</xdr:colOff>
      <xdr:row>8</xdr:row>
      <xdr:rowOff>1400175</xdr:rowOff>
    </xdr:from>
    <xdr:to>
      <xdr:col>2</xdr:col>
      <xdr:colOff>8044</xdr:colOff>
      <xdr:row>8</xdr:row>
      <xdr:rowOff>1893994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05175" y="4610100"/>
          <a:ext cx="493819" cy="49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1343025</xdr:colOff>
      <xdr:row>8</xdr:row>
      <xdr:rowOff>1466850</xdr:rowOff>
    </xdr:from>
    <xdr:to>
      <xdr:col>0</xdr:col>
      <xdr:colOff>1838325</xdr:colOff>
      <xdr:row>8</xdr:row>
      <xdr:rowOff>1962150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1763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1552575</xdr:colOff>
      <xdr:row>9</xdr:row>
      <xdr:rowOff>1400175</xdr:rowOff>
    </xdr:from>
    <xdr:to>
      <xdr:col>2</xdr:col>
      <xdr:colOff>2047875</xdr:colOff>
      <xdr:row>9</xdr:row>
      <xdr:rowOff>1895475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6505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1562137</xdr:colOff>
      <xdr:row>9</xdr:row>
      <xdr:rowOff>1390615</xdr:rowOff>
    </xdr:from>
    <xdr:to>
      <xdr:col>2</xdr:col>
      <xdr:colOff>9562</xdr:colOff>
      <xdr:row>9</xdr:row>
      <xdr:rowOff>1885915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212" y="649601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1190626</xdr:colOff>
      <xdr:row>9</xdr:row>
      <xdr:rowOff>1524000</xdr:rowOff>
    </xdr:from>
    <xdr:to>
      <xdr:col>0</xdr:col>
      <xdr:colOff>1685926</xdr:colOff>
      <xdr:row>10</xdr:row>
      <xdr:rowOff>47625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6" y="13839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1343025</xdr:colOff>
      <xdr:row>10</xdr:row>
      <xdr:rowOff>1469363</xdr:rowOff>
    </xdr:from>
    <xdr:to>
      <xdr:col>0</xdr:col>
      <xdr:colOff>1838325</xdr:colOff>
      <xdr:row>10</xdr:row>
      <xdr:rowOff>1964663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57568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10</xdr:row>
      <xdr:rowOff>1438274</xdr:rowOff>
    </xdr:from>
    <xdr:to>
      <xdr:col>2</xdr:col>
      <xdr:colOff>28575</xdr:colOff>
      <xdr:row>10</xdr:row>
      <xdr:rowOff>1933574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8439149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1714500</xdr:colOff>
      <xdr:row>10</xdr:row>
      <xdr:rowOff>1409700</xdr:rowOff>
    </xdr:from>
    <xdr:to>
      <xdr:col>3</xdr:col>
      <xdr:colOff>57150</xdr:colOff>
      <xdr:row>10</xdr:row>
      <xdr:rowOff>1905000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8059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9</xdr:row>
      <xdr:rowOff>1419225</xdr:rowOff>
    </xdr:from>
    <xdr:to>
      <xdr:col>4</xdr:col>
      <xdr:colOff>628651</xdr:colOff>
      <xdr:row>9</xdr:row>
      <xdr:rowOff>1914525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1" y="16097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10</xdr:row>
      <xdr:rowOff>1483194</xdr:rowOff>
    </xdr:from>
    <xdr:to>
      <xdr:col>4</xdr:col>
      <xdr:colOff>666751</xdr:colOff>
      <xdr:row>10</xdr:row>
      <xdr:rowOff>1978494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1" y="18132894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</xdr:row>
      <xdr:rowOff>1447799</xdr:rowOff>
    </xdr:from>
    <xdr:to>
      <xdr:col>4</xdr:col>
      <xdr:colOff>609601</xdr:colOff>
      <xdr:row>8</xdr:row>
      <xdr:rowOff>1943099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6" y="11744324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200526</xdr:colOff>
      <xdr:row>3</xdr:row>
      <xdr:rowOff>99764</xdr:rowOff>
    </xdr:from>
    <xdr:to>
      <xdr:col>4</xdr:col>
      <xdr:colOff>912394</xdr:colOff>
      <xdr:row>3</xdr:row>
      <xdr:rowOff>2396290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526" y="4481264"/>
          <a:ext cx="2125579" cy="2296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161925</xdr:rowOff>
    </xdr:from>
    <xdr:to>
      <xdr:col>0</xdr:col>
      <xdr:colOff>1862005</xdr:colOff>
      <xdr:row>19</xdr:row>
      <xdr:rowOff>2095500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27775"/>
          <a:ext cx="186200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</xdr:row>
      <xdr:rowOff>190499</xdr:rowOff>
    </xdr:from>
    <xdr:to>
      <xdr:col>1</xdr:col>
      <xdr:colOff>2030730</xdr:colOff>
      <xdr:row>19</xdr:row>
      <xdr:rowOff>2200274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31756349"/>
          <a:ext cx="1954530" cy="20097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19</xdr:row>
      <xdr:rowOff>209551</xdr:rowOff>
    </xdr:from>
    <xdr:to>
      <xdr:col>2</xdr:col>
      <xdr:colOff>2135428</xdr:colOff>
      <xdr:row>19</xdr:row>
      <xdr:rowOff>2162175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31775401"/>
          <a:ext cx="2049703" cy="195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20</xdr:row>
      <xdr:rowOff>19394</xdr:rowOff>
    </xdr:from>
    <xdr:to>
      <xdr:col>1</xdr:col>
      <xdr:colOff>756</xdr:colOff>
      <xdr:row>20</xdr:row>
      <xdr:rowOff>1962150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3823619"/>
          <a:ext cx="1848605" cy="194275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20</xdr:row>
      <xdr:rowOff>43913</xdr:rowOff>
    </xdr:from>
    <xdr:to>
      <xdr:col>1</xdr:col>
      <xdr:colOff>1914524</xdr:colOff>
      <xdr:row>20</xdr:row>
      <xdr:rowOff>1932207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32402" y="33858835"/>
          <a:ext cx="1888294" cy="18669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19</xdr:row>
      <xdr:rowOff>229527</xdr:rowOff>
    </xdr:from>
    <xdr:to>
      <xdr:col>4</xdr:col>
      <xdr:colOff>714375</xdr:colOff>
      <xdr:row>19</xdr:row>
      <xdr:rowOff>2143124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1" y="34157577"/>
          <a:ext cx="2047874" cy="19135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257176</xdr:rowOff>
    </xdr:from>
    <xdr:to>
      <xdr:col>0</xdr:col>
      <xdr:colOff>1857375</xdr:colOff>
      <xdr:row>38</xdr:row>
      <xdr:rowOff>2019300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159151"/>
          <a:ext cx="1857375" cy="1762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38</xdr:row>
      <xdr:rowOff>133350</xdr:rowOff>
    </xdr:from>
    <xdr:to>
      <xdr:col>1</xdr:col>
      <xdr:colOff>2001221</xdr:colOff>
      <xdr:row>38</xdr:row>
      <xdr:rowOff>2007235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82955" y="53995469"/>
          <a:ext cx="1873885" cy="19535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38</xdr:row>
      <xdr:rowOff>219075</xdr:rowOff>
    </xdr:from>
    <xdr:to>
      <xdr:col>2</xdr:col>
      <xdr:colOff>2114550</xdr:colOff>
      <xdr:row>38</xdr:row>
      <xdr:rowOff>1966401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65062" y="51613338"/>
          <a:ext cx="1747326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39</xdr:row>
      <xdr:rowOff>137037</xdr:rowOff>
    </xdr:from>
    <xdr:to>
      <xdr:col>0</xdr:col>
      <xdr:colOff>1859007</xdr:colOff>
      <xdr:row>39</xdr:row>
      <xdr:rowOff>2114287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3148">
          <a:off x="66675" y="56115462"/>
          <a:ext cx="1792332" cy="197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39</xdr:row>
      <xdr:rowOff>123826</xdr:rowOff>
    </xdr:from>
    <xdr:to>
      <xdr:col>1</xdr:col>
      <xdr:colOff>1906585</xdr:colOff>
      <xdr:row>39</xdr:row>
      <xdr:rowOff>2133600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6" y="56102251"/>
          <a:ext cx="1887534" cy="200977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39</xdr:row>
      <xdr:rowOff>190374</xdr:rowOff>
    </xdr:from>
    <xdr:to>
      <xdr:col>2</xdr:col>
      <xdr:colOff>1962151</xdr:colOff>
      <xdr:row>39</xdr:row>
      <xdr:rowOff>2117801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1" y="56168799"/>
          <a:ext cx="1809750" cy="1927427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38</xdr:row>
      <xdr:rowOff>133350</xdr:rowOff>
    </xdr:from>
    <xdr:to>
      <xdr:col>4</xdr:col>
      <xdr:colOff>542925</xdr:colOff>
      <xdr:row>38</xdr:row>
      <xdr:rowOff>2000250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54035325"/>
          <a:ext cx="1819275" cy="1866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39</xdr:row>
      <xdr:rowOff>57150</xdr:rowOff>
    </xdr:from>
    <xdr:to>
      <xdr:col>4</xdr:col>
      <xdr:colOff>544665</xdr:colOff>
      <xdr:row>39</xdr:row>
      <xdr:rowOff>2098477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56035575"/>
          <a:ext cx="1821015" cy="204132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46</xdr:row>
      <xdr:rowOff>49613</xdr:rowOff>
    </xdr:from>
    <xdr:to>
      <xdr:col>0</xdr:col>
      <xdr:colOff>1703390</xdr:colOff>
      <xdr:row>46</xdr:row>
      <xdr:rowOff>2657474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4020763"/>
          <a:ext cx="1570040" cy="260786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46</xdr:row>
      <xdr:rowOff>114299</xdr:rowOff>
    </xdr:from>
    <xdr:to>
      <xdr:col>1</xdr:col>
      <xdr:colOff>1732461</xdr:colOff>
      <xdr:row>46</xdr:row>
      <xdr:rowOff>2638424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6" y="74085449"/>
          <a:ext cx="1503860" cy="25241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45</xdr:row>
      <xdr:rowOff>55592</xdr:rowOff>
    </xdr:from>
    <xdr:to>
      <xdr:col>4</xdr:col>
      <xdr:colOff>409575</xdr:colOff>
      <xdr:row>45</xdr:row>
      <xdr:rowOff>2609850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1331167"/>
          <a:ext cx="1590675" cy="255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45</xdr:row>
      <xdr:rowOff>9524</xdr:rowOff>
    </xdr:from>
    <xdr:to>
      <xdr:col>0</xdr:col>
      <xdr:colOff>1704975</xdr:colOff>
      <xdr:row>45</xdr:row>
      <xdr:rowOff>2514599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1285099"/>
          <a:ext cx="1581150" cy="250507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209549</xdr:colOff>
      <xdr:row>45</xdr:row>
      <xdr:rowOff>28574</xdr:rowOff>
    </xdr:from>
    <xdr:to>
      <xdr:col>2</xdr:col>
      <xdr:colOff>1838324</xdr:colOff>
      <xdr:row>45</xdr:row>
      <xdr:rowOff>2570226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99" y="71304149"/>
          <a:ext cx="1628775" cy="254165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45</xdr:row>
      <xdr:rowOff>49381</xdr:rowOff>
    </xdr:from>
    <xdr:to>
      <xdr:col>1</xdr:col>
      <xdr:colOff>1924050</xdr:colOff>
      <xdr:row>45</xdr:row>
      <xdr:rowOff>2695574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71324956"/>
          <a:ext cx="1609725" cy="26461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0</xdr:rowOff>
    </xdr:from>
    <xdr:to>
      <xdr:col>0</xdr:col>
      <xdr:colOff>1734553</xdr:colOff>
      <xdr:row>30</xdr:row>
      <xdr:rowOff>30077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302CA5A-CB39-497C-8D47-DC6C8C0CA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625" y="30580263"/>
          <a:ext cx="1686928" cy="172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1734552</xdr:colOff>
      <xdr:row>29</xdr:row>
      <xdr:rowOff>10026</xdr:rowOff>
    </xdr:from>
    <xdr:to>
      <xdr:col>1</xdr:col>
      <xdr:colOff>1534025</xdr:colOff>
      <xdr:row>30</xdr:row>
      <xdr:rowOff>30077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D437253-ADBD-45E6-9846-529123218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4552" y="30590289"/>
          <a:ext cx="1694447" cy="171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8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472A87B7-C5A9-4B05-AB25-2709EA2F7C00}"/>
            </a:ext>
          </a:extLst>
        </xdr:cNvPr>
        <xdr:cNvSpPr>
          <a:spLocks noChangeAspect="1" noChangeArrowheads="1"/>
        </xdr:cNvSpPr>
      </xdr:nvSpPr>
      <xdr:spPr bwMode="auto">
        <a:xfrm>
          <a:off x="3943350" y="1104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100263</xdr:colOff>
      <xdr:row>3</xdr:row>
      <xdr:rowOff>260684</xdr:rowOff>
    </xdr:from>
    <xdr:to>
      <xdr:col>0</xdr:col>
      <xdr:colOff>1874921</xdr:colOff>
      <xdr:row>4</xdr:row>
      <xdr:rowOff>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F492973-49F2-4C0A-AFBD-0555C40B2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0263" y="4642184"/>
          <a:ext cx="1774658" cy="2356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50130</xdr:colOff>
      <xdr:row>3</xdr:row>
      <xdr:rowOff>110290</xdr:rowOff>
    </xdr:from>
    <xdr:to>
      <xdr:col>2</xdr:col>
      <xdr:colOff>30079</xdr:colOff>
      <xdr:row>3</xdr:row>
      <xdr:rowOff>2566738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CCC47D0-EC93-4D7A-94EF-5D50D316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45104" y="4491790"/>
          <a:ext cx="2025317" cy="2456448"/>
        </a:xfrm>
        <a:prstGeom prst="rect">
          <a:avLst/>
        </a:prstGeom>
      </xdr:spPr>
    </xdr:pic>
    <xdr:clientData/>
  </xdr:twoCellAnchor>
  <xdr:twoCellAnchor editAs="oneCell">
    <xdr:from>
      <xdr:col>2</xdr:col>
      <xdr:colOff>70184</xdr:colOff>
      <xdr:row>3</xdr:row>
      <xdr:rowOff>230604</xdr:rowOff>
    </xdr:from>
    <xdr:to>
      <xdr:col>3</xdr:col>
      <xdr:colOff>40105</xdr:colOff>
      <xdr:row>3</xdr:row>
      <xdr:rowOff>2566737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0B2082B-9D7B-4510-AC15-AE06EBB7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010526" y="4612104"/>
          <a:ext cx="2125579" cy="2336133"/>
        </a:xfrm>
        <a:prstGeom prst="rect">
          <a:avLst/>
        </a:prstGeom>
      </xdr:spPr>
    </xdr:pic>
    <xdr:clientData/>
  </xdr:twoCellAnchor>
  <xdr:twoCellAnchor editAs="oneCell">
    <xdr:from>
      <xdr:col>1</xdr:col>
      <xdr:colOff>1544054</xdr:colOff>
      <xdr:row>29</xdr:row>
      <xdr:rowOff>0</xdr:rowOff>
    </xdr:from>
    <xdr:to>
      <xdr:col>2</xdr:col>
      <xdr:colOff>1283369</xdr:colOff>
      <xdr:row>30</xdr:row>
      <xdr:rowOff>20052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E836FD2-B9B4-4991-8832-C1FE3DBC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439028" y="30580263"/>
          <a:ext cx="1784683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1283370</xdr:colOff>
      <xdr:row>29</xdr:row>
      <xdr:rowOff>2</xdr:rowOff>
    </xdr:from>
    <xdr:to>
      <xdr:col>3</xdr:col>
      <xdr:colOff>1122948</xdr:colOff>
      <xdr:row>30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3E0FC5A-8CEF-4BED-A245-FD86A6DD9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23712" y="30580265"/>
          <a:ext cx="1995236" cy="1694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K51"/>
  <sheetViews>
    <sheetView tabSelected="1" topLeftCell="A13" zoomScale="95" zoomScaleNormal="95" workbookViewId="0">
      <selection activeCell="B55" sqref="B55"/>
    </sheetView>
  </sheetViews>
  <sheetFormatPr defaultRowHeight="15" x14ac:dyDescent="0.25"/>
  <cols>
    <col min="1" max="1" width="28.42578125" customWidth="1"/>
    <col min="2" max="2" width="30.7109375" customWidth="1"/>
    <col min="3" max="3" width="32.28515625" customWidth="1"/>
    <col min="4" max="4" width="21.140625" customWidth="1"/>
    <col min="5" max="5" width="15" customWidth="1"/>
    <col min="6" max="6" width="22" customWidth="1"/>
  </cols>
  <sheetData>
    <row r="1" spans="1:6" ht="117.75" customHeight="1" x14ac:dyDescent="0.25">
      <c r="A1" s="69" t="s">
        <v>23</v>
      </c>
      <c r="B1" s="70"/>
      <c r="C1" s="70"/>
      <c r="D1" s="70"/>
      <c r="E1" s="71"/>
    </row>
    <row r="2" spans="1:6" ht="39.75" customHeight="1" x14ac:dyDescent="0.25">
      <c r="A2" s="78" t="s">
        <v>2</v>
      </c>
      <c r="B2" s="79"/>
      <c r="C2" s="80"/>
      <c r="D2" s="12" t="s">
        <v>14</v>
      </c>
      <c r="E2" s="12" t="s">
        <v>15</v>
      </c>
    </row>
    <row r="3" spans="1:6" ht="188.25" customHeight="1" x14ac:dyDescent="0.25">
      <c r="A3" s="81" t="s">
        <v>20</v>
      </c>
      <c r="B3" s="81"/>
      <c r="C3" s="81"/>
      <c r="D3" s="81"/>
      <c r="E3" s="82"/>
    </row>
    <row r="4" spans="1:6" ht="206.25" customHeight="1" thickBot="1" x14ac:dyDescent="0.3">
      <c r="A4" s="29"/>
      <c r="B4" s="30"/>
      <c r="C4" s="31"/>
      <c r="D4" s="3"/>
      <c r="E4" s="32"/>
    </row>
    <row r="5" spans="1:6" ht="25.5" customHeight="1" thickBot="1" x14ac:dyDescent="0.4">
      <c r="A5" s="33"/>
      <c r="B5" s="34"/>
      <c r="C5" s="27"/>
      <c r="D5" s="22"/>
      <c r="E5" s="38" t="s">
        <v>16</v>
      </c>
      <c r="F5" s="38" t="s">
        <v>17</v>
      </c>
    </row>
    <row r="6" spans="1:6" ht="28.5" customHeight="1" x14ac:dyDescent="0.35">
      <c r="A6" s="72" t="s">
        <v>3</v>
      </c>
      <c r="B6" s="73"/>
      <c r="C6" s="74"/>
      <c r="D6" s="13">
        <v>2577</v>
      </c>
      <c r="E6" s="35"/>
      <c r="F6" s="2">
        <f>D6*E6</f>
        <v>0</v>
      </c>
    </row>
    <row r="7" spans="1:6" ht="31.5" customHeight="1" x14ac:dyDescent="0.35">
      <c r="A7" s="63" t="s">
        <v>4</v>
      </c>
      <c r="B7" s="64"/>
      <c r="C7" s="65"/>
      <c r="D7" s="8">
        <v>2728</v>
      </c>
      <c r="E7" s="18"/>
      <c r="F7" s="1">
        <f>D7*E7</f>
        <v>0</v>
      </c>
    </row>
    <row r="8" spans="1:6" ht="204.75" customHeight="1" x14ac:dyDescent="0.25">
      <c r="A8" s="75" t="s">
        <v>21</v>
      </c>
      <c r="B8" s="76"/>
      <c r="C8" s="76"/>
      <c r="D8" s="76"/>
      <c r="E8" s="77"/>
    </row>
    <row r="9" spans="1:6" ht="159" customHeight="1" x14ac:dyDescent="0.25">
      <c r="A9" s="5"/>
      <c r="B9" s="1"/>
      <c r="D9" s="54"/>
      <c r="E9" s="55"/>
    </row>
    <row r="10" spans="1:6" ht="155.25" customHeight="1" x14ac:dyDescent="0.25">
      <c r="A10" s="5"/>
      <c r="B10" s="1"/>
      <c r="C10" s="10"/>
      <c r="D10" s="54"/>
      <c r="E10" s="55"/>
    </row>
    <row r="11" spans="1:6" ht="157.5" customHeight="1" thickBot="1" x14ac:dyDescent="0.3">
      <c r="A11" s="5"/>
      <c r="B11" s="1"/>
      <c r="C11" s="10"/>
      <c r="D11" s="54"/>
      <c r="E11" s="55"/>
    </row>
    <row r="12" spans="1:6" ht="27.75" customHeight="1" thickBot="1" x14ac:dyDescent="0.4">
      <c r="A12" s="16"/>
      <c r="B12" s="17"/>
      <c r="C12" s="17"/>
      <c r="D12" s="15"/>
      <c r="E12" s="42" t="s">
        <v>16</v>
      </c>
      <c r="F12" s="38" t="s">
        <v>17</v>
      </c>
    </row>
    <row r="13" spans="1:6" ht="30.75" customHeight="1" x14ac:dyDescent="0.25">
      <c r="A13" s="63" t="s">
        <v>5</v>
      </c>
      <c r="B13" s="64"/>
      <c r="C13" s="65"/>
      <c r="D13" s="14">
        <v>1131</v>
      </c>
      <c r="E13" s="36"/>
      <c r="F13" s="2">
        <f>E13*D13</f>
        <v>0</v>
      </c>
    </row>
    <row r="14" spans="1:6" ht="30.75" customHeight="1" x14ac:dyDescent="0.25">
      <c r="A14" s="63" t="s">
        <v>6</v>
      </c>
      <c r="B14" s="64"/>
      <c r="C14" s="65"/>
      <c r="D14" s="14">
        <v>1232</v>
      </c>
      <c r="E14" s="8"/>
      <c r="F14" s="1">
        <f t="shared" ref="F14:F18" si="0">E14*D14</f>
        <v>0</v>
      </c>
    </row>
    <row r="15" spans="1:6" ht="30.75" customHeight="1" x14ac:dyDescent="0.25">
      <c r="A15" s="63" t="s">
        <v>7</v>
      </c>
      <c r="B15" s="64"/>
      <c r="C15" s="65"/>
      <c r="D15" s="14">
        <v>1414</v>
      </c>
      <c r="E15" s="8"/>
      <c r="F15" s="1">
        <f t="shared" si="0"/>
        <v>0</v>
      </c>
    </row>
    <row r="16" spans="1:6" ht="30.75" customHeight="1" x14ac:dyDescent="0.25">
      <c r="A16" s="63" t="s">
        <v>8</v>
      </c>
      <c r="B16" s="64"/>
      <c r="C16" s="65"/>
      <c r="D16" s="14">
        <v>1466</v>
      </c>
      <c r="E16" s="8"/>
      <c r="F16" s="1">
        <f t="shared" si="0"/>
        <v>0</v>
      </c>
    </row>
    <row r="17" spans="1:817" ht="30.75" customHeight="1" x14ac:dyDescent="0.25">
      <c r="A17" s="63" t="s">
        <v>3</v>
      </c>
      <c r="B17" s="64"/>
      <c r="C17" s="65"/>
      <c r="D17" s="14">
        <v>1616</v>
      </c>
      <c r="E17" s="8"/>
      <c r="F17" s="1">
        <f t="shared" si="0"/>
        <v>0</v>
      </c>
      <c r="H17" s="1"/>
    </row>
    <row r="18" spans="1:817" ht="30.75" customHeight="1" x14ac:dyDescent="0.25">
      <c r="A18" s="63" t="s">
        <v>4</v>
      </c>
      <c r="B18" s="64"/>
      <c r="C18" s="65"/>
      <c r="D18" s="14">
        <v>1757</v>
      </c>
      <c r="E18" s="8"/>
      <c r="F18" s="1">
        <f t="shared" si="0"/>
        <v>0</v>
      </c>
    </row>
    <row r="19" spans="1:817" ht="144" customHeight="1" x14ac:dyDescent="0.25">
      <c r="A19" s="83" t="s">
        <v>0</v>
      </c>
      <c r="B19" s="84"/>
      <c r="C19" s="84"/>
      <c r="D19" s="84"/>
      <c r="E19" s="85"/>
    </row>
    <row r="20" spans="1:817" s="1" customFormat="1" ht="176.25" customHeight="1" x14ac:dyDescent="0.25">
      <c r="A20" s="11"/>
      <c r="B20" s="4"/>
      <c r="C20" s="4"/>
      <c r="D20" s="86"/>
      <c r="E20" s="87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</row>
    <row r="21" spans="1:817" ht="156" customHeight="1" thickBot="1" x14ac:dyDescent="0.3">
      <c r="A21" s="6"/>
      <c r="B21" s="7"/>
      <c r="C21" s="9"/>
      <c r="D21" s="86"/>
      <c r="E21" s="87"/>
    </row>
    <row r="22" spans="1:817" ht="31.5" customHeight="1" thickBot="1" x14ac:dyDescent="0.4">
      <c r="A22" s="20"/>
      <c r="B22" s="21"/>
      <c r="C22" s="22"/>
      <c r="D22" s="23"/>
      <c r="E22" s="24" t="s">
        <v>16</v>
      </c>
      <c r="F22" s="25" t="s">
        <v>17</v>
      </c>
    </row>
    <row r="23" spans="1:817" ht="30" customHeight="1" x14ac:dyDescent="0.25">
      <c r="A23" s="72" t="s">
        <v>5</v>
      </c>
      <c r="B23" s="73"/>
      <c r="C23" s="74"/>
      <c r="D23" s="19">
        <v>1112</v>
      </c>
      <c r="E23" s="36"/>
      <c r="F23" s="2">
        <f>D23*E23</f>
        <v>0</v>
      </c>
    </row>
    <row r="24" spans="1:817" ht="30" customHeight="1" x14ac:dyDescent="0.25">
      <c r="A24" s="63" t="s">
        <v>6</v>
      </c>
      <c r="B24" s="64"/>
      <c r="C24" s="65"/>
      <c r="D24" s="43">
        <v>1192</v>
      </c>
      <c r="E24" s="36"/>
      <c r="F24" s="1">
        <f t="shared" ref="F24:F28" si="1">D24*E24</f>
        <v>0</v>
      </c>
    </row>
    <row r="25" spans="1:817" ht="30" customHeight="1" x14ac:dyDescent="0.25">
      <c r="A25" s="63" t="s">
        <v>7</v>
      </c>
      <c r="B25" s="64"/>
      <c r="C25" s="65"/>
      <c r="D25" s="43">
        <v>1344</v>
      </c>
      <c r="E25" s="36"/>
      <c r="F25" s="1">
        <f t="shared" si="1"/>
        <v>0</v>
      </c>
    </row>
    <row r="26" spans="1:817" ht="30" customHeight="1" x14ac:dyDescent="0.25">
      <c r="A26" s="63" t="s">
        <v>8</v>
      </c>
      <c r="B26" s="64"/>
      <c r="C26" s="65"/>
      <c r="D26" s="43">
        <v>1415</v>
      </c>
      <c r="E26" s="36"/>
      <c r="F26" s="1">
        <f t="shared" si="1"/>
        <v>0</v>
      </c>
    </row>
    <row r="27" spans="1:817" ht="30" customHeight="1" x14ac:dyDescent="0.25">
      <c r="A27" s="63" t="s">
        <v>3</v>
      </c>
      <c r="B27" s="64"/>
      <c r="C27" s="65"/>
      <c r="D27" s="43">
        <v>1567</v>
      </c>
      <c r="E27" s="36"/>
      <c r="F27" s="1">
        <f t="shared" si="1"/>
        <v>0</v>
      </c>
    </row>
    <row r="28" spans="1:817" ht="30" customHeight="1" x14ac:dyDescent="0.25">
      <c r="A28" s="63" t="s">
        <v>4</v>
      </c>
      <c r="B28" s="64"/>
      <c r="C28" s="65"/>
      <c r="D28" s="43">
        <v>1717</v>
      </c>
      <c r="E28" s="36"/>
      <c r="F28" s="1">
        <f t="shared" si="1"/>
        <v>0</v>
      </c>
    </row>
    <row r="29" spans="1:817" ht="195" customHeight="1" thickBot="1" x14ac:dyDescent="0.3">
      <c r="A29" s="91" t="s">
        <v>22</v>
      </c>
      <c r="B29" s="92"/>
      <c r="C29" s="92"/>
      <c r="D29" s="92"/>
      <c r="E29" s="93"/>
    </row>
    <row r="30" spans="1:817" ht="133.5" customHeight="1" x14ac:dyDescent="0.35">
      <c r="A30" s="46"/>
      <c r="B30" s="47"/>
      <c r="C30" s="47"/>
      <c r="D30" s="48"/>
      <c r="E30" s="49" t="s">
        <v>16</v>
      </c>
      <c r="F30" s="50" t="s">
        <v>17</v>
      </c>
    </row>
    <row r="31" spans="1:817" ht="39.75" customHeight="1" x14ac:dyDescent="0.25">
      <c r="A31" s="72" t="s">
        <v>5</v>
      </c>
      <c r="B31" s="73"/>
      <c r="C31" s="74"/>
      <c r="D31" s="44">
        <v>1101</v>
      </c>
      <c r="E31" s="51">
        <v>0</v>
      </c>
      <c r="F31" s="52">
        <f>D31*E31</f>
        <v>0</v>
      </c>
    </row>
    <row r="32" spans="1:817" ht="31.5" customHeight="1" x14ac:dyDescent="0.25">
      <c r="A32" s="63" t="s">
        <v>6</v>
      </c>
      <c r="B32" s="64"/>
      <c r="C32" s="65"/>
      <c r="D32" s="44">
        <v>1183</v>
      </c>
      <c r="E32" s="51">
        <v>0</v>
      </c>
      <c r="F32" s="52">
        <f t="shared" ref="F32:F34" si="2">D32*E32</f>
        <v>0</v>
      </c>
    </row>
    <row r="33" spans="1:6" ht="30" customHeight="1" x14ac:dyDescent="0.25">
      <c r="A33" s="63" t="s">
        <v>7</v>
      </c>
      <c r="B33" s="64"/>
      <c r="C33" s="65"/>
      <c r="D33" s="44">
        <v>1320</v>
      </c>
      <c r="E33" s="51">
        <v>0</v>
      </c>
      <c r="F33" s="52">
        <f t="shared" si="2"/>
        <v>0</v>
      </c>
    </row>
    <row r="34" spans="1:6" ht="33" customHeight="1" x14ac:dyDescent="0.25">
      <c r="A34" s="63" t="s">
        <v>8</v>
      </c>
      <c r="B34" s="64"/>
      <c r="C34" s="65"/>
      <c r="D34" s="44">
        <v>1369</v>
      </c>
      <c r="E34" s="51">
        <v>0</v>
      </c>
      <c r="F34" s="52">
        <f t="shared" si="2"/>
        <v>0</v>
      </c>
    </row>
    <row r="35" spans="1:6" ht="30" customHeight="1" x14ac:dyDescent="0.25">
      <c r="A35" s="63" t="s">
        <v>3</v>
      </c>
      <c r="B35" s="64"/>
      <c r="C35" s="65"/>
      <c r="D35" s="44">
        <v>1530</v>
      </c>
      <c r="E35" s="45"/>
      <c r="F35" s="1">
        <f>D35*E35</f>
        <v>0</v>
      </c>
    </row>
    <row r="36" spans="1:6" ht="30" customHeight="1" x14ac:dyDescent="0.25">
      <c r="A36" s="63" t="s">
        <v>4</v>
      </c>
      <c r="B36" s="64"/>
      <c r="C36" s="65"/>
      <c r="D36" s="44">
        <v>1626</v>
      </c>
      <c r="E36" s="45"/>
      <c r="F36" s="1">
        <f>D36*E36</f>
        <v>0</v>
      </c>
    </row>
    <row r="37" spans="1:6" ht="106.5" customHeight="1" x14ac:dyDescent="0.25">
      <c r="A37" s="88" t="s">
        <v>19</v>
      </c>
      <c r="B37" s="89"/>
      <c r="C37" s="89"/>
      <c r="D37" s="89"/>
      <c r="E37" s="90"/>
    </row>
    <row r="38" spans="1:6" ht="37.5" customHeight="1" x14ac:dyDescent="0.25">
      <c r="A38" s="57" t="s">
        <v>1</v>
      </c>
      <c r="B38" s="58"/>
      <c r="C38" s="58"/>
      <c r="D38" s="58"/>
      <c r="E38" s="59"/>
    </row>
    <row r="39" spans="1:6" ht="163.5" customHeight="1" x14ac:dyDescent="0.25">
      <c r="A39" s="1"/>
      <c r="B39" s="1"/>
      <c r="C39" s="1"/>
      <c r="D39" s="54"/>
      <c r="E39" s="55"/>
    </row>
    <row r="40" spans="1:6" ht="180" customHeight="1" thickBot="1" x14ac:dyDescent="0.3">
      <c r="A40" s="5"/>
      <c r="B40" s="1"/>
      <c r="C40" s="10"/>
      <c r="D40" s="54"/>
      <c r="E40" s="55"/>
    </row>
    <row r="41" spans="1:6" ht="31.5" customHeight="1" thickBot="1" x14ac:dyDescent="0.4">
      <c r="A41" s="26"/>
      <c r="B41" s="27"/>
      <c r="C41" s="27"/>
      <c r="D41" s="28"/>
      <c r="E41" s="42" t="s">
        <v>16</v>
      </c>
      <c r="F41" s="37" t="s">
        <v>17</v>
      </c>
    </row>
    <row r="42" spans="1:6" ht="30" customHeight="1" x14ac:dyDescent="0.25">
      <c r="A42" s="66" t="s">
        <v>9</v>
      </c>
      <c r="B42" s="67"/>
      <c r="C42" s="68"/>
      <c r="D42" s="19">
        <v>181</v>
      </c>
      <c r="E42" s="13"/>
      <c r="F42" s="2">
        <f>D42*E42</f>
        <v>0</v>
      </c>
    </row>
    <row r="43" spans="1:6" ht="30" customHeight="1" x14ac:dyDescent="0.25">
      <c r="A43" s="63" t="s">
        <v>10</v>
      </c>
      <c r="B43" s="64"/>
      <c r="C43" s="65"/>
      <c r="D43" s="14">
        <v>192</v>
      </c>
      <c r="E43" s="8"/>
      <c r="F43" s="1">
        <f t="shared" ref="F43:F45" si="3">D43*E43</f>
        <v>0</v>
      </c>
    </row>
    <row r="44" spans="1:6" ht="30" customHeight="1" x14ac:dyDescent="0.25">
      <c r="A44" s="63" t="s">
        <v>11</v>
      </c>
      <c r="B44" s="64"/>
      <c r="C44" s="65"/>
      <c r="D44" s="14">
        <v>202</v>
      </c>
      <c r="E44" s="8"/>
      <c r="F44" s="1">
        <f t="shared" si="3"/>
        <v>0</v>
      </c>
    </row>
    <row r="45" spans="1:6" ht="30" customHeight="1" x14ac:dyDescent="0.25">
      <c r="A45" s="63" t="s">
        <v>12</v>
      </c>
      <c r="B45" s="64"/>
      <c r="C45" s="65"/>
      <c r="D45" s="14">
        <v>657</v>
      </c>
      <c r="E45" s="8"/>
      <c r="F45" s="1">
        <f t="shared" si="3"/>
        <v>0</v>
      </c>
    </row>
    <row r="46" spans="1:6" ht="212.25" customHeight="1" x14ac:dyDescent="0.25">
      <c r="A46" s="1"/>
      <c r="B46" s="1"/>
      <c r="C46" s="1"/>
      <c r="D46" s="54"/>
      <c r="E46" s="55"/>
    </row>
    <row r="47" spans="1:6" ht="217.5" customHeight="1" thickBot="1" x14ac:dyDescent="0.3">
      <c r="A47" s="3"/>
      <c r="B47" s="3"/>
      <c r="C47" s="60" t="s">
        <v>13</v>
      </c>
      <c r="D47" s="61"/>
      <c r="E47" s="62"/>
    </row>
    <row r="48" spans="1:6" ht="41.25" customHeight="1" thickBot="1" x14ac:dyDescent="0.4">
      <c r="A48" s="39"/>
      <c r="B48" s="40"/>
      <c r="C48" s="40"/>
      <c r="D48" s="56" t="s">
        <v>18</v>
      </c>
      <c r="E48" s="56"/>
      <c r="F48" s="41">
        <f>F6+F7+F13+F14+F15+F16+F17+F18+F23+F24+F25+F26+F27+F28+F42+F43+F44+F45+F35+F36+F31+F32+F33+F34</f>
        <v>0</v>
      </c>
    </row>
    <row r="50" spans="1:6" ht="21" x14ac:dyDescent="0.35">
      <c r="A50" s="53"/>
      <c r="B50" s="53"/>
      <c r="C50" s="53"/>
      <c r="D50" s="53"/>
      <c r="E50" s="53"/>
      <c r="F50" s="53"/>
    </row>
    <row r="51" spans="1:6" ht="21" x14ac:dyDescent="0.35">
      <c r="A51" s="53"/>
      <c r="B51" s="53"/>
      <c r="C51" s="53"/>
      <c r="D51" s="53"/>
      <c r="E51" s="53"/>
      <c r="F51" s="53"/>
    </row>
  </sheetData>
  <mergeCells count="44">
    <mergeCell ref="A28:C28"/>
    <mergeCell ref="D40:E40"/>
    <mergeCell ref="D39:E39"/>
    <mergeCell ref="A37:E37"/>
    <mergeCell ref="A29:E29"/>
    <mergeCell ref="A34:C34"/>
    <mergeCell ref="A33:C33"/>
    <mergeCell ref="A31:C31"/>
    <mergeCell ref="A32:C32"/>
    <mergeCell ref="A35:C35"/>
    <mergeCell ref="A36:C36"/>
    <mergeCell ref="A14:C14"/>
    <mergeCell ref="A15:C15"/>
    <mergeCell ref="A26:C26"/>
    <mergeCell ref="A27:C27"/>
    <mergeCell ref="A23:C23"/>
    <mergeCell ref="A24:C24"/>
    <mergeCell ref="A16:C16"/>
    <mergeCell ref="A17:C17"/>
    <mergeCell ref="A18:C18"/>
    <mergeCell ref="A25:C25"/>
    <mergeCell ref="A19:E19"/>
    <mergeCell ref="D20:E20"/>
    <mergeCell ref="D21:E21"/>
    <mergeCell ref="A1:E1"/>
    <mergeCell ref="A6:C6"/>
    <mergeCell ref="A7:C7"/>
    <mergeCell ref="A8:E8"/>
    <mergeCell ref="A13:C13"/>
    <mergeCell ref="A2:C2"/>
    <mergeCell ref="A3:E3"/>
    <mergeCell ref="D9:E9"/>
    <mergeCell ref="D10:E10"/>
    <mergeCell ref="D11:E11"/>
    <mergeCell ref="A50:F50"/>
    <mergeCell ref="A51:F51"/>
    <mergeCell ref="D46:E46"/>
    <mergeCell ref="D48:E48"/>
    <mergeCell ref="A38:E38"/>
    <mergeCell ref="C47:E47"/>
    <mergeCell ref="A45:C45"/>
    <mergeCell ref="A44:C44"/>
    <mergeCell ref="A43:C43"/>
    <mergeCell ref="A42:C42"/>
  </mergeCells>
  <pageMargins left="0.78740157480314965" right="0.23622047244094491" top="0.74803149606299213" bottom="0.74803149606299213" header="0.31496062992125984" footer="0.31496062992125984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Пользователь</cp:lastModifiedBy>
  <cp:lastPrinted>2018-02-03T16:10:57Z</cp:lastPrinted>
  <dcterms:created xsi:type="dcterms:W3CDTF">2018-02-02T12:39:39Z</dcterms:created>
  <dcterms:modified xsi:type="dcterms:W3CDTF">2022-08-23T07:34:39Z</dcterms:modified>
</cp:coreProperties>
</file>