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55" windowWidth="28755" windowHeight="11970"/>
  </bookViews>
  <sheets>
    <sheet name="STARKDOOR" sheetId="1" r:id="rId1"/>
  </sheets>
  <calcPr calcId="144525" refMode="R1C1"/>
</workbook>
</file>

<file path=xl/calcChain.xml><?xml version="1.0" encoding="utf-8"?>
<calcChain xmlns="http://schemas.openxmlformats.org/spreadsheetml/2006/main">
  <c r="H14" i="1" l="1"/>
  <c r="I14" i="1" s="1"/>
  <c r="H13" i="1"/>
  <c r="I13" i="1" s="1"/>
  <c r="H12" i="1"/>
  <c r="I12" i="1" s="1"/>
  <c r="H8" i="1"/>
  <c r="H6" i="1"/>
  <c r="I6" i="1" s="1"/>
  <c r="H5" i="1"/>
  <c r="I5" i="1" s="1"/>
  <c r="H4" i="1"/>
  <c r="I4" i="1" s="1"/>
  <c r="H10" i="1" l="1"/>
  <c r="I10" i="1" s="1"/>
  <c r="H9" i="1"/>
  <c r="I9" i="1" s="1"/>
  <c r="I8" i="1"/>
</calcChain>
</file>

<file path=xl/sharedStrings.xml><?xml version="1.0" encoding="utf-8"?>
<sst xmlns="http://schemas.openxmlformats.org/spreadsheetml/2006/main" count="35" uniqueCount="22">
  <si>
    <t>Фото</t>
  </si>
  <si>
    <t>ОПИСАНИЕ</t>
  </si>
  <si>
    <t xml:space="preserve">Дверь металлическая, противопожарная,  ДП-1-60, одностворчатая, заполнение мин.плитой, правая.  Наружное открывание. Коробка (порог 40мм, наличник).  Полотно 60 мм, проклееное, сталь на полотне 1,0мм, на коробке 1,2мм, порог 1,4 мм.   Покрытие полимерное-порошковое RAL 7035. Врезной цилиндровый замок 1739 с защелкой. Цилиндр ключ/ключ. Нажимная ручка черного цвета на планке. 2 петли на винтах с опорным подшипником.Уплотнитель D. Закладная под доводчик. Терморасширяющаяся лента. </t>
  </si>
  <si>
    <t>Дверь металлическая, противопожарная,  ДП-2-60, двухстворчатая, равнопольная, заполнение мин.плитой, правая. Наружное открывание. Коробка (порог 40мм, наличник).  Полотно 60 мм, проклееное, сталь на полотне 1,0мм, на коробке 1,2мм, порог 1,4 мм.   Покрытие полимерное-порошковое RAL 7035. Врезной цилиндровый замок 1739 с защелкой. Цилиндр ключ/ключ. Нажимная ручка черного цвета на планке. 2 петли на винтах с опорным подшипником.Уплотнитель D. Закладная под доводчик. Терморасширяющаяся лента. Торцевые шпингалеты.</t>
  </si>
  <si>
    <t>El-60</t>
  </si>
  <si>
    <t>Дверь металлическая, противопожарная,  ДП-1,5-60, двухстворчатая, равнопольная, заполнение мин.плитой,  правая. Наружное открывание. Коробка (порог 40мм, наличник).  Полотно 60 мм, проклееное, сталь на полотне 1,0мм, на коробке 1,2мм, порог 1,4 мм.   Покрытие полимерное-порошковое RAL 7035 (серый). Врезной цилиндровый замок 1739 с защелкой. Цилиндр ключ/ключ. Нажимная ручка черного цвета на планке. 2 петли на винтах с опорным подшипником.Уплотнитель D. Закладная под доводчик. Терморасширяющаяся лента. Торцевые шпингалеты.</t>
  </si>
  <si>
    <t>El-90</t>
  </si>
  <si>
    <t>Двери технические</t>
  </si>
  <si>
    <t>Двери противопожарные El-90</t>
  </si>
  <si>
    <t>Двери противопожарные El-60</t>
  </si>
  <si>
    <t>Предел огнестойкости</t>
  </si>
  <si>
    <t>Размер по коробке</t>
  </si>
  <si>
    <t>1280 х 2080 1380 х 2080 1480 х 2080</t>
  </si>
  <si>
    <t xml:space="preserve">Дверь металлическая, противопожарная,  ДП-1-60, одностворчатая, заполнение мин.плитой, правая/левая.  Наружное открывание. Коробка (порог 40мм, наличник).  Полотно 60 мм, проклееное, сталь на полотне 1,0мм, на коробке 1,2мм, порог 1,4 мм.   Покрытие полимерное-порошковое RAL 7035. Врезной цилиндровый замок 1739 с защелкой. Цилиндр ключ/ключ. Нажимная ручка черного цвета на планке. 2 петли на винтах с опорным подшипником.Уплотнитель D. Закладная под доводчик. Терморасширяющаяся лента. </t>
  </si>
  <si>
    <t>Дверь металлическая, противопожарная,  ДП-1,5-60, двухстворчатая, равнопольная, заполнение мин.плитой,  правая/левая. Наружное открывание. Активная створка 900мм. Коробка (порог 40мм, наличник).  Полотно 60 мм, проклееное, сталь на полотне 1,0мм, на коробке 1,2мм, порог 1,4 мм.   Покрытие полимерное-порошковое RAL 7035 (серый). Врезной цилиндровый замок 1739 с защелкой. Цилиндр ключ/ключ. Нажимная ручка черного цвета на планке. 2 петли на винтах с опорным подшипником.Уплотнитель D. Закладная под доводчик. Терморасширяющаяся лента. Торцевые шпингалеты.</t>
  </si>
  <si>
    <t>Дверь металлическая, противопожарная,  ДП-2-60, двухстворчатая, равнопольная, заполнение мин.плитой, правая/левая. Наружное открывание. Коробка (порог 40мм, наличник).  Полотно 60 мм, проклееное, сталь на полотне 1,0мм, на коробке 1,2мм, порог 1,4 мм.   Покрытие полимерное-порошковое RAL 7035. Врезной цилиндровый замок 1739 с защелкой. Цилиндр ключ/ключ. Нажимная ручка черного цвета на планке. 2 петли на винтах с опорным подшипником.Уплотнитель D. Закладная под доводчик. Терморасширяющаяся лента. Торцевые шпингалеты.</t>
  </si>
  <si>
    <t>880 х 2080 980 х 2080 1080х2080</t>
  </si>
  <si>
    <t xml:space="preserve">Под заказ  </t>
  </si>
  <si>
    <t>ОПТ</t>
  </si>
  <si>
    <t>Малый ОПТ</t>
  </si>
  <si>
    <t>Розница</t>
  </si>
  <si>
    <t>Менеджер отдела продаж "Контур" 
Семенова Анна +7 (926) 066-54-39 
E-mail: ul3@konturopt.ru 
сайт: www.konturopt.ru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</si>
</sst>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i/>
      <sz val="2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/>
    <xf numFmtId="0" fontId="1" fillId="0" borderId="0" xfId="1" applyFont="1"/>
    <xf numFmtId="0" fontId="1" fillId="0" borderId="0" xfId="1"/>
    <xf numFmtId="0" fontId="7" fillId="0" borderId="0" xfId="1" applyFont="1"/>
    <xf numFmtId="0" fontId="8" fillId="0" borderId="0" xfId="1" applyFont="1"/>
    <xf numFmtId="44" fontId="9" fillId="0" borderId="0" xfId="1" applyNumberFormat="1" applyFont="1"/>
    <xf numFmtId="0" fontId="1" fillId="0" borderId="0" xfId="1" applyAlignment="1">
      <alignment horizontal="center"/>
    </xf>
    <xf numFmtId="0" fontId="11" fillId="4" borderId="4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44" fontId="13" fillId="4" borderId="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" fillId="0" borderId="4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14" fillId="2" borderId="4" xfId="1" applyFont="1" applyFill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44" fontId="10" fillId="0" borderId="5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right" vertical="center" wrapText="1" indent="3"/>
    </xf>
    <xf numFmtId="0" fontId="11" fillId="0" borderId="3" xfId="1" applyFont="1" applyBorder="1" applyAlignment="1">
      <alignment horizontal="right" vertical="center" wrapText="1" indent="3"/>
    </xf>
    <xf numFmtId="0" fontId="11" fillId="5" borderId="1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1020536</xdr:colOff>
      <xdr:row>7</xdr:row>
      <xdr:rowOff>68035</xdr:rowOff>
    </xdr:from>
    <xdr:to>
      <xdr:col>0</xdr:col>
      <xdr:colOff>2530929</xdr:colOff>
      <xdr:row>7</xdr:row>
      <xdr:rowOff>3256642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536" y="2925535"/>
          <a:ext cx="1510393" cy="3188607"/>
        </a:xfrm>
        <a:prstGeom prst="rect">
          <a:avLst/>
        </a:prstGeom>
      </xdr:spPr>
    </xdr:pic>
    <xdr:clientData/>
  </xdr:twoCellAnchor>
  <xdr:twoCellAnchor editAs="oneCell">
    <xdr:from>
      <xdr:col>0</xdr:col>
      <xdr:colOff>789207</xdr:colOff>
      <xdr:row>8</xdr:row>
      <xdr:rowOff>54428</xdr:rowOff>
    </xdr:from>
    <xdr:to>
      <xdr:col>0</xdr:col>
      <xdr:colOff>2818539</xdr:colOff>
      <xdr:row>8</xdr:row>
      <xdr:rowOff>3238499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207" y="6204857"/>
          <a:ext cx="2029332" cy="3184071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517071</xdr:colOff>
      <xdr:row>9</xdr:row>
      <xdr:rowOff>68036</xdr:rowOff>
    </xdr:from>
    <xdr:to>
      <xdr:col>0</xdr:col>
      <xdr:colOff>3007178</xdr:colOff>
      <xdr:row>9</xdr:row>
      <xdr:rowOff>3255373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071" y="9511393"/>
          <a:ext cx="2490107" cy="3187337"/>
        </a:xfrm>
        <a:prstGeom prst="rect">
          <a:avLst/>
        </a:prstGeom>
      </xdr:spPr>
    </xdr:pic>
    <xdr:clientData/>
  </xdr:twoCellAnchor>
  <xdr:twoCellAnchor editAs="oneCell">
    <xdr:from>
      <xdr:col>0</xdr:col>
      <xdr:colOff>1020536</xdr:colOff>
      <xdr:row>11</xdr:row>
      <xdr:rowOff>68035</xdr:rowOff>
    </xdr:from>
    <xdr:to>
      <xdr:col>0</xdr:col>
      <xdr:colOff>2530929</xdr:colOff>
      <xdr:row>11</xdr:row>
      <xdr:rowOff>3256642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536" y="2925535"/>
          <a:ext cx="1510393" cy="3188607"/>
        </a:xfrm>
        <a:prstGeom prst="rect">
          <a:avLst/>
        </a:prstGeom>
      </xdr:spPr>
    </xdr:pic>
    <xdr:clientData/>
  </xdr:twoCellAnchor>
  <xdr:twoCellAnchor editAs="oneCell">
    <xdr:from>
      <xdr:col>0</xdr:col>
      <xdr:colOff>789207</xdr:colOff>
      <xdr:row>12</xdr:row>
      <xdr:rowOff>54428</xdr:rowOff>
    </xdr:from>
    <xdr:to>
      <xdr:col>0</xdr:col>
      <xdr:colOff>2818539</xdr:colOff>
      <xdr:row>12</xdr:row>
      <xdr:rowOff>3238499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207" y="6204857"/>
          <a:ext cx="2029332" cy="3184071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517071</xdr:colOff>
      <xdr:row>13</xdr:row>
      <xdr:rowOff>68036</xdr:rowOff>
    </xdr:from>
    <xdr:to>
      <xdr:col>0</xdr:col>
      <xdr:colOff>3007178</xdr:colOff>
      <xdr:row>13</xdr:row>
      <xdr:rowOff>3255373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071" y="9511393"/>
          <a:ext cx="2490107" cy="3187337"/>
        </a:xfrm>
        <a:prstGeom prst="rect">
          <a:avLst/>
        </a:prstGeom>
      </xdr:spPr>
    </xdr:pic>
    <xdr:clientData/>
  </xdr:twoCellAnchor>
  <xdr:twoCellAnchor editAs="oneCell">
    <xdr:from>
      <xdr:col>0</xdr:col>
      <xdr:colOff>1020536</xdr:colOff>
      <xdr:row>3</xdr:row>
      <xdr:rowOff>68035</xdr:rowOff>
    </xdr:from>
    <xdr:to>
      <xdr:col>0</xdr:col>
      <xdr:colOff>2530929</xdr:colOff>
      <xdr:row>3</xdr:row>
      <xdr:rowOff>3256642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536" y="2925535"/>
          <a:ext cx="1510393" cy="3188607"/>
        </a:xfrm>
        <a:prstGeom prst="rect">
          <a:avLst/>
        </a:prstGeom>
      </xdr:spPr>
    </xdr:pic>
    <xdr:clientData/>
  </xdr:twoCellAnchor>
  <xdr:twoCellAnchor editAs="oneCell">
    <xdr:from>
      <xdr:col>0</xdr:col>
      <xdr:colOff>789207</xdr:colOff>
      <xdr:row>4</xdr:row>
      <xdr:rowOff>54428</xdr:rowOff>
    </xdr:from>
    <xdr:to>
      <xdr:col>0</xdr:col>
      <xdr:colOff>2818539</xdr:colOff>
      <xdr:row>4</xdr:row>
      <xdr:rowOff>3238499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207" y="6204857"/>
          <a:ext cx="2029332" cy="3184071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517071</xdr:colOff>
      <xdr:row>5</xdr:row>
      <xdr:rowOff>68036</xdr:rowOff>
    </xdr:from>
    <xdr:to>
      <xdr:col>0</xdr:col>
      <xdr:colOff>3007178</xdr:colOff>
      <xdr:row>5</xdr:row>
      <xdr:rowOff>3255373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071" y="9511393"/>
          <a:ext cx="2490107" cy="3187337"/>
        </a:xfrm>
        <a:prstGeom prst="rect">
          <a:avLst/>
        </a:prstGeom>
      </xdr:spPr>
    </xdr:pic>
    <xdr:clientData/>
  </xdr:twoCellAnchor>
  <xdr:twoCellAnchor editAs="oneCell">
    <xdr:from>
      <xdr:col>0</xdr:col>
      <xdr:colOff>1020536</xdr:colOff>
      <xdr:row>11</xdr:row>
      <xdr:rowOff>68035</xdr:rowOff>
    </xdr:from>
    <xdr:to>
      <xdr:col>0</xdr:col>
      <xdr:colOff>2530929</xdr:colOff>
      <xdr:row>11</xdr:row>
      <xdr:rowOff>3256642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536" y="2326821"/>
          <a:ext cx="1510393" cy="3188607"/>
        </a:xfrm>
        <a:prstGeom prst="rect">
          <a:avLst/>
        </a:prstGeom>
      </xdr:spPr>
    </xdr:pic>
    <xdr:clientData/>
  </xdr:twoCellAnchor>
  <xdr:twoCellAnchor editAs="oneCell">
    <xdr:from>
      <xdr:col>0</xdr:col>
      <xdr:colOff>789207</xdr:colOff>
      <xdr:row>12</xdr:row>
      <xdr:rowOff>54428</xdr:rowOff>
    </xdr:from>
    <xdr:to>
      <xdr:col>0</xdr:col>
      <xdr:colOff>2818539</xdr:colOff>
      <xdr:row>12</xdr:row>
      <xdr:rowOff>3238499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207" y="5606142"/>
          <a:ext cx="2029332" cy="3184071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517071</xdr:colOff>
      <xdr:row>13</xdr:row>
      <xdr:rowOff>68036</xdr:rowOff>
    </xdr:from>
    <xdr:to>
      <xdr:col>0</xdr:col>
      <xdr:colOff>3007178</xdr:colOff>
      <xdr:row>13</xdr:row>
      <xdr:rowOff>3255373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071" y="8912679"/>
          <a:ext cx="2490107" cy="3187337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3048000</xdr:colOff>
      <xdr:row>0</xdr:row>
      <xdr:rowOff>56327</xdr:rowOff>
    </xdr:from>
    <xdr:to>
      <xdr:col>6</xdr:col>
      <xdr:colOff>1050421</xdr:colOff>
      <xdr:row>0</xdr:row>
      <xdr:rowOff>1243059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94571" y="56327"/>
          <a:ext cx="1635529" cy="1186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14"/>
  <sheetViews>
    <sheetView tabSelected="1" view="pageBreakPreview" topLeftCell="A4" zoomScale="70" zoomScaleNormal="70" zoomScaleSheetLayoutView="70" workbookViewId="0">
      <selection activeCell="D5" sqref="D5:E5"/>
    </sheetView>
  </sheetViews>
  <sheetFormatPr defaultRowHeight="26.25" x14ac:dyDescent="0.4"/>
  <cols>
    <col min="1" max="1" width="52.28515625" style="13" customWidth="1"/>
    <col min="2" max="2" width="20.140625" style="10" customWidth="1"/>
    <col min="3" max="3" width="24.28515625" style="11" customWidth="1"/>
    <col min="4" max="4" width="22.42578125" style="17" customWidth="1"/>
    <col min="5" max="5" width="54.5703125" style="17" customWidth="1"/>
    <col min="6" max="6" width="49.140625" style="3" hidden="1" customWidth="1"/>
    <col min="7" max="9" width="22.7109375" style="12" customWidth="1"/>
    <col min="10" max="10" width="22.140625" style="9" customWidth="1"/>
    <col min="11" max="16384" width="9.140625" style="9"/>
  </cols>
  <sheetData>
    <row r="1" spans="1:29" s="3" customFormat="1" ht="101.25" customHeight="1" x14ac:dyDescent="0.3">
      <c r="A1" s="31"/>
      <c r="B1" s="32"/>
      <c r="C1" s="32"/>
      <c r="D1" s="32"/>
      <c r="E1" s="32"/>
      <c r="F1" s="33" t="s">
        <v>21</v>
      </c>
      <c r="G1" s="33"/>
      <c r="H1" s="33"/>
      <c r="I1" s="34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9" s="3" customFormat="1" ht="60" customHeight="1" x14ac:dyDescent="0.3">
      <c r="A2" s="14" t="s">
        <v>0</v>
      </c>
      <c r="B2" s="15" t="s">
        <v>10</v>
      </c>
      <c r="C2" s="14" t="s">
        <v>11</v>
      </c>
      <c r="D2" s="35" t="s">
        <v>1</v>
      </c>
      <c r="E2" s="36"/>
      <c r="F2" s="37"/>
      <c r="G2" s="16" t="s">
        <v>18</v>
      </c>
      <c r="H2" s="16" t="s">
        <v>19</v>
      </c>
      <c r="I2" s="16" t="s">
        <v>20</v>
      </c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s="24" customFormat="1" ht="35.1" customHeight="1" x14ac:dyDescent="0.25">
      <c r="A3" s="26" t="s">
        <v>7</v>
      </c>
      <c r="B3" s="27"/>
      <c r="C3" s="27"/>
      <c r="D3" s="27"/>
      <c r="E3" s="27"/>
      <c r="F3" s="27"/>
      <c r="G3" s="27"/>
      <c r="H3" s="27"/>
      <c r="I3" s="28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s="24" customFormat="1" ht="260.10000000000002" customHeight="1" x14ac:dyDescent="0.25">
      <c r="A4" s="18"/>
      <c r="B4" s="19"/>
      <c r="C4" s="20" t="s">
        <v>16</v>
      </c>
      <c r="D4" s="29" t="s">
        <v>2</v>
      </c>
      <c r="E4" s="30"/>
      <c r="F4" s="21"/>
      <c r="G4" s="22">
        <v>8810</v>
      </c>
      <c r="H4" s="22">
        <f>CEILING(G4*1.1,50)</f>
        <v>9700</v>
      </c>
      <c r="I4" s="22">
        <f>CEILING(H4*1.25,50)</f>
        <v>12150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29" s="24" customFormat="1" ht="260.10000000000002" customHeight="1" x14ac:dyDescent="0.25">
      <c r="A5" s="18"/>
      <c r="B5" s="19"/>
      <c r="C5" s="20" t="s">
        <v>12</v>
      </c>
      <c r="D5" s="29" t="s">
        <v>5</v>
      </c>
      <c r="E5" s="30"/>
      <c r="F5" s="21"/>
      <c r="G5" s="22">
        <v>13420</v>
      </c>
      <c r="H5" s="22">
        <f t="shared" ref="H5:H6" si="0">CEILING(G5*1.1,50)</f>
        <v>14800</v>
      </c>
      <c r="I5" s="22">
        <f t="shared" ref="I5:I6" si="1">CEILING(H5*1.25,50)</f>
        <v>18500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29" s="24" customFormat="1" ht="260.10000000000002" customHeight="1" x14ac:dyDescent="0.25">
      <c r="A6" s="18"/>
      <c r="B6" s="19"/>
      <c r="C6" s="20" t="s">
        <v>17</v>
      </c>
      <c r="D6" s="29" t="s">
        <v>3</v>
      </c>
      <c r="E6" s="30"/>
      <c r="F6" s="21"/>
      <c r="G6" s="22"/>
      <c r="H6" s="22">
        <f t="shared" si="0"/>
        <v>0</v>
      </c>
      <c r="I6" s="22">
        <f t="shared" si="1"/>
        <v>0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s="8" customFormat="1" ht="35.1" customHeight="1" x14ac:dyDescent="0.25">
      <c r="A7" s="26" t="s">
        <v>9</v>
      </c>
      <c r="B7" s="27"/>
      <c r="C7" s="27"/>
      <c r="D7" s="27"/>
      <c r="E7" s="27"/>
      <c r="F7" s="27"/>
      <c r="G7" s="27"/>
      <c r="H7" s="27"/>
      <c r="I7" s="28"/>
      <c r="J7" s="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s="24" customFormat="1" ht="260.10000000000002" customHeight="1" x14ac:dyDescent="0.25">
      <c r="A8" s="18"/>
      <c r="B8" s="19" t="s">
        <v>4</v>
      </c>
      <c r="C8" s="20" t="s">
        <v>16</v>
      </c>
      <c r="D8" s="29" t="s">
        <v>13</v>
      </c>
      <c r="E8" s="30"/>
      <c r="F8" s="21"/>
      <c r="G8" s="22">
        <v>9370</v>
      </c>
      <c r="H8" s="22">
        <f>CEILING(G8*1.1,50)</f>
        <v>10350</v>
      </c>
      <c r="I8" s="22">
        <f>CEILING(H8*1.25,50)</f>
        <v>12950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29" s="24" customFormat="1" ht="260.10000000000002" customHeight="1" x14ac:dyDescent="0.25">
      <c r="A9" s="18"/>
      <c r="B9" s="19" t="s">
        <v>4</v>
      </c>
      <c r="C9" s="20" t="s">
        <v>12</v>
      </c>
      <c r="D9" s="29" t="s">
        <v>14</v>
      </c>
      <c r="E9" s="30"/>
      <c r="F9" s="21"/>
      <c r="G9" s="22">
        <v>14730</v>
      </c>
      <c r="H9" s="22">
        <f t="shared" ref="H9:H10" si="2">CEILING(G9*1.1,50)</f>
        <v>16250</v>
      </c>
      <c r="I9" s="22">
        <f t="shared" ref="I9:I10" si="3">CEILING(H9*1.25,50)</f>
        <v>20350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29" s="24" customFormat="1" ht="260.10000000000002" customHeight="1" x14ac:dyDescent="0.25">
      <c r="A10" s="18"/>
      <c r="B10" s="19" t="s">
        <v>4</v>
      </c>
      <c r="C10" s="20" t="s">
        <v>17</v>
      </c>
      <c r="D10" s="29" t="s">
        <v>15</v>
      </c>
      <c r="E10" s="30"/>
      <c r="F10" s="21"/>
      <c r="G10" s="22">
        <v>0</v>
      </c>
      <c r="H10" s="22">
        <f t="shared" si="2"/>
        <v>0</v>
      </c>
      <c r="I10" s="22">
        <f t="shared" si="3"/>
        <v>0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29" s="24" customFormat="1" ht="35.1" customHeight="1" x14ac:dyDescent="0.25">
      <c r="A11" s="26" t="s">
        <v>8</v>
      </c>
      <c r="B11" s="27"/>
      <c r="C11" s="27"/>
      <c r="D11" s="27"/>
      <c r="E11" s="27"/>
      <c r="F11" s="27"/>
      <c r="G11" s="27"/>
      <c r="H11" s="27"/>
      <c r="I11" s="28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s="24" customFormat="1" ht="260.10000000000002" customHeight="1" x14ac:dyDescent="0.25">
      <c r="A12" s="18"/>
      <c r="B12" s="19" t="s">
        <v>6</v>
      </c>
      <c r="C12" s="20" t="s">
        <v>17</v>
      </c>
      <c r="D12" s="29" t="s">
        <v>13</v>
      </c>
      <c r="E12" s="30"/>
      <c r="F12" s="21"/>
      <c r="G12" s="22">
        <v>0</v>
      </c>
      <c r="H12" s="22">
        <f>CEILING(G12*1.1,50)</f>
        <v>0</v>
      </c>
      <c r="I12" s="22">
        <f>CEILING(H12*1.25,50)</f>
        <v>0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29" s="24" customFormat="1" ht="260.10000000000002" customHeight="1" x14ac:dyDescent="0.25">
      <c r="A13" s="18"/>
      <c r="B13" s="19" t="s">
        <v>6</v>
      </c>
      <c r="C13" s="20" t="s">
        <v>17</v>
      </c>
      <c r="D13" s="29" t="s">
        <v>14</v>
      </c>
      <c r="E13" s="30"/>
      <c r="F13" s="21"/>
      <c r="G13" s="22">
        <v>0</v>
      </c>
      <c r="H13" s="22">
        <f t="shared" ref="H13:H14" si="4">CEILING(G13*1.1,50)</f>
        <v>0</v>
      </c>
      <c r="I13" s="22">
        <f t="shared" ref="I13:I14" si="5">CEILING(H13*1.25,50)</f>
        <v>0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29" s="24" customFormat="1" ht="260.10000000000002" customHeight="1" x14ac:dyDescent="0.25">
      <c r="A14" s="18"/>
      <c r="B14" s="19" t="s">
        <v>6</v>
      </c>
      <c r="C14" s="20" t="s">
        <v>17</v>
      </c>
      <c r="D14" s="29" t="s">
        <v>15</v>
      </c>
      <c r="E14" s="30"/>
      <c r="F14" s="21"/>
      <c r="G14" s="22">
        <v>0</v>
      </c>
      <c r="H14" s="22">
        <f t="shared" si="4"/>
        <v>0</v>
      </c>
      <c r="I14" s="22">
        <f t="shared" si="5"/>
        <v>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</sheetData>
  <mergeCells count="15">
    <mergeCell ref="A1:E1"/>
    <mergeCell ref="F1:I1"/>
    <mergeCell ref="D2:F2"/>
    <mergeCell ref="A7:I7"/>
    <mergeCell ref="D8:E8"/>
    <mergeCell ref="A3:I3"/>
    <mergeCell ref="D12:E12"/>
    <mergeCell ref="D13:E13"/>
    <mergeCell ref="D14:E14"/>
    <mergeCell ref="D4:E4"/>
    <mergeCell ref="D5:E5"/>
    <mergeCell ref="A11:I11"/>
    <mergeCell ref="D6:E6"/>
    <mergeCell ref="D9:E9"/>
    <mergeCell ref="D10:E10"/>
  </mergeCells>
  <pageMargins left="0.7" right="0.7" top="0.75" bottom="0.75" header="0.3" footer="0.3"/>
  <pageSetup paperSize="9" scale="36" orientation="portrait" r:id="rId1"/>
  <rowBreaks count="1" manualBreakCount="1">
    <brk id="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STARKDOOR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2022-06-15T13:26:47Z</dcterms:created>
  <dcterms:modified xsi:type="dcterms:W3CDTF">2022-09-19T09:38:00Z</dcterms:modified>
</cp:coreProperties>
</file>