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0" windowHeight="9675"/>
  </bookViews>
  <sheets>
    <sheet name="Лист1" sheetId="1" r:id="rId1"/>
    <sheet name="Лист2" sheetId="2" r:id="rId2"/>
  </sheets>
  <calcPr calcId="145621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13" i="1" l="1"/>
  <c r="H113" i="1"/>
  <c r="G112" i="1"/>
  <c r="H112" i="1"/>
  <c r="G111" i="1"/>
  <c r="H111" i="1"/>
  <c r="G110" i="1"/>
  <c r="H110" i="1"/>
  <c r="G109" i="1"/>
  <c r="H109" i="1"/>
  <c r="G108" i="1"/>
  <c r="H108" i="1"/>
  <c r="G107" i="1"/>
  <c r="H107" i="1"/>
  <c r="G106" i="1"/>
  <c r="H106" i="1"/>
  <c r="G105" i="1"/>
  <c r="H105" i="1"/>
  <c r="G104" i="1"/>
  <c r="H104" i="1"/>
  <c r="G102" i="1"/>
  <c r="H102" i="1"/>
  <c r="G101" i="1"/>
  <c r="H101" i="1"/>
  <c r="G100" i="1"/>
  <c r="H100" i="1"/>
  <c r="G99" i="1"/>
  <c r="H99" i="1"/>
  <c r="G98" i="1"/>
  <c r="H98" i="1"/>
  <c r="G97" i="1"/>
  <c r="H97" i="1"/>
  <c r="G96" i="1"/>
  <c r="H96" i="1"/>
  <c r="G95" i="1"/>
  <c r="H95" i="1"/>
  <c r="G94" i="1"/>
  <c r="H94" i="1"/>
  <c r="G93" i="1"/>
  <c r="H93" i="1"/>
  <c r="G92" i="1"/>
  <c r="H92" i="1"/>
  <c r="G91" i="1"/>
  <c r="H91" i="1"/>
  <c r="G90" i="1"/>
  <c r="H90" i="1"/>
  <c r="G89" i="1"/>
  <c r="H89" i="1"/>
  <c r="G88" i="1"/>
  <c r="H88" i="1"/>
  <c r="G87" i="1"/>
  <c r="H87" i="1"/>
  <c r="G86" i="1"/>
  <c r="H86" i="1"/>
  <c r="G85" i="1"/>
  <c r="H85" i="1"/>
  <c r="G84" i="1"/>
  <c r="H84" i="1"/>
  <c r="G83" i="1"/>
  <c r="H83" i="1"/>
  <c r="G82" i="1"/>
  <c r="H82" i="1"/>
  <c r="G81" i="1"/>
  <c r="H81" i="1"/>
  <c r="G80" i="1"/>
  <c r="H80" i="1"/>
  <c r="G79" i="1"/>
  <c r="H79" i="1"/>
  <c r="G78" i="1"/>
  <c r="H78" i="1"/>
  <c r="G77" i="1"/>
  <c r="H77" i="1"/>
  <c r="G76" i="1"/>
  <c r="H76" i="1"/>
  <c r="G75" i="1"/>
  <c r="H75" i="1"/>
  <c r="G74" i="1"/>
  <c r="H74" i="1"/>
  <c r="G73" i="1"/>
  <c r="H73" i="1"/>
  <c r="G72" i="1"/>
  <c r="H72" i="1"/>
  <c r="G71" i="1"/>
  <c r="H71" i="1"/>
  <c r="G70" i="1"/>
  <c r="H70" i="1"/>
  <c r="G69" i="1"/>
  <c r="H69" i="1"/>
  <c r="G68" i="1"/>
  <c r="H68" i="1"/>
  <c r="G67" i="1"/>
  <c r="H67" i="1"/>
  <c r="G66" i="1"/>
  <c r="H66" i="1"/>
  <c r="G65" i="1"/>
  <c r="H65" i="1"/>
  <c r="G64" i="1"/>
  <c r="H64" i="1"/>
  <c r="G63" i="1"/>
  <c r="H63" i="1"/>
  <c r="G62" i="1"/>
  <c r="H62" i="1"/>
  <c r="G61" i="1"/>
  <c r="H61" i="1"/>
  <c r="G60" i="1"/>
  <c r="H60" i="1"/>
  <c r="G59" i="1"/>
  <c r="H59" i="1"/>
  <c r="G58" i="1"/>
  <c r="H58" i="1"/>
  <c r="G56" i="1"/>
  <c r="H56" i="1"/>
  <c r="G55" i="1"/>
  <c r="H55" i="1"/>
  <c r="G54" i="1"/>
  <c r="H54" i="1"/>
  <c r="G53" i="1"/>
  <c r="H53" i="1"/>
  <c r="G52" i="1"/>
  <c r="H52" i="1"/>
  <c r="G51" i="1"/>
  <c r="H51" i="1"/>
  <c r="G50" i="1"/>
  <c r="H50" i="1"/>
  <c r="G49" i="1"/>
  <c r="H49" i="1"/>
  <c r="G48" i="1"/>
  <c r="H48" i="1"/>
  <c r="G47" i="1"/>
  <c r="H47" i="1"/>
  <c r="G46" i="1"/>
  <c r="H46" i="1"/>
  <c r="G45" i="1"/>
  <c r="H45" i="1"/>
  <c r="G44" i="1"/>
  <c r="H44" i="1"/>
  <c r="G43" i="1"/>
  <c r="H43" i="1"/>
  <c r="G42" i="1"/>
  <c r="H42" i="1"/>
  <c r="G41" i="1"/>
  <c r="H41" i="1"/>
  <c r="G40" i="1"/>
  <c r="H40" i="1"/>
  <c r="G39" i="1"/>
  <c r="H39" i="1"/>
  <c r="G38" i="1"/>
  <c r="H38" i="1"/>
  <c r="G37" i="1"/>
  <c r="H37" i="1"/>
  <c r="G36" i="1"/>
  <c r="H36" i="1"/>
  <c r="G35" i="1"/>
  <c r="H35" i="1"/>
  <c r="G34" i="1"/>
  <c r="H34" i="1"/>
  <c r="G33" i="1"/>
  <c r="H33" i="1"/>
  <c r="G32" i="1"/>
  <c r="H32" i="1"/>
  <c r="G30" i="1"/>
  <c r="H30" i="1"/>
  <c r="G29" i="1"/>
  <c r="H29" i="1"/>
  <c r="G28" i="1"/>
  <c r="H28" i="1"/>
  <c r="G27" i="1"/>
  <c r="H27" i="1"/>
  <c r="G26" i="1"/>
  <c r="H26" i="1"/>
  <c r="G25" i="1"/>
  <c r="H25" i="1"/>
  <c r="G24" i="1"/>
  <c r="H24" i="1"/>
  <c r="G23" i="1"/>
  <c r="H23" i="1"/>
  <c r="G22" i="1"/>
  <c r="H22" i="1"/>
  <c r="G21" i="1"/>
  <c r="H21" i="1"/>
  <c r="G20" i="1"/>
  <c r="H20" i="1"/>
  <c r="G19" i="1"/>
  <c r="H19" i="1"/>
  <c r="G18" i="1"/>
  <c r="H18" i="1"/>
  <c r="G17" i="1"/>
  <c r="H17" i="1"/>
  <c r="G16" i="1"/>
  <c r="H16" i="1"/>
  <c r="G15" i="1"/>
  <c r="H15" i="1"/>
  <c r="G14" i="1"/>
  <c r="H14" i="1"/>
  <c r="G13" i="1"/>
  <c r="H13" i="1"/>
  <c r="G12" i="1"/>
  <c r="H12" i="1"/>
  <c r="G11" i="1"/>
  <c r="H11" i="1"/>
  <c r="G10" i="1"/>
  <c r="H10" i="1"/>
  <c r="G9" i="1"/>
  <c r="H9" i="1"/>
  <c r="G8" i="1"/>
  <c r="H8" i="1"/>
  <c r="G7" i="1"/>
  <c r="H7" i="1"/>
  <c r="G6" i="1"/>
  <c r="H6" i="1"/>
</calcChain>
</file>

<file path=xl/sharedStrings.xml><?xml version="1.0" encoding="utf-8"?>
<sst xmlns="http://schemas.openxmlformats.org/spreadsheetml/2006/main" count="351" uniqueCount="147">
  <si>
    <t>Наименование</t>
  </si>
  <si>
    <t>Фото</t>
  </si>
  <si>
    <t>Цвет</t>
  </si>
  <si>
    <t>1800/2000</t>
  </si>
  <si>
    <t>Описание/комплектация</t>
  </si>
  <si>
    <t>Венге</t>
  </si>
  <si>
    <t>Черный</t>
  </si>
  <si>
    <t>Белый</t>
  </si>
  <si>
    <t>1600/2000</t>
  </si>
  <si>
    <t>900/2000</t>
  </si>
  <si>
    <t>Спальное место (ш/д)мм/габаритные размеры (д/ш/г) мм</t>
  </si>
  <si>
    <t>НДС</t>
  </si>
  <si>
    <t>Стоимость</t>
  </si>
  <si>
    <t>1400/2000</t>
  </si>
  <si>
    <t>1200/2000</t>
  </si>
  <si>
    <t>1000/600/240</t>
  </si>
  <si>
    <t>Серый</t>
  </si>
  <si>
    <r>
      <rPr>
        <u/>
        <sz val="14"/>
        <color indexed="8"/>
        <rFont val="Calibri"/>
        <charset val="204"/>
      </rPr>
      <t>Материал:</t>
    </r>
    <r>
      <rPr>
        <b/>
        <sz val="14"/>
        <color indexed="8"/>
        <rFont val="Calibri"/>
        <charset val="204"/>
      </rPr>
      <t xml:space="preserve"> массив ольхи  </t>
    </r>
    <r>
      <rPr>
        <u/>
        <sz val="14"/>
        <color indexed="8"/>
        <rFont val="Calibri"/>
        <charset val="204"/>
      </rPr>
      <t>Окраска:</t>
    </r>
    <r>
      <rPr>
        <sz val="14"/>
        <color indexed="8"/>
        <rFont val="Calibri"/>
        <charset val="204"/>
      </rPr>
      <t xml:space="preserve"> </t>
    </r>
    <r>
      <rPr>
        <b/>
        <sz val="14"/>
        <color indexed="8"/>
        <rFont val="Calibri"/>
        <charset val="204"/>
      </rPr>
      <t xml:space="preserve">Покрытие на полиуретановой основе  (Словакия)                                   </t>
    </r>
    <r>
      <rPr>
        <u/>
        <sz val="14"/>
        <color indexed="8"/>
        <rFont val="Calibri"/>
        <charset val="204"/>
      </rPr>
      <t>Каркас спального места:</t>
    </r>
    <r>
      <rPr>
        <b/>
        <sz val="14"/>
        <color indexed="8"/>
        <rFont val="Calibri"/>
        <charset val="204"/>
      </rPr>
      <t xml:space="preserve"> массив                                        </t>
    </r>
    <r>
      <rPr>
        <u/>
        <sz val="14"/>
        <color indexed="8"/>
        <rFont val="Calibri"/>
        <charset val="204"/>
      </rPr>
      <t xml:space="preserve">Размер ламелий: </t>
    </r>
    <r>
      <rPr>
        <b/>
        <sz val="14"/>
        <color indexed="8"/>
        <rFont val="Calibri"/>
        <charset val="204"/>
      </rPr>
      <t xml:space="preserve">790*53*8 производство РБ     </t>
    </r>
  </si>
  <si>
    <r>
      <rPr>
        <u/>
        <sz val="14"/>
        <color indexed="8"/>
        <rFont val="Calibri"/>
        <charset val="204"/>
      </rPr>
      <t xml:space="preserve">Материал: массив ольхи  Окраска: Покрытие на полиуретановой основе  (Словакия)  </t>
    </r>
    <r>
      <rPr>
        <b/>
        <sz val="14"/>
        <color indexed="8"/>
        <rFont val="Calibri"/>
        <charset val="204"/>
      </rPr>
      <t xml:space="preserve">                                 </t>
    </r>
    <r>
      <rPr>
        <u/>
        <sz val="14"/>
        <color indexed="8"/>
        <rFont val="Calibri"/>
        <charset val="204"/>
      </rPr>
      <t>Каркас спального места:</t>
    </r>
    <r>
      <rPr>
        <b/>
        <sz val="14"/>
        <color indexed="8"/>
        <rFont val="Calibri"/>
        <charset val="204"/>
      </rPr>
      <t xml:space="preserve"> массив                                        </t>
    </r>
    <r>
      <rPr>
        <u/>
        <sz val="14"/>
        <color indexed="8"/>
        <rFont val="Calibri"/>
        <charset val="204"/>
      </rPr>
      <t>Размер ламелий: 6</t>
    </r>
    <r>
      <rPr>
        <b/>
        <sz val="14"/>
        <color indexed="8"/>
        <rFont val="Calibri"/>
        <charset val="204"/>
      </rPr>
      <t xml:space="preserve">90*53*8 производство РБ     </t>
    </r>
  </si>
  <si>
    <r>
      <rPr>
        <u/>
        <sz val="14"/>
        <color indexed="8"/>
        <rFont val="Calibri"/>
        <charset val="204"/>
      </rPr>
      <t xml:space="preserve">Материал: массив ольхи  Окраска: Покрытие на полиуретановой основе  (Словакия)  </t>
    </r>
    <r>
      <rPr>
        <b/>
        <sz val="14"/>
        <color indexed="8"/>
        <rFont val="Calibri"/>
        <charset val="204"/>
      </rPr>
      <t xml:space="preserve">                                   </t>
    </r>
    <r>
      <rPr>
        <u/>
        <sz val="14"/>
        <color indexed="8"/>
        <rFont val="Calibri"/>
        <charset val="204"/>
      </rPr>
      <t>Каркас спального места:</t>
    </r>
    <r>
      <rPr>
        <b/>
        <sz val="14"/>
        <color indexed="8"/>
        <rFont val="Calibri"/>
        <charset val="204"/>
      </rPr>
      <t xml:space="preserve"> массив                                        </t>
    </r>
    <r>
      <rPr>
        <u/>
        <sz val="14"/>
        <color indexed="8"/>
        <rFont val="Calibri"/>
        <charset val="204"/>
      </rPr>
      <t>Размер ламелий: 5</t>
    </r>
    <r>
      <rPr>
        <b/>
        <sz val="14"/>
        <color indexed="8"/>
        <rFont val="Calibri"/>
        <charset val="204"/>
      </rPr>
      <t xml:space="preserve">90*53*8 производство РБ     </t>
    </r>
  </si>
  <si>
    <r>
      <rPr>
        <u/>
        <sz val="14"/>
        <color indexed="8"/>
        <rFont val="Calibri"/>
        <charset val="204"/>
      </rPr>
      <t xml:space="preserve">Материал: массив ольхи  Окраска: Покрытие на полиуретановой основе  (Словакия)  </t>
    </r>
    <r>
      <rPr>
        <b/>
        <sz val="14"/>
        <color indexed="8"/>
        <rFont val="Calibri"/>
        <charset val="204"/>
      </rPr>
      <t xml:space="preserve">                                  </t>
    </r>
    <r>
      <rPr>
        <u/>
        <sz val="14"/>
        <color indexed="8"/>
        <rFont val="Calibri"/>
        <charset val="204"/>
      </rPr>
      <t>Каркас спального места:</t>
    </r>
    <r>
      <rPr>
        <b/>
        <sz val="14"/>
        <color indexed="8"/>
        <rFont val="Calibri"/>
        <charset val="204"/>
      </rPr>
      <t xml:space="preserve"> массив                                        </t>
    </r>
    <r>
      <rPr>
        <u/>
        <sz val="14"/>
        <color indexed="8"/>
        <rFont val="Calibri"/>
        <charset val="204"/>
      </rPr>
      <t>Размер ламелий: 7</t>
    </r>
    <r>
      <rPr>
        <b/>
        <sz val="14"/>
        <color indexed="8"/>
        <rFont val="Calibri"/>
        <charset val="204"/>
      </rPr>
      <t xml:space="preserve">90*53*8 производство РБ     </t>
    </r>
  </si>
  <si>
    <r>
      <rPr>
        <u/>
        <sz val="14"/>
        <color indexed="8"/>
        <rFont val="Calibri"/>
        <charset val="204"/>
      </rPr>
      <t>Материал фасада :</t>
    </r>
    <r>
      <rPr>
        <b/>
        <sz val="14"/>
        <color indexed="8"/>
        <rFont val="Calibri"/>
        <charset val="204"/>
      </rPr>
      <t xml:space="preserve"> массив ольхи                              Материал каркаса: ДСП </t>
    </r>
    <r>
      <rPr>
        <u/>
        <sz val="14"/>
        <color indexed="8"/>
        <rFont val="Calibri"/>
        <charset val="204"/>
      </rPr>
      <t>Окраска:</t>
    </r>
    <r>
      <rPr>
        <sz val="14"/>
        <color indexed="8"/>
        <rFont val="Calibri"/>
        <charset val="204"/>
      </rPr>
      <t xml:space="preserve"> </t>
    </r>
    <r>
      <rPr>
        <b/>
        <sz val="14"/>
        <color indexed="8"/>
        <rFont val="Calibri"/>
        <charset val="204"/>
      </rPr>
      <t xml:space="preserve">Покрытие на полиуретановой основе  (Италия)                                                                         </t>
    </r>
  </si>
  <si>
    <t>Кровать "Палермо" 1800/2000 цвет: натуральный</t>
  </si>
  <si>
    <t>Кровать "Палермо" 1800/2000 цвет: белый</t>
  </si>
  <si>
    <t>Кровать "Палермо" 1800/2000 цвет: серый</t>
  </si>
  <si>
    <t>Кровать "Палермо" 1800/2000 цвет: черный</t>
  </si>
  <si>
    <t>Кровать "Палермо" 1800/2000 цвет: венге</t>
  </si>
  <si>
    <t>Кровать "Палермо" 1600/2000 цвет: натуральный</t>
  </si>
  <si>
    <t>Кровать "Палермо" 1400/2000 цвет: натуральный</t>
  </si>
  <si>
    <t>Кровать "Палермо" 1400/2000 цвет: белый</t>
  </si>
  <si>
    <t>Кровать "Палермо" 1400/2000 цвет: серый</t>
  </si>
  <si>
    <t>Кровать "Палермо" 1400/2000 цвет: черный</t>
  </si>
  <si>
    <t>Кровать "Палермо" 1400/2000 цвет: венге</t>
  </si>
  <si>
    <t>Кровать "Палермо" 1200/2000 цвет: натуральный</t>
  </si>
  <si>
    <t>Кровать "Палермо" 1200/2000 цвет: белый</t>
  </si>
  <si>
    <t>Кровать "Палермо" 1200/2000 цвет: серый</t>
  </si>
  <si>
    <t>Кровать "Палермо" 1200/2000 цвет: черный</t>
  </si>
  <si>
    <t>Кровать "Палермо" 1200/2000 цвет: венге</t>
  </si>
  <si>
    <t>Кровать "Палермо" 900/2000 цвет: натуральный</t>
  </si>
  <si>
    <t>Кровать "Палермо" 900/2000 цвет: белый</t>
  </si>
  <si>
    <t>Кровать "Палермо" 900/2000 цвет: серый</t>
  </si>
  <si>
    <t>Кровать "Палермо" 900/2000 цвет: черный</t>
  </si>
  <si>
    <t>Кровать "Палермо" 900/2000 цвет: венге</t>
  </si>
  <si>
    <t>Кровать "Флоренция" 1800/2000 цвет:серый</t>
  </si>
  <si>
    <t>Кровать "Флоренция" 1800/2000 цвет: черный</t>
  </si>
  <si>
    <t>Кровать "Флоренция" 1800/2000 цвет: венге</t>
  </si>
  <si>
    <t>Кровать "Флоренция" 1600/2000 цвет:серый</t>
  </si>
  <si>
    <t>Кровать "Флоренция" 1600/2000 цвет: черный</t>
  </si>
  <si>
    <t>Кровать "Флоренция" 1600/2000 цвет: венге</t>
  </si>
  <si>
    <t>Кровать "Флоренция" 1400/2000 цвет:серый</t>
  </si>
  <si>
    <t>Кровать "Флоренция" 1400/2000 цвет: черный</t>
  </si>
  <si>
    <t>Кровать "Флоренция" 1400/2000 цвет: венге</t>
  </si>
  <si>
    <t>Кровать "Флоренция" 1200/2000 цвет:серый</t>
  </si>
  <si>
    <t>Кровать "Флоренция" 1200/2000 цвет: черный</t>
  </si>
  <si>
    <t>Кровать "Флоренция" 1200/2000 цвет: венге</t>
  </si>
  <si>
    <t>Кровать "Флоренция" 900/2000 цвет:серый</t>
  </si>
  <si>
    <t>Кровать "Флоренция" 900/2000 цвет: черный</t>
  </si>
  <si>
    <t>Кровать "Флоренция" 900/2000 цвет: венге</t>
  </si>
  <si>
    <t>Выдвижной ящик для кровати 1000/600/240 цвет: натуральный</t>
  </si>
  <si>
    <t>Выдвижной ящик для кровати 1000/600/240 цвет:белый</t>
  </si>
  <si>
    <t>Выдвижной ящик для кровати 1000/600/240 цвет:серый</t>
  </si>
  <si>
    <t>Выдвижной ящик для кровати 1000/600/240 цвет:черный</t>
  </si>
  <si>
    <t>Выдвижной ящик для кровати 1000/600/240 цвет:венге</t>
  </si>
  <si>
    <t xml:space="preserve">
Общество с ограниченной ответственностью  
«Бама Массив»
224013 Республика Беларусь 225101 г.Жабинка ул.Короткина,8
УНП  291694136
р/с BY58OLMP30123001008360000933 в беларусских рублях
р/с BY31OLMP30123001008360000643
Брестская областная дирекция ОАО «Белгазпромбанк», МФО OLMPBY2X
224032 г.Брест, ул.Московская,174а
        тел.+375 297205417   +375 29 166-07-88 vel    www.кровати.бел
bamanew@yandex.by</t>
  </si>
  <si>
    <r>
      <rPr>
        <u/>
        <sz val="14"/>
        <color indexed="8"/>
        <rFont val="Calibri"/>
        <charset val="204"/>
      </rPr>
      <t>Материал:</t>
    </r>
    <r>
      <rPr>
        <b/>
        <sz val="14"/>
        <color indexed="8"/>
        <rFont val="Calibri"/>
        <charset val="204"/>
      </rPr>
      <t xml:space="preserve"> массив ольхи, ткань велюр  </t>
    </r>
    <r>
      <rPr>
        <u/>
        <sz val="14"/>
        <color indexed="8"/>
        <rFont val="Calibri"/>
        <charset val="204"/>
      </rPr>
      <t>Окраска:</t>
    </r>
    <r>
      <rPr>
        <sz val="14"/>
        <color indexed="8"/>
        <rFont val="Calibri"/>
        <charset val="204"/>
      </rPr>
      <t xml:space="preserve"> </t>
    </r>
    <r>
      <rPr>
        <b/>
        <sz val="14"/>
        <color indexed="8"/>
        <rFont val="Calibri"/>
        <charset val="204"/>
      </rPr>
      <t xml:space="preserve">Покрытие на полиуретановой основе  (Словакия)                                   </t>
    </r>
    <r>
      <rPr>
        <u/>
        <sz val="14"/>
        <color indexed="8"/>
        <rFont val="Calibri"/>
        <charset val="204"/>
      </rPr>
      <t>Каркас спального места:</t>
    </r>
    <r>
      <rPr>
        <b/>
        <sz val="14"/>
        <color indexed="8"/>
        <rFont val="Calibri"/>
        <charset val="204"/>
      </rPr>
      <t xml:space="preserve"> массив                                        </t>
    </r>
    <r>
      <rPr>
        <u/>
        <sz val="14"/>
        <color indexed="8"/>
        <rFont val="Calibri"/>
        <charset val="204"/>
      </rPr>
      <t xml:space="preserve">Размер ламелий: </t>
    </r>
    <r>
      <rPr>
        <b/>
        <sz val="14"/>
        <color indexed="8"/>
        <rFont val="Calibri"/>
        <charset val="204"/>
      </rPr>
      <t xml:space="preserve">890*53*8 производство РБ     </t>
    </r>
  </si>
  <si>
    <r>
      <rPr>
        <u/>
        <sz val="14"/>
        <color indexed="8"/>
        <rFont val="Calibri"/>
        <charset val="204"/>
      </rPr>
      <t xml:space="preserve">Материал: массив ольхи, ткань велюр.  Окраска: Покрытие на полиуретановой основе  (Словакия)  </t>
    </r>
    <r>
      <rPr>
        <b/>
        <sz val="14"/>
        <color indexed="8"/>
        <rFont val="Calibri"/>
        <charset val="204"/>
      </rPr>
      <t xml:space="preserve">                                 </t>
    </r>
    <r>
      <rPr>
        <u/>
        <sz val="14"/>
        <color indexed="8"/>
        <rFont val="Calibri"/>
        <charset val="204"/>
      </rPr>
      <t>Каркас спального места:</t>
    </r>
    <r>
      <rPr>
        <b/>
        <sz val="14"/>
        <color indexed="8"/>
        <rFont val="Calibri"/>
        <charset val="204"/>
      </rPr>
      <t xml:space="preserve"> массив                                        </t>
    </r>
    <r>
      <rPr>
        <u/>
        <sz val="14"/>
        <color indexed="8"/>
        <rFont val="Calibri"/>
        <charset val="204"/>
      </rPr>
      <t>Размер ламелий: 6</t>
    </r>
    <r>
      <rPr>
        <b/>
        <sz val="14"/>
        <color indexed="8"/>
        <rFont val="Calibri"/>
        <charset val="204"/>
      </rPr>
      <t xml:space="preserve">90*53*8 производство РБ     </t>
    </r>
  </si>
  <si>
    <r>
      <rPr>
        <u/>
        <sz val="14"/>
        <color indexed="8"/>
        <rFont val="Calibri"/>
        <charset val="204"/>
      </rPr>
      <t>Материал:</t>
    </r>
    <r>
      <rPr>
        <b/>
        <sz val="14"/>
        <color indexed="8"/>
        <rFont val="Calibri"/>
        <charset val="204"/>
      </rPr>
      <t xml:space="preserve"> массив ольхи, ткань велюр.  </t>
    </r>
    <r>
      <rPr>
        <u/>
        <sz val="14"/>
        <color indexed="8"/>
        <rFont val="Calibri"/>
        <charset val="204"/>
      </rPr>
      <t>Окраска:</t>
    </r>
    <r>
      <rPr>
        <sz val="14"/>
        <color indexed="8"/>
        <rFont val="Calibri"/>
        <charset val="204"/>
      </rPr>
      <t xml:space="preserve"> </t>
    </r>
    <r>
      <rPr>
        <b/>
        <sz val="14"/>
        <color indexed="8"/>
        <rFont val="Calibri"/>
        <charset val="204"/>
      </rPr>
      <t xml:space="preserve">Покрытие на полиуретановой основе  (Словакия)                                   </t>
    </r>
    <r>
      <rPr>
        <u/>
        <sz val="14"/>
        <color indexed="8"/>
        <rFont val="Calibri"/>
        <charset val="204"/>
      </rPr>
      <t>Каркас спального места:</t>
    </r>
    <r>
      <rPr>
        <b/>
        <sz val="14"/>
        <color indexed="8"/>
        <rFont val="Calibri"/>
        <charset val="204"/>
      </rPr>
      <t xml:space="preserve"> массив                                        </t>
    </r>
    <r>
      <rPr>
        <u/>
        <sz val="14"/>
        <color indexed="8"/>
        <rFont val="Calibri"/>
        <charset val="204"/>
      </rPr>
      <t xml:space="preserve">Размер ламелий: </t>
    </r>
    <r>
      <rPr>
        <b/>
        <sz val="14"/>
        <color indexed="8"/>
        <rFont val="Calibri"/>
        <charset val="204"/>
      </rPr>
      <t xml:space="preserve">790*53*8 производство РБ     </t>
    </r>
  </si>
  <si>
    <r>
      <rPr>
        <u/>
        <sz val="14"/>
        <color indexed="8"/>
        <rFont val="Calibri"/>
        <charset val="204"/>
      </rPr>
      <t>Материал:</t>
    </r>
    <r>
      <rPr>
        <b/>
        <sz val="14"/>
        <color indexed="8"/>
        <rFont val="Calibri"/>
        <charset val="204"/>
      </rPr>
      <t xml:space="preserve"> массив ольхи, эко кожа  </t>
    </r>
    <r>
      <rPr>
        <u/>
        <sz val="14"/>
        <color indexed="8"/>
        <rFont val="Calibri"/>
        <charset val="204"/>
      </rPr>
      <t>Окраска:</t>
    </r>
    <r>
      <rPr>
        <sz val="14"/>
        <color indexed="8"/>
        <rFont val="Calibri"/>
        <charset val="204"/>
      </rPr>
      <t xml:space="preserve"> </t>
    </r>
    <r>
      <rPr>
        <b/>
        <sz val="14"/>
        <color indexed="8"/>
        <rFont val="Calibri"/>
        <charset val="204"/>
      </rPr>
      <t xml:space="preserve">Покрытие на полиуретановой основе  (Словакия)                                   </t>
    </r>
    <r>
      <rPr>
        <u/>
        <sz val="14"/>
        <color indexed="8"/>
        <rFont val="Calibri"/>
        <charset val="204"/>
      </rPr>
      <t>Каркас спального места:</t>
    </r>
    <r>
      <rPr>
        <b/>
        <sz val="14"/>
        <color indexed="8"/>
        <rFont val="Calibri"/>
        <charset val="204"/>
      </rPr>
      <t xml:space="preserve"> массив                                        </t>
    </r>
    <r>
      <rPr>
        <u/>
        <sz val="14"/>
        <color indexed="8"/>
        <rFont val="Calibri"/>
        <charset val="204"/>
      </rPr>
      <t xml:space="preserve">Размер ламелий: </t>
    </r>
    <r>
      <rPr>
        <b/>
        <sz val="14"/>
        <color indexed="8"/>
        <rFont val="Calibri"/>
        <charset val="204"/>
      </rPr>
      <t xml:space="preserve">890*53*8 производство РБ     </t>
    </r>
  </si>
  <si>
    <r>
      <rPr>
        <u/>
        <sz val="14"/>
        <color indexed="8"/>
        <rFont val="Calibri"/>
        <charset val="204"/>
      </rPr>
      <t>Материал:</t>
    </r>
    <r>
      <rPr>
        <b/>
        <sz val="14"/>
        <color indexed="8"/>
        <rFont val="Calibri"/>
        <charset val="204"/>
      </rPr>
      <t xml:space="preserve"> массив ольхи, эко кожа.  </t>
    </r>
    <r>
      <rPr>
        <u/>
        <sz val="14"/>
        <color indexed="8"/>
        <rFont val="Calibri"/>
        <charset val="204"/>
      </rPr>
      <t>Окраска:</t>
    </r>
    <r>
      <rPr>
        <sz val="14"/>
        <color indexed="8"/>
        <rFont val="Calibri"/>
        <charset val="204"/>
      </rPr>
      <t xml:space="preserve"> </t>
    </r>
    <r>
      <rPr>
        <b/>
        <sz val="14"/>
        <color indexed="8"/>
        <rFont val="Calibri"/>
        <charset val="204"/>
      </rPr>
      <t xml:space="preserve">Покрытие на полиуретановой основе  (Словакия)                                   </t>
    </r>
    <r>
      <rPr>
        <u/>
        <sz val="14"/>
        <color indexed="8"/>
        <rFont val="Calibri"/>
        <charset val="204"/>
      </rPr>
      <t>Каркас спального места:</t>
    </r>
    <r>
      <rPr>
        <b/>
        <sz val="14"/>
        <color indexed="8"/>
        <rFont val="Calibri"/>
        <charset val="204"/>
      </rPr>
      <t xml:space="preserve"> массив                                        </t>
    </r>
    <r>
      <rPr>
        <u/>
        <sz val="14"/>
        <color indexed="8"/>
        <rFont val="Calibri"/>
        <charset val="204"/>
      </rPr>
      <t xml:space="preserve">Размер ламелий: </t>
    </r>
    <r>
      <rPr>
        <b/>
        <sz val="14"/>
        <color indexed="8"/>
        <rFont val="Calibri"/>
        <charset val="204"/>
      </rPr>
      <t xml:space="preserve">790*53*8 производство РБ     </t>
    </r>
  </si>
  <si>
    <r>
      <rPr>
        <u/>
        <sz val="14"/>
        <color indexed="8"/>
        <rFont val="Calibri"/>
        <charset val="204"/>
      </rPr>
      <t xml:space="preserve">Материал: массив ольхи, эко кожа.  Окраска: Покрытие на полиуретановой основе  (Словакия)  </t>
    </r>
    <r>
      <rPr>
        <b/>
        <sz val="14"/>
        <color indexed="8"/>
        <rFont val="Calibri"/>
        <charset val="204"/>
      </rPr>
      <t xml:space="preserve">                                 </t>
    </r>
    <r>
      <rPr>
        <u/>
        <sz val="14"/>
        <color indexed="8"/>
        <rFont val="Calibri"/>
        <charset val="204"/>
      </rPr>
      <t>Каркас спального места:</t>
    </r>
    <r>
      <rPr>
        <b/>
        <sz val="14"/>
        <color indexed="8"/>
        <rFont val="Calibri"/>
        <charset val="204"/>
      </rPr>
      <t xml:space="preserve"> массив                                        </t>
    </r>
    <r>
      <rPr>
        <u/>
        <sz val="14"/>
        <color indexed="8"/>
        <rFont val="Calibri"/>
        <charset val="204"/>
      </rPr>
      <t>Размер ламелий: 6</t>
    </r>
    <r>
      <rPr>
        <b/>
        <sz val="14"/>
        <color indexed="8"/>
        <rFont val="Calibri"/>
        <charset val="204"/>
      </rPr>
      <t xml:space="preserve">90*53*8 производство РБ     </t>
    </r>
  </si>
  <si>
    <r>
      <rPr>
        <u/>
        <sz val="14"/>
        <color indexed="8"/>
        <rFont val="Calibri"/>
        <charset val="204"/>
      </rPr>
      <t>Материал:</t>
    </r>
    <r>
      <rPr>
        <b/>
        <sz val="14"/>
        <color indexed="8"/>
        <rFont val="Calibri"/>
        <charset val="204"/>
      </rPr>
      <t xml:space="preserve"> массив ольхи, ткань велюр + стразы  </t>
    </r>
    <r>
      <rPr>
        <u/>
        <sz val="14"/>
        <color indexed="8"/>
        <rFont val="Calibri"/>
        <charset val="204"/>
      </rPr>
      <t>Окраска:</t>
    </r>
    <r>
      <rPr>
        <sz val="14"/>
        <color indexed="8"/>
        <rFont val="Calibri"/>
        <charset val="204"/>
      </rPr>
      <t xml:space="preserve"> </t>
    </r>
    <r>
      <rPr>
        <b/>
        <sz val="14"/>
        <color indexed="8"/>
        <rFont val="Calibri"/>
        <charset val="204"/>
      </rPr>
      <t xml:space="preserve">Покрытие на полиуретановой основе  (Словакия)                                   </t>
    </r>
    <r>
      <rPr>
        <u/>
        <sz val="14"/>
        <color indexed="8"/>
        <rFont val="Calibri"/>
        <charset val="204"/>
      </rPr>
      <t>Каркас спального места:</t>
    </r>
    <r>
      <rPr>
        <b/>
        <sz val="14"/>
        <color indexed="8"/>
        <rFont val="Calibri"/>
        <charset val="204"/>
      </rPr>
      <t xml:space="preserve"> массив                                        </t>
    </r>
    <r>
      <rPr>
        <u/>
        <sz val="14"/>
        <color indexed="8"/>
        <rFont val="Calibri"/>
        <charset val="204"/>
      </rPr>
      <t xml:space="preserve">Размер ламелий: </t>
    </r>
    <r>
      <rPr>
        <b/>
        <sz val="14"/>
        <color indexed="8"/>
        <rFont val="Calibri"/>
        <charset val="204"/>
      </rPr>
      <t xml:space="preserve">890*53*8 производство РБ     </t>
    </r>
  </si>
  <si>
    <r>
      <rPr>
        <u/>
        <sz val="14"/>
        <color indexed="8"/>
        <rFont val="Calibri"/>
        <charset val="204"/>
      </rPr>
      <t>Материал:</t>
    </r>
    <r>
      <rPr>
        <b/>
        <sz val="14"/>
        <color indexed="8"/>
        <rFont val="Calibri"/>
        <charset val="204"/>
      </rPr>
      <t xml:space="preserve"> массив ольхи, ткань велюр+стразы.  </t>
    </r>
    <r>
      <rPr>
        <u/>
        <sz val="14"/>
        <color indexed="8"/>
        <rFont val="Calibri"/>
        <charset val="204"/>
      </rPr>
      <t>Окраска:</t>
    </r>
    <r>
      <rPr>
        <sz val="14"/>
        <color indexed="8"/>
        <rFont val="Calibri"/>
        <charset val="204"/>
      </rPr>
      <t xml:space="preserve"> </t>
    </r>
    <r>
      <rPr>
        <b/>
        <sz val="14"/>
        <color indexed="8"/>
        <rFont val="Calibri"/>
        <charset val="204"/>
      </rPr>
      <t xml:space="preserve">Покрытие на полиуретановой основе  (Словакия)                                   </t>
    </r>
    <r>
      <rPr>
        <u/>
        <sz val="14"/>
        <color indexed="8"/>
        <rFont val="Calibri"/>
        <charset val="204"/>
      </rPr>
      <t>Каркас спального места:</t>
    </r>
    <r>
      <rPr>
        <b/>
        <sz val="14"/>
        <color indexed="8"/>
        <rFont val="Calibri"/>
        <charset val="204"/>
      </rPr>
      <t xml:space="preserve"> массив                                        </t>
    </r>
    <r>
      <rPr>
        <u/>
        <sz val="14"/>
        <color indexed="8"/>
        <rFont val="Calibri"/>
        <charset val="204"/>
      </rPr>
      <t xml:space="preserve">Размер ламелий: </t>
    </r>
    <r>
      <rPr>
        <b/>
        <sz val="14"/>
        <color indexed="8"/>
        <rFont val="Calibri"/>
        <charset val="204"/>
      </rPr>
      <t xml:space="preserve">790*53*8 производство РБ     </t>
    </r>
  </si>
  <si>
    <r>
      <rPr>
        <u/>
        <sz val="14"/>
        <color indexed="8"/>
        <rFont val="Calibri"/>
        <charset val="204"/>
      </rPr>
      <t xml:space="preserve">Материал: массив ольхи, ткань велюр+стразы.  Окраска: Покрытие на полиуретановой основе  (Словакия)  </t>
    </r>
    <r>
      <rPr>
        <b/>
        <sz val="14"/>
        <color indexed="8"/>
        <rFont val="Calibri"/>
        <charset val="204"/>
      </rPr>
      <t xml:space="preserve">                                 </t>
    </r>
    <r>
      <rPr>
        <u/>
        <sz val="14"/>
        <color indexed="8"/>
        <rFont val="Calibri"/>
        <charset val="204"/>
      </rPr>
      <t>Каркас спального места:</t>
    </r>
    <r>
      <rPr>
        <b/>
        <sz val="14"/>
        <color indexed="8"/>
        <rFont val="Calibri"/>
        <charset val="204"/>
      </rPr>
      <t xml:space="preserve"> массив                                        </t>
    </r>
    <r>
      <rPr>
        <u/>
        <sz val="14"/>
        <color indexed="8"/>
        <rFont val="Calibri"/>
        <charset val="204"/>
      </rPr>
      <t>Размер ламелий: 6</t>
    </r>
    <r>
      <rPr>
        <b/>
        <sz val="14"/>
        <color indexed="8"/>
        <rFont val="Calibri"/>
        <charset val="204"/>
      </rPr>
      <t xml:space="preserve">90*53*8 производство РБ     </t>
    </r>
  </si>
  <si>
    <t>Кровать "Георг" 1800/2000 цвет: натуральный СТР</t>
  </si>
  <si>
    <t>Кровать "Георг" 1800/2000 цвет: белый СТР</t>
  </si>
  <si>
    <t>Кровать "Георг" 1800/2000 цвет: серый СТР</t>
  </si>
  <si>
    <t>Кровать "Георг" 1800/2000 цвет: черный СТР</t>
  </si>
  <si>
    <t>Кровать "Георг" 1800/2000 цвет: венге СТР</t>
  </si>
  <si>
    <t>Кровать "Георг" 1600/2000 цвет: натуральный СТР</t>
  </si>
  <si>
    <t>Кровать "Георг" 1400/2000 цвет: натуральный СТР</t>
  </si>
  <si>
    <t>Кровать "Георг" 1400/2000 цвет: белый СТР</t>
  </si>
  <si>
    <t>Кровать "Георг" 1400/2000 цвет: серый СТР</t>
  </si>
  <si>
    <t>Кровать "Георг" 1400/2000 цвет: черный СТР</t>
  </si>
  <si>
    <t>Кровать "Георг" 1400/2000 цвет: венге СТР</t>
  </si>
  <si>
    <t>Тумбы и ящики</t>
  </si>
  <si>
    <t>"Георг"</t>
  </si>
  <si>
    <t>"Флоренция"</t>
  </si>
  <si>
    <t>"Палермо"</t>
  </si>
  <si>
    <t>Кровати</t>
  </si>
  <si>
    <t>Кровать "Георг" 1800/2000 цвет: натуральный В</t>
  </si>
  <si>
    <t>Кровать "Георг" 1800/2000 цвет: белый В</t>
  </si>
  <si>
    <t>Кровать "Георг" 1800/2000 цвет: серый В</t>
  </si>
  <si>
    <t>Кровать "Георг" 1800/2000 цвет: черный В</t>
  </si>
  <si>
    <t>Кровать "Георг" 1800/2000 цвет: венге В</t>
  </si>
  <si>
    <t>Кровать "Георг" 1600/2000 цвет: натуральный В</t>
  </si>
  <si>
    <t>Кровать "Георг" 1400/2000 цвет: натуральный В</t>
  </si>
  <si>
    <t>Кровать "Георг" 1400/2000 цвет: белый В</t>
  </si>
  <si>
    <t>Кровать "Георг" 1400/2000 цвет: серый В</t>
  </si>
  <si>
    <t>Кровать "Георг" 1400/2000 цвет: черный В</t>
  </si>
  <si>
    <t>Кровать "Георг" 1400/2000 цвет: венге В</t>
  </si>
  <si>
    <t>Кровать "Георг" 1800/2000 цвет: натуральный К</t>
  </si>
  <si>
    <t>Кровать "Георг" 1800/2000 цвет: белый К</t>
  </si>
  <si>
    <t>Кровать "Георг" 1800/2000 цвет: серый К</t>
  </si>
  <si>
    <t>Кровать "Георг" 1800/2000 цвет: черный К</t>
  </si>
  <si>
    <t>Кровать "Георг" 1800/2000 цвет: венге К</t>
  </si>
  <si>
    <t>Кровать "Георг" 1600/2000 цвет: натуральный К</t>
  </si>
  <si>
    <t>Кровать "Георг" 1400/2000 цвет: натуральный К</t>
  </si>
  <si>
    <t>Кровать "Георг" 1400/2000 цвет: белый К</t>
  </si>
  <si>
    <t>Кровать "Георг" 1400/2000 цвет: серый К</t>
  </si>
  <si>
    <t>Кровать "Георг" 1400/2000 цвет: черный К</t>
  </si>
  <si>
    <t>Кровать "Георг" 1400/2000 цвет: венге К</t>
  </si>
  <si>
    <t>Материал: массив ольхи  Окраска: Покрытие на полиуретановой основе  (Словакия)</t>
  </si>
  <si>
    <t>Тумба  "Валенсия" 410/420/370 цвет:натуральный</t>
  </si>
  <si>
    <t>Тумба  "Валенсия" 410/420/3700 цвет:белый</t>
  </si>
  <si>
    <t>Тумба  "Валенсия" 410/420/370 цвет:серый</t>
  </si>
  <si>
    <t>Тумба  "Валенсия" 410/420/370 цвет:черный</t>
  </si>
  <si>
    <t>Тумба  "Валенсия" 410/420/370 цвет:венге</t>
  </si>
  <si>
    <t>Натуральный</t>
  </si>
  <si>
    <t>Кровать "Георг" 1600/2000 цвет: белый В</t>
  </si>
  <si>
    <t>Кровать "Георг" 1600/2000 цвет: серый В</t>
  </si>
  <si>
    <t>Кровать "Георг" 1600/2000 цвет: черный В</t>
  </si>
  <si>
    <t>Кровать "Георг" 1600/2000 цвет: венге В</t>
  </si>
  <si>
    <t>Кровать "Георг" 1600/2000 цвет: белый СТР</t>
  </si>
  <si>
    <t>Кровать "Георг" 1600/2000 цвет: серый СТР</t>
  </si>
  <si>
    <t>Кровать "Георг" 1600/2000 цвет: венге СТР</t>
  </si>
  <si>
    <t>Кровать "Флоренция" 1800/2000 цвает:натуральный</t>
  </si>
  <si>
    <t>Кровать "Флоренция" 1600/2000 цвет: натуральный</t>
  </si>
  <si>
    <t>Кровать "Флоренция" 1400/2000 цвет: натуральный</t>
  </si>
  <si>
    <t>Кровать "Флоренция" 1200/2000 цвет: натуральный</t>
  </si>
  <si>
    <t>Кровать "Флоренция" 1200/2000 цвет: белый</t>
  </si>
  <si>
    <t>Кровать "Флоренция" 900/2000 цвает: натуральный</t>
  </si>
  <si>
    <t>Кровать "Флоренция" 900/2000 цвет: белый</t>
  </si>
  <si>
    <t>Кровать "Палермо" 1600/2000 цвет: белый</t>
  </si>
  <si>
    <t>Кровать "Палермо" 1600/2000 цвет: серый</t>
  </si>
  <si>
    <t>Кровать "Палермо" 1600/2000 цвет: Черный</t>
  </si>
  <si>
    <t>Кровать "Палермо" 1600/2000 цвет: Венге</t>
  </si>
  <si>
    <t>ВШГ  410/410/370</t>
  </si>
  <si>
    <t>Кровать "Флоренция" 1400/2000 цвет:белый</t>
  </si>
  <si>
    <t>Кровать "Флоренция" 1600/2000 цвет:белый</t>
  </si>
  <si>
    <t>Кровать "Флоренция" 1800/2000 цвет:белый</t>
  </si>
  <si>
    <t>Кровать "Георг" 1600/2000 цвет: белый К</t>
  </si>
  <si>
    <t>Кровать "Георг" 1600/2000 цвет: серый К</t>
  </si>
  <si>
    <t>Кровать "Георг" 1600/2000 цвет: черный К</t>
  </si>
  <si>
    <t>Кровать "Георг" 1600/2000 цвет: венге К</t>
  </si>
  <si>
    <r>
      <rPr>
        <u/>
        <sz val="14"/>
        <color indexed="8"/>
        <rFont val="Calibri"/>
        <charset val="204"/>
      </rPr>
      <t>Материал:</t>
    </r>
    <r>
      <rPr>
        <b/>
        <sz val="14"/>
        <color indexed="8"/>
        <rFont val="Calibri"/>
        <charset val="204"/>
      </rPr>
      <t xml:space="preserve"> массив ольхи  </t>
    </r>
    <r>
      <rPr>
        <u/>
        <sz val="14"/>
        <color indexed="8"/>
        <rFont val="Calibri"/>
        <charset val="204"/>
      </rPr>
      <t>Окраска:</t>
    </r>
    <r>
      <rPr>
        <sz val="14"/>
        <color indexed="8"/>
        <rFont val="Calibri"/>
        <charset val="204"/>
      </rPr>
      <t xml:space="preserve"> </t>
    </r>
    <r>
      <rPr>
        <b/>
        <sz val="14"/>
        <color indexed="8"/>
        <rFont val="Calibri"/>
        <charset val="204"/>
      </rPr>
      <t xml:space="preserve">Покрытие на полиуретановой основе  (Словакия)                                   </t>
    </r>
    <r>
      <rPr>
        <u/>
        <sz val="14"/>
        <color indexed="8"/>
        <rFont val="Calibri"/>
        <charset val="204"/>
      </rPr>
      <t>Каркас спального места:</t>
    </r>
    <r>
      <rPr>
        <b/>
        <sz val="14"/>
        <color indexed="8"/>
        <rFont val="Calibri"/>
        <charset val="204"/>
      </rPr>
      <t xml:space="preserve"> массив                                        </t>
    </r>
    <r>
      <rPr>
        <u/>
        <sz val="14"/>
        <color indexed="8"/>
        <rFont val="Calibri"/>
        <charset val="204"/>
      </rPr>
      <t xml:space="preserve">Размер ламелий: </t>
    </r>
    <r>
      <rPr>
        <b/>
        <sz val="14"/>
        <color indexed="8"/>
        <rFont val="Calibri"/>
        <charset val="204"/>
      </rPr>
      <t xml:space="preserve">890*53*8 производство РБ     </t>
    </r>
  </si>
  <si>
    <t>Коммерческое предложение ОПТ от 01.08.2022</t>
  </si>
  <si>
    <t>Стоимость за ед. .РУБ без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</si>
</sst>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_₽_-;\-* #,##0.00\ _₽_-;_-* &quot;-&quot;??\ _₽_-;_-@_-"/>
    <numFmt numFmtId="165" formatCode="_(* #,##0.00_);_(* \(#,##0.00\);_(* &quot;-&quot;??_);_(@_)"/>
  </numFmts>
  <fonts count="19" x14ac:knownFonts="1">
    <font>
      <sz val="11"/>
      <name val="Calibri"/>
    </font>
    <font>
      <b/>
      <sz val="14"/>
      <color rgb="FF000000"/>
      <name val="Calibri"/>
      <charset val="204"/>
    </font>
    <font>
      <sz val="9"/>
      <color rgb="FF000000"/>
      <name val="Calibri"/>
      <charset val="204"/>
    </font>
    <font>
      <sz val="10"/>
      <color rgb="FF000000"/>
      <name val="Calibri"/>
      <charset val="204"/>
    </font>
    <font>
      <b/>
      <sz val="10"/>
      <color rgb="FF000000"/>
      <name val="Calibri"/>
      <charset val="204"/>
    </font>
    <font>
      <sz val="12"/>
      <color rgb="FF000000"/>
      <name val="Calibri"/>
      <charset val="204"/>
    </font>
    <font>
      <b/>
      <sz val="16"/>
      <color rgb="FF000000"/>
      <name val="Calibri"/>
      <charset val="204"/>
    </font>
    <font>
      <b/>
      <sz val="9"/>
      <color rgb="FF000000"/>
      <name val="Calibri"/>
      <charset val="204"/>
    </font>
    <font>
      <b/>
      <sz val="11"/>
      <color rgb="FF000000"/>
      <name val="Calibri"/>
      <charset val="204"/>
    </font>
    <font>
      <sz val="11"/>
      <color rgb="FF000000"/>
      <name val="Calibri"/>
      <charset val="204"/>
    </font>
    <font>
      <sz val="11"/>
      <color rgb="FF333333"/>
      <name val="Arial"/>
      <charset val="204"/>
    </font>
    <font>
      <b/>
      <sz val="18"/>
      <color rgb="FF000000"/>
      <name val="Calibri"/>
      <charset val="204"/>
    </font>
    <font>
      <sz val="18"/>
      <color rgb="FF000000"/>
      <name val="Calibri"/>
      <charset val="204"/>
    </font>
    <font>
      <b/>
      <sz val="14"/>
      <color indexed="8"/>
      <name val="Calibri"/>
      <charset val="204"/>
    </font>
    <font>
      <b/>
      <sz val="12"/>
      <color rgb="FF000000"/>
      <name val="Calibri"/>
      <charset val="204"/>
    </font>
    <font>
      <sz val="12"/>
      <color rgb="FF000000"/>
      <name val="Times New Roman"/>
      <charset val="204"/>
    </font>
    <font>
      <sz val="11"/>
      <color rgb="FF000000"/>
      <name val="Calibri"/>
      <charset val="204"/>
    </font>
    <font>
      <u/>
      <sz val="14"/>
      <color indexed="8"/>
      <name val="Calibri"/>
      <charset val="204"/>
    </font>
    <font>
      <sz val="14"/>
      <color indexed="8"/>
      <name val="Calibri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FCDCD"/>
        <bgColor indexed="64"/>
      </patternFill>
    </fill>
    <fill>
      <patternFill patternType="solid">
        <fgColor rgb="FFFFFFFF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>
      <alignment vertical="center"/>
    </xf>
    <xf numFmtId="164" fontId="16" fillId="0" borderId="0">
      <alignment vertical="top"/>
      <protection locked="0"/>
    </xf>
  </cellStyleXfs>
  <cellXfs count="7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/>
    <xf numFmtId="0" fontId="4" fillId="0" borderId="0" xfId="0" applyNumberFormat="1" applyFont="1" applyAlignment="1">
      <alignment horizontal="center" vertical="center"/>
    </xf>
    <xf numFmtId="0" fontId="3" fillId="0" borderId="0" xfId="0" applyFont="1" applyAlignment="1"/>
    <xf numFmtId="0" fontId="3" fillId="0" borderId="0" xfId="0" applyFont="1">
      <alignment vertical="center"/>
    </xf>
    <xf numFmtId="0" fontId="7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7" fillId="0" borderId="5" xfId="0" applyNumberFormat="1" applyFont="1" applyBorder="1" applyAlignment="1">
      <alignment horizontal="center" vertical="center" wrapText="1"/>
    </xf>
    <xf numFmtId="0" fontId="10" fillId="0" borderId="0" xfId="0" applyFont="1" applyAlignment="1"/>
    <xf numFmtId="0" fontId="1" fillId="0" borderId="9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left" vertical="center" wrapText="1"/>
    </xf>
    <xf numFmtId="165" fontId="5" fillId="4" borderId="10" xfId="1" applyNumberFormat="1" applyFont="1" applyFill="1" applyBorder="1" applyAlignment="1" applyProtection="1">
      <alignment horizontal="center" vertical="center"/>
    </xf>
    <xf numFmtId="165" fontId="5" fillId="0" borderId="10" xfId="1" applyNumberFormat="1" applyFont="1" applyBorder="1" applyAlignment="1" applyProtection="1">
      <alignment horizontal="center" vertical="center"/>
    </xf>
    <xf numFmtId="0" fontId="15" fillId="0" borderId="0" xfId="0" applyFont="1" applyAlignment="1">
      <alignment horizontal="justify" vertical="center"/>
    </xf>
    <xf numFmtId="0" fontId="1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left" vertical="center" wrapText="1"/>
    </xf>
    <xf numFmtId="165" fontId="5" fillId="0" borderId="12" xfId="1" applyNumberFormat="1" applyFont="1" applyBorder="1" applyAlignment="1" applyProtection="1">
      <alignment horizontal="center" vertical="center"/>
    </xf>
    <xf numFmtId="0" fontId="1" fillId="0" borderId="13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left" vertical="center" wrapText="1"/>
    </xf>
    <xf numFmtId="165" fontId="5" fillId="0" borderId="14" xfId="1" applyNumberFormat="1" applyFont="1" applyBorder="1" applyAlignment="1" applyProtection="1">
      <alignment horizontal="center" vertical="center"/>
    </xf>
    <xf numFmtId="0" fontId="1" fillId="0" borderId="15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15" fillId="0" borderId="0" xfId="0" applyFont="1">
      <alignment vertical="center"/>
    </xf>
    <xf numFmtId="0" fontId="15" fillId="0" borderId="0" xfId="0" applyFont="1" applyAlignment="1"/>
    <xf numFmtId="165" fontId="5" fillId="0" borderId="8" xfId="1" applyNumberFormat="1" applyFont="1" applyBorder="1" applyAlignment="1" applyProtection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165" fontId="5" fillId="0" borderId="16" xfId="1" applyNumberFormat="1" applyFont="1" applyBorder="1" applyAlignment="1" applyProtection="1">
      <alignment horizontal="center" vertical="center"/>
    </xf>
    <xf numFmtId="0" fontId="8" fillId="0" borderId="17" xfId="0" applyFont="1" applyBorder="1" applyAlignment="1">
      <alignment horizontal="center" vertical="center" wrapText="1"/>
    </xf>
    <xf numFmtId="165" fontId="5" fillId="0" borderId="17" xfId="1" applyNumberFormat="1" applyFont="1" applyBorder="1" applyAlignment="1" applyProtection="1">
      <alignment horizontal="center" vertical="center"/>
    </xf>
    <xf numFmtId="0" fontId="8" fillId="0" borderId="18" xfId="0" applyFont="1" applyBorder="1" applyAlignment="1">
      <alignment horizontal="center" vertical="center" wrapText="1"/>
    </xf>
    <xf numFmtId="165" fontId="5" fillId="0" borderId="18" xfId="1" applyNumberFormat="1" applyFont="1" applyBorder="1" applyAlignment="1" applyProtection="1">
      <alignment horizontal="center" vertical="center"/>
    </xf>
    <xf numFmtId="165" fontId="5" fillId="0" borderId="18" xfId="1" applyNumberFormat="1" applyFont="1" applyFill="1" applyBorder="1" applyAlignment="1" applyProtection="1">
      <alignment horizontal="center" vertical="center"/>
    </xf>
    <xf numFmtId="165" fontId="5" fillId="0" borderId="5" xfId="1" applyNumberFormat="1" applyFont="1" applyBorder="1" applyAlignment="1" applyProtection="1">
      <alignment horizontal="center" vertical="center"/>
    </xf>
    <xf numFmtId="0" fontId="14" fillId="0" borderId="12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top" wrapText="1"/>
    </xf>
    <xf numFmtId="0" fontId="13" fillId="0" borderId="12" xfId="0" applyFont="1" applyBorder="1" applyAlignment="1">
      <alignment horizontal="center" vertical="top" wrapText="1"/>
    </xf>
    <xf numFmtId="0" fontId="13" fillId="0" borderId="14" xfId="0" applyFont="1" applyBorder="1" applyAlignment="1">
      <alignment horizontal="center" vertical="top" wrapText="1"/>
    </xf>
    <xf numFmtId="0" fontId="8" fillId="0" borderId="10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1" fillId="0" borderId="16" xfId="0" applyFont="1" applyBorder="1" applyAlignment="1">
      <alignment horizontal="center" vertical="top" wrapText="1"/>
    </xf>
    <xf numFmtId="0" fontId="9" fillId="0" borderId="17" xfId="0" applyFont="1" applyBorder="1" applyAlignment="1">
      <alignment horizontal="center" vertical="top" wrapText="1"/>
    </xf>
    <xf numFmtId="0" fontId="9" fillId="0" borderId="18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0" fontId="1" fillId="0" borderId="3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6" fillId="3" borderId="8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12" fillId="2" borderId="7" xfId="0" applyFont="1" applyFill="1" applyBorder="1">
      <alignment vertical="center"/>
    </xf>
    <xf numFmtId="0" fontId="13" fillId="0" borderId="10" xfId="0" applyFont="1" applyBorder="1" applyAlignment="1">
      <alignment horizontal="center" vertical="top" wrapText="1"/>
    </xf>
    <xf numFmtId="0" fontId="11" fillId="3" borderId="1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/>
    <xf numFmtId="0" fontId="9" fillId="0" borderId="16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11" fillId="3" borderId="19" xfId="0" applyFont="1" applyFill="1" applyBorder="1" applyAlignment="1">
      <alignment horizontal="center" vertical="center" wrapText="1"/>
    </xf>
    <xf numFmtId="0" fontId="12" fillId="3" borderId="0" xfId="0" applyFont="1" applyFill="1" applyAlignment="1"/>
    <xf numFmtId="0" fontId="3" fillId="0" borderId="10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/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312247</xdr:colOff>
      <xdr:row>108</xdr:row>
      <xdr:rowOff>248075</xdr:rowOff>
    </xdr:from>
    <xdr:to>
      <xdr:col>4</xdr:col>
      <xdr:colOff>2680607</xdr:colOff>
      <xdr:row>111</xdr:row>
      <xdr:rowOff>108857</xdr:rowOff>
    </xdr:to>
    <xdr:pic>
      <xdr:nvPicPr>
        <xdr:cNvPr id="5" name="Рисунок 1" descr=" 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809783" y="65426289"/>
          <a:ext cx="2368360" cy="198349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4</xdr:col>
      <xdr:colOff>299278</xdr:colOff>
      <xdr:row>103</xdr:row>
      <xdr:rowOff>49559</xdr:rowOff>
    </xdr:from>
    <xdr:to>
      <xdr:col>4</xdr:col>
      <xdr:colOff>1848345</xdr:colOff>
      <xdr:row>105</xdr:row>
      <xdr:rowOff>126652</xdr:rowOff>
    </xdr:to>
    <xdr:pic>
      <xdr:nvPicPr>
        <xdr:cNvPr id="15" name="Рисунок 23" descr=" 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 flipH="1">
          <a:off x="7796891" y="67260104"/>
          <a:ext cx="1551216" cy="149097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4</xdr:col>
      <xdr:colOff>2363493</xdr:colOff>
      <xdr:row>103</xdr:row>
      <xdr:rowOff>42214</xdr:rowOff>
    </xdr:from>
    <xdr:to>
      <xdr:col>4</xdr:col>
      <xdr:colOff>4379434</xdr:colOff>
      <xdr:row>105</xdr:row>
      <xdr:rowOff>105540</xdr:rowOff>
    </xdr:to>
    <xdr:pic>
      <xdr:nvPicPr>
        <xdr:cNvPr id="16" name="Рисунок 21" descr=" 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9861029" y="61682571"/>
          <a:ext cx="2015941" cy="1478469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8</xdr:col>
      <xdr:colOff>0</xdr:colOff>
      <xdr:row>122</xdr:row>
      <xdr:rowOff>0</xdr:rowOff>
    </xdr:from>
    <xdr:to>
      <xdr:col>15</xdr:col>
      <xdr:colOff>467388</xdr:colOff>
      <xdr:row>123</xdr:row>
      <xdr:rowOff>1509546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58F80C38-C3DC-4A93-AEB5-6715BA432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5679" y="88310357"/>
          <a:ext cx="4753638" cy="3686689"/>
        </a:xfrm>
        <a:prstGeom prst="rect">
          <a:avLst/>
        </a:prstGeom>
      </xdr:spPr>
    </xdr:pic>
    <xdr:clientData/>
  </xdr:twoCellAnchor>
  <xdr:twoCellAnchor editAs="oneCell">
    <xdr:from>
      <xdr:col>4</xdr:col>
      <xdr:colOff>95251</xdr:colOff>
      <xdr:row>72</xdr:row>
      <xdr:rowOff>117021</xdr:rowOff>
    </xdr:from>
    <xdr:to>
      <xdr:col>4</xdr:col>
      <xdr:colOff>2095501</xdr:colOff>
      <xdr:row>75</xdr:row>
      <xdr:rowOff>247649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F8670451-B4AE-45E7-BFC7-1D2FDD67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2787" y="46830342"/>
          <a:ext cx="2000250" cy="1600200"/>
        </a:xfrm>
        <a:prstGeom prst="rect">
          <a:avLst/>
        </a:prstGeom>
      </xdr:spPr>
    </xdr:pic>
    <xdr:clientData/>
  </xdr:twoCellAnchor>
  <xdr:twoCellAnchor editAs="oneCell">
    <xdr:from>
      <xdr:col>4</xdr:col>
      <xdr:colOff>2267382</xdr:colOff>
      <xdr:row>62</xdr:row>
      <xdr:rowOff>25928</xdr:rowOff>
    </xdr:from>
    <xdr:to>
      <xdr:col>4</xdr:col>
      <xdr:colOff>4517570</xdr:colOff>
      <xdr:row>65</xdr:row>
      <xdr:rowOff>356507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D4E58D12-DEB0-4ACA-B712-CB1109AE1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4918" y="41949535"/>
          <a:ext cx="2250188" cy="1800150"/>
        </a:xfrm>
        <a:prstGeom prst="rect">
          <a:avLst/>
        </a:prstGeom>
      </xdr:spPr>
    </xdr:pic>
    <xdr:clientData/>
  </xdr:twoCellAnchor>
  <xdr:twoCellAnchor editAs="oneCell">
    <xdr:from>
      <xdr:col>4</xdr:col>
      <xdr:colOff>2213275</xdr:colOff>
      <xdr:row>57</xdr:row>
      <xdr:rowOff>26250</xdr:rowOff>
    </xdr:from>
    <xdr:to>
      <xdr:col>4</xdr:col>
      <xdr:colOff>4463463</xdr:colOff>
      <xdr:row>60</xdr:row>
      <xdr:rowOff>356829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36A8E469-5CE1-4270-BF82-FFF9B7B7D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0811" y="39555000"/>
          <a:ext cx="2250188" cy="1800150"/>
        </a:xfrm>
        <a:prstGeom prst="rect">
          <a:avLst/>
        </a:prstGeom>
      </xdr:spPr>
    </xdr:pic>
    <xdr:clientData/>
  </xdr:twoCellAnchor>
  <xdr:twoCellAnchor editAs="oneCell">
    <xdr:from>
      <xdr:col>3</xdr:col>
      <xdr:colOff>1217034</xdr:colOff>
      <xdr:row>67</xdr:row>
      <xdr:rowOff>26572</xdr:rowOff>
    </xdr:from>
    <xdr:to>
      <xdr:col>4</xdr:col>
      <xdr:colOff>2136321</xdr:colOff>
      <xdr:row>70</xdr:row>
      <xdr:rowOff>272143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D357D2CA-5EF9-489B-9A93-0B2B223AD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9927" y="44345036"/>
          <a:ext cx="2143930" cy="1715143"/>
        </a:xfrm>
        <a:prstGeom prst="rect">
          <a:avLst/>
        </a:prstGeom>
      </xdr:spPr>
    </xdr:pic>
    <xdr:clientData/>
  </xdr:twoCellAnchor>
  <xdr:twoCellAnchor editAs="oneCell">
    <xdr:from>
      <xdr:col>3</xdr:col>
      <xdr:colOff>1206989</xdr:colOff>
      <xdr:row>62</xdr:row>
      <xdr:rowOff>13286</xdr:rowOff>
    </xdr:from>
    <xdr:to>
      <xdr:col>4</xdr:col>
      <xdr:colOff>2227927</xdr:colOff>
      <xdr:row>65</xdr:row>
      <xdr:rowOff>340179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9111CD62-4CEC-43D6-8BBF-B8A9E5025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9882" y="41936893"/>
          <a:ext cx="2245581" cy="1796464"/>
        </a:xfrm>
        <a:prstGeom prst="rect">
          <a:avLst/>
        </a:prstGeom>
      </xdr:spPr>
    </xdr:pic>
    <xdr:clientData/>
  </xdr:twoCellAnchor>
  <xdr:twoCellAnchor editAs="oneCell">
    <xdr:from>
      <xdr:col>3</xdr:col>
      <xdr:colOff>1207311</xdr:colOff>
      <xdr:row>57</xdr:row>
      <xdr:rowOff>54428</xdr:rowOff>
    </xdr:from>
    <xdr:to>
      <xdr:col>4</xdr:col>
      <xdr:colOff>2159813</xdr:colOff>
      <xdr:row>60</xdr:row>
      <xdr:rowOff>326572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381E4166-4185-42DB-B075-FBE541BA6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0204" y="39583178"/>
          <a:ext cx="2177145" cy="174171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77</xdr:row>
      <xdr:rowOff>0</xdr:rowOff>
    </xdr:from>
    <xdr:to>
      <xdr:col>4</xdr:col>
      <xdr:colOff>2000250</xdr:colOff>
      <xdr:row>80</xdr:row>
      <xdr:rowOff>130629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73F0A269-2689-46FB-A18B-5660A61E0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7536" y="49108179"/>
          <a:ext cx="2000250" cy="160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2000250</xdr:colOff>
      <xdr:row>85</xdr:row>
      <xdr:rowOff>130629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270CD03B-9D31-47DA-B550-28620917A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7536" y="51503036"/>
          <a:ext cx="2000250" cy="1600200"/>
        </a:xfrm>
        <a:prstGeom prst="rect">
          <a:avLst/>
        </a:prstGeom>
      </xdr:spPr>
    </xdr:pic>
    <xdr:clientData/>
  </xdr:twoCellAnchor>
  <xdr:twoCellAnchor editAs="oneCell">
    <xdr:from>
      <xdr:col>4</xdr:col>
      <xdr:colOff>88044</xdr:colOff>
      <xdr:row>87</xdr:row>
      <xdr:rowOff>94928</xdr:rowOff>
    </xdr:from>
    <xdr:to>
      <xdr:col>4</xdr:col>
      <xdr:colOff>2316616</xdr:colOff>
      <xdr:row>90</xdr:row>
      <xdr:rowOff>408213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8343D51A-F588-4A9B-9505-D9786FD2E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5580" y="53992821"/>
          <a:ext cx="2228572" cy="1782857"/>
        </a:xfrm>
        <a:prstGeom prst="rect">
          <a:avLst/>
        </a:prstGeom>
      </xdr:spPr>
    </xdr:pic>
    <xdr:clientData/>
  </xdr:twoCellAnchor>
  <xdr:twoCellAnchor editAs="oneCell">
    <xdr:from>
      <xdr:col>4</xdr:col>
      <xdr:colOff>2360758</xdr:colOff>
      <xdr:row>87</xdr:row>
      <xdr:rowOff>81644</xdr:rowOff>
    </xdr:from>
    <xdr:to>
      <xdr:col>4</xdr:col>
      <xdr:colOff>4626429</xdr:colOff>
      <xdr:row>90</xdr:row>
      <xdr:rowOff>424608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AD3915DB-F190-4261-AD1A-1F211E42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8294" y="53979537"/>
          <a:ext cx="2265671" cy="181253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92</xdr:row>
      <xdr:rowOff>13284</xdr:rowOff>
    </xdr:from>
    <xdr:to>
      <xdr:col>4</xdr:col>
      <xdr:colOff>2228572</xdr:colOff>
      <xdr:row>95</xdr:row>
      <xdr:rowOff>326570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E2EE8D51-7F58-4B22-83A5-9F68F2379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7536" y="56306034"/>
          <a:ext cx="2228572" cy="1782857"/>
        </a:xfrm>
        <a:prstGeom prst="rect">
          <a:avLst/>
        </a:prstGeom>
      </xdr:spPr>
    </xdr:pic>
    <xdr:clientData/>
  </xdr:twoCellAnchor>
  <xdr:twoCellAnchor editAs="oneCell">
    <xdr:from>
      <xdr:col>4</xdr:col>
      <xdr:colOff>2272714</xdr:colOff>
      <xdr:row>92</xdr:row>
      <xdr:rowOff>0</xdr:rowOff>
    </xdr:from>
    <xdr:to>
      <xdr:col>4</xdr:col>
      <xdr:colOff>4538385</xdr:colOff>
      <xdr:row>95</xdr:row>
      <xdr:rowOff>342965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C2407A06-4AEA-4428-931F-D8472BDFC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0250" y="56292750"/>
          <a:ext cx="2265671" cy="181253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97</xdr:row>
      <xdr:rowOff>13284</xdr:rowOff>
    </xdr:from>
    <xdr:to>
      <xdr:col>4</xdr:col>
      <xdr:colOff>2228572</xdr:colOff>
      <xdr:row>100</xdr:row>
      <xdr:rowOff>326570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A22BF388-4C59-42F9-B338-C3B1A7662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7536" y="58700891"/>
          <a:ext cx="2228572" cy="1782857"/>
        </a:xfrm>
        <a:prstGeom prst="rect">
          <a:avLst/>
        </a:prstGeom>
      </xdr:spPr>
    </xdr:pic>
    <xdr:clientData/>
  </xdr:twoCellAnchor>
  <xdr:twoCellAnchor editAs="oneCell">
    <xdr:from>
      <xdr:col>4</xdr:col>
      <xdr:colOff>2272714</xdr:colOff>
      <xdr:row>97</xdr:row>
      <xdr:rowOff>0</xdr:rowOff>
    </xdr:from>
    <xdr:to>
      <xdr:col>4</xdr:col>
      <xdr:colOff>4538385</xdr:colOff>
      <xdr:row>100</xdr:row>
      <xdr:rowOff>342965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96FFB0BF-9A84-4FD5-BA65-3837CEF61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0250" y="58687607"/>
          <a:ext cx="2265671" cy="1812536"/>
        </a:xfrm>
        <a:prstGeom prst="rect">
          <a:avLst/>
        </a:prstGeom>
      </xdr:spPr>
    </xdr:pic>
    <xdr:clientData/>
  </xdr:twoCellAnchor>
  <xdr:twoCellAnchor editAs="oneCell">
    <xdr:from>
      <xdr:col>4</xdr:col>
      <xdr:colOff>2176931</xdr:colOff>
      <xdr:row>20</xdr:row>
      <xdr:rowOff>24322</xdr:rowOff>
    </xdr:from>
    <xdr:to>
      <xdr:col>4</xdr:col>
      <xdr:colOff>4306661</xdr:colOff>
      <xdr:row>22</xdr:row>
      <xdr:rowOff>312964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CCC96655-96E2-48AC-824E-855234D49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4467" y="13794751"/>
          <a:ext cx="2129730" cy="1703784"/>
        </a:xfrm>
        <a:prstGeom prst="rect">
          <a:avLst/>
        </a:prstGeom>
      </xdr:spPr>
    </xdr:pic>
    <xdr:clientData/>
  </xdr:twoCellAnchor>
  <xdr:twoCellAnchor editAs="oneCell">
    <xdr:from>
      <xdr:col>4</xdr:col>
      <xdr:colOff>13714</xdr:colOff>
      <xdr:row>20</xdr:row>
      <xdr:rowOff>24641</xdr:rowOff>
    </xdr:from>
    <xdr:to>
      <xdr:col>4</xdr:col>
      <xdr:colOff>2136321</xdr:colOff>
      <xdr:row>22</xdr:row>
      <xdr:rowOff>307584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720B0F12-C645-4812-B690-4B6EC5449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1250" y="13795070"/>
          <a:ext cx="2122607" cy="1698085"/>
        </a:xfrm>
        <a:prstGeom prst="rect">
          <a:avLst/>
        </a:prstGeom>
      </xdr:spPr>
    </xdr:pic>
    <xdr:clientData/>
  </xdr:twoCellAnchor>
  <xdr:twoCellAnchor editAs="oneCell">
    <xdr:from>
      <xdr:col>4</xdr:col>
      <xdr:colOff>1061785</xdr:colOff>
      <xdr:row>22</xdr:row>
      <xdr:rowOff>324321</xdr:rowOff>
    </xdr:from>
    <xdr:to>
      <xdr:col>4</xdr:col>
      <xdr:colOff>3265714</xdr:colOff>
      <xdr:row>24</xdr:row>
      <xdr:rowOff>672321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FE0F56E-EB3F-464A-93F7-9E4D5889D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9321" y="15509892"/>
          <a:ext cx="2203929" cy="1763143"/>
        </a:xfrm>
        <a:prstGeom prst="rect">
          <a:avLst/>
        </a:prstGeom>
      </xdr:spPr>
    </xdr:pic>
    <xdr:clientData/>
  </xdr:twoCellAnchor>
  <xdr:twoCellAnchor editAs="oneCell">
    <xdr:from>
      <xdr:col>4</xdr:col>
      <xdr:colOff>2354786</xdr:colOff>
      <xdr:row>25</xdr:row>
      <xdr:rowOff>38893</xdr:rowOff>
    </xdr:from>
    <xdr:to>
      <xdr:col>4</xdr:col>
      <xdr:colOff>4619384</xdr:colOff>
      <xdr:row>27</xdr:row>
      <xdr:rowOff>435428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39D5CEE1-BB1D-41D7-BA35-AC4EA3C5A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2322" y="17347179"/>
          <a:ext cx="2264598" cy="1811678"/>
        </a:xfrm>
        <a:prstGeom prst="rect">
          <a:avLst/>
        </a:prstGeom>
      </xdr:spPr>
    </xdr:pic>
    <xdr:clientData/>
  </xdr:twoCellAnchor>
  <xdr:twoCellAnchor editAs="oneCell">
    <xdr:from>
      <xdr:col>4</xdr:col>
      <xdr:colOff>41893</xdr:colOff>
      <xdr:row>25</xdr:row>
      <xdr:rowOff>12000</xdr:rowOff>
    </xdr:from>
    <xdr:to>
      <xdr:col>4</xdr:col>
      <xdr:colOff>2340428</xdr:colOff>
      <xdr:row>27</xdr:row>
      <xdr:rowOff>435685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FB6F91B8-DE31-4E19-970B-A17007BB7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9429" y="17320286"/>
          <a:ext cx="2298535" cy="1838828"/>
        </a:xfrm>
        <a:prstGeom prst="rect">
          <a:avLst/>
        </a:prstGeom>
      </xdr:spPr>
    </xdr:pic>
    <xdr:clientData/>
  </xdr:twoCellAnchor>
  <xdr:twoCellAnchor editAs="oneCell">
    <xdr:from>
      <xdr:col>4</xdr:col>
      <xdr:colOff>69428</xdr:colOff>
      <xdr:row>15</xdr:row>
      <xdr:rowOff>93966</xdr:rowOff>
    </xdr:from>
    <xdr:to>
      <xdr:col>4</xdr:col>
      <xdr:colOff>2559748</xdr:colOff>
      <xdr:row>17</xdr:row>
      <xdr:rowOff>671079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9E5411A0-F64F-4636-A137-0A76F5753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6964" y="10326537"/>
          <a:ext cx="2490320" cy="1992256"/>
        </a:xfrm>
        <a:prstGeom prst="rect">
          <a:avLst/>
        </a:prstGeom>
      </xdr:spPr>
    </xdr:pic>
    <xdr:clientData/>
  </xdr:twoCellAnchor>
  <xdr:twoCellAnchor editAs="oneCell">
    <xdr:from>
      <xdr:col>4</xdr:col>
      <xdr:colOff>83356</xdr:colOff>
      <xdr:row>10</xdr:row>
      <xdr:rowOff>53465</xdr:rowOff>
    </xdr:from>
    <xdr:to>
      <xdr:col>4</xdr:col>
      <xdr:colOff>2245177</xdr:colOff>
      <xdr:row>12</xdr:row>
      <xdr:rowOff>367778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990FEC47-0DB5-44FC-9BEC-9AAACB344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0892" y="6748179"/>
          <a:ext cx="2161821" cy="1729456"/>
        </a:xfrm>
        <a:prstGeom prst="rect">
          <a:avLst/>
        </a:prstGeom>
      </xdr:spPr>
    </xdr:pic>
    <xdr:clientData/>
  </xdr:twoCellAnchor>
  <xdr:twoCellAnchor editAs="oneCell">
    <xdr:from>
      <xdr:col>4</xdr:col>
      <xdr:colOff>2288036</xdr:colOff>
      <xdr:row>10</xdr:row>
      <xdr:rowOff>40179</xdr:rowOff>
    </xdr:from>
    <xdr:to>
      <xdr:col>4</xdr:col>
      <xdr:colOff>4463142</xdr:colOff>
      <xdr:row>12</xdr:row>
      <xdr:rowOff>365121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4F7AC102-9925-4174-B981-3A8B21D06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5572" y="6734893"/>
          <a:ext cx="2175106" cy="1740085"/>
        </a:xfrm>
        <a:prstGeom prst="rect">
          <a:avLst/>
        </a:prstGeom>
      </xdr:spPr>
    </xdr:pic>
    <xdr:clientData/>
  </xdr:twoCellAnchor>
  <xdr:twoCellAnchor editAs="oneCell">
    <xdr:from>
      <xdr:col>4</xdr:col>
      <xdr:colOff>2329178</xdr:colOff>
      <xdr:row>5</xdr:row>
      <xdr:rowOff>40501</xdr:rowOff>
    </xdr:from>
    <xdr:to>
      <xdr:col>4</xdr:col>
      <xdr:colOff>4531178</xdr:colOff>
      <xdr:row>7</xdr:row>
      <xdr:rowOff>386958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FC1CEFF0-84F7-4FF9-9CD9-623F5F2CA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6714" y="3197358"/>
          <a:ext cx="2202000" cy="17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43500</xdr:colOff>
      <xdr:row>5</xdr:row>
      <xdr:rowOff>27214</xdr:rowOff>
    </xdr:from>
    <xdr:to>
      <xdr:col>4</xdr:col>
      <xdr:colOff>2254661</xdr:colOff>
      <xdr:row>7</xdr:row>
      <xdr:rowOff>381000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F8E38D82-AFCA-4866-9A88-0BA9195DB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1036" y="3184071"/>
          <a:ext cx="2211161" cy="1768929"/>
        </a:xfrm>
        <a:prstGeom prst="rect">
          <a:avLst/>
        </a:prstGeom>
      </xdr:spPr>
    </xdr:pic>
    <xdr:clientData/>
  </xdr:twoCellAnchor>
  <xdr:twoCellAnchor editAs="oneCell">
    <xdr:from>
      <xdr:col>4</xdr:col>
      <xdr:colOff>1033928</xdr:colOff>
      <xdr:row>48</xdr:row>
      <xdr:rowOff>337286</xdr:rowOff>
    </xdr:from>
    <xdr:to>
      <xdr:col>4</xdr:col>
      <xdr:colOff>3184071</xdr:colOff>
      <xdr:row>50</xdr:row>
      <xdr:rowOff>642257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29B3DA6A-F925-4909-B010-9F4E4858A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1464" y="33715607"/>
          <a:ext cx="2150143" cy="1720114"/>
        </a:xfrm>
        <a:prstGeom prst="rect">
          <a:avLst/>
        </a:prstGeom>
      </xdr:spPr>
    </xdr:pic>
    <xdr:clientData/>
  </xdr:twoCellAnchor>
  <xdr:twoCellAnchor editAs="oneCell">
    <xdr:from>
      <xdr:col>4</xdr:col>
      <xdr:colOff>2326929</xdr:colOff>
      <xdr:row>51</xdr:row>
      <xdr:rowOff>38250</xdr:rowOff>
    </xdr:from>
    <xdr:to>
      <xdr:col>4</xdr:col>
      <xdr:colOff>4613142</xdr:colOff>
      <xdr:row>53</xdr:row>
      <xdr:rowOff>452077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3DEAAA25-A316-49F8-9A3D-42D8FC1E6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4465" y="35539286"/>
          <a:ext cx="2286213" cy="1828970"/>
        </a:xfrm>
        <a:prstGeom prst="rect">
          <a:avLst/>
        </a:prstGeom>
      </xdr:spPr>
    </xdr:pic>
    <xdr:clientData/>
  </xdr:twoCellAnchor>
  <xdr:twoCellAnchor editAs="oneCell">
    <xdr:from>
      <xdr:col>4</xdr:col>
      <xdr:colOff>41251</xdr:colOff>
      <xdr:row>51</xdr:row>
      <xdr:rowOff>24964</xdr:rowOff>
    </xdr:from>
    <xdr:to>
      <xdr:col>4</xdr:col>
      <xdr:colOff>2327464</xdr:colOff>
      <xdr:row>53</xdr:row>
      <xdr:rowOff>438791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372D193F-B478-46E2-A6AD-0E78C515A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8787" y="35526000"/>
          <a:ext cx="2286213" cy="1828970"/>
        </a:xfrm>
        <a:prstGeom prst="rect">
          <a:avLst/>
        </a:prstGeom>
      </xdr:spPr>
    </xdr:pic>
    <xdr:clientData/>
  </xdr:twoCellAnchor>
  <xdr:twoCellAnchor editAs="oneCell">
    <xdr:from>
      <xdr:col>4</xdr:col>
      <xdr:colOff>2109857</xdr:colOff>
      <xdr:row>45</xdr:row>
      <xdr:rowOff>692036</xdr:rowOff>
    </xdr:from>
    <xdr:to>
      <xdr:col>4</xdr:col>
      <xdr:colOff>4255392</xdr:colOff>
      <xdr:row>48</xdr:row>
      <xdr:rowOff>285750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411ADB78-C195-4F1F-BE4F-075118428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7393" y="31947643"/>
          <a:ext cx="2145535" cy="1716428"/>
        </a:xfrm>
        <a:prstGeom prst="rect">
          <a:avLst/>
        </a:prstGeom>
      </xdr:spPr>
    </xdr:pic>
    <xdr:clientData/>
  </xdr:twoCellAnchor>
  <xdr:twoCellAnchor editAs="oneCell">
    <xdr:from>
      <xdr:col>4</xdr:col>
      <xdr:colOff>1073</xdr:colOff>
      <xdr:row>45</xdr:row>
      <xdr:rowOff>705964</xdr:rowOff>
    </xdr:from>
    <xdr:to>
      <xdr:col>4</xdr:col>
      <xdr:colOff>2122714</xdr:colOff>
      <xdr:row>48</xdr:row>
      <xdr:rowOff>280562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0D7A5944-2466-40B1-AEE6-6DD243770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8609" y="31961571"/>
          <a:ext cx="2121641" cy="1697312"/>
        </a:xfrm>
        <a:prstGeom prst="rect">
          <a:avLst/>
        </a:prstGeom>
      </xdr:spPr>
    </xdr:pic>
    <xdr:clientData/>
  </xdr:twoCellAnchor>
  <xdr:twoCellAnchor editAs="oneCell">
    <xdr:from>
      <xdr:col>4</xdr:col>
      <xdr:colOff>83036</xdr:colOff>
      <xdr:row>41</xdr:row>
      <xdr:rowOff>107572</xdr:rowOff>
    </xdr:from>
    <xdr:to>
      <xdr:col>4</xdr:col>
      <xdr:colOff>2369249</xdr:colOff>
      <xdr:row>43</xdr:row>
      <xdr:rowOff>521399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38F3DFEC-A5F0-4D31-BB5F-DA7D88161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0572" y="28532893"/>
          <a:ext cx="2286213" cy="1828970"/>
        </a:xfrm>
        <a:prstGeom prst="rect">
          <a:avLst/>
        </a:prstGeom>
      </xdr:spPr>
    </xdr:pic>
    <xdr:clientData/>
  </xdr:twoCellAnchor>
  <xdr:twoCellAnchor editAs="oneCell">
    <xdr:from>
      <xdr:col>4</xdr:col>
      <xdr:colOff>2355751</xdr:colOff>
      <xdr:row>31</xdr:row>
      <xdr:rowOff>12643</xdr:rowOff>
    </xdr:from>
    <xdr:to>
      <xdr:col>4</xdr:col>
      <xdr:colOff>4641964</xdr:colOff>
      <xdr:row>33</xdr:row>
      <xdr:rowOff>426470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72E4A7DA-8E39-4EE9-86CA-4A512CC86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3287" y="21362250"/>
          <a:ext cx="2286213" cy="1828970"/>
        </a:xfrm>
        <a:prstGeom prst="rect">
          <a:avLst/>
        </a:prstGeom>
      </xdr:spPr>
    </xdr:pic>
    <xdr:clientData/>
  </xdr:twoCellAnchor>
  <xdr:twoCellAnchor editAs="oneCell">
    <xdr:from>
      <xdr:col>4</xdr:col>
      <xdr:colOff>34172</xdr:colOff>
      <xdr:row>31</xdr:row>
      <xdr:rowOff>40179</xdr:rowOff>
    </xdr:from>
    <xdr:to>
      <xdr:col>4</xdr:col>
      <xdr:colOff>2329070</xdr:colOff>
      <xdr:row>33</xdr:row>
      <xdr:rowOff>454006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4258F2D8-FB9F-4FBE-9B87-72AFF447F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1708" y="21389786"/>
          <a:ext cx="2294898" cy="1828970"/>
        </a:xfrm>
        <a:prstGeom prst="rect">
          <a:avLst/>
        </a:prstGeom>
      </xdr:spPr>
    </xdr:pic>
    <xdr:clientData/>
  </xdr:twoCellAnchor>
  <xdr:twoCellAnchor editAs="oneCell">
    <xdr:from>
      <xdr:col>4</xdr:col>
      <xdr:colOff>2370000</xdr:colOff>
      <xdr:row>36</xdr:row>
      <xdr:rowOff>26894</xdr:rowOff>
    </xdr:from>
    <xdr:to>
      <xdr:col>4</xdr:col>
      <xdr:colOff>4656213</xdr:colOff>
      <xdr:row>38</xdr:row>
      <xdr:rowOff>440721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7F243189-2665-4168-8373-D320F412F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7536" y="24914358"/>
          <a:ext cx="2286213" cy="1828970"/>
        </a:xfrm>
        <a:prstGeom prst="rect">
          <a:avLst/>
        </a:prstGeom>
      </xdr:spPr>
    </xdr:pic>
    <xdr:clientData/>
  </xdr:twoCellAnchor>
  <xdr:twoCellAnchor editAs="oneCell">
    <xdr:from>
      <xdr:col>4</xdr:col>
      <xdr:colOff>57108</xdr:colOff>
      <xdr:row>36</xdr:row>
      <xdr:rowOff>40822</xdr:rowOff>
    </xdr:from>
    <xdr:to>
      <xdr:col>4</xdr:col>
      <xdr:colOff>2343321</xdr:colOff>
      <xdr:row>38</xdr:row>
      <xdr:rowOff>454649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20E95C6E-A580-435D-BD5B-D58D6FA5F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4644" y="24928286"/>
          <a:ext cx="2286213" cy="1828970"/>
        </a:xfrm>
        <a:prstGeom prst="rect">
          <a:avLst/>
        </a:prstGeom>
      </xdr:spPr>
    </xdr:pic>
    <xdr:clientData/>
  </xdr:twoCellAnchor>
  <xdr:twoCellAnchor editAs="oneCell">
    <xdr:from>
      <xdr:col>4</xdr:col>
      <xdr:colOff>394608</xdr:colOff>
      <xdr:row>105</xdr:row>
      <xdr:rowOff>217714</xdr:rowOff>
    </xdr:from>
    <xdr:to>
      <xdr:col>4</xdr:col>
      <xdr:colOff>4627944</xdr:colOff>
      <xdr:row>108</xdr:row>
      <xdr:rowOff>1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1F08A7FF-427B-400E-AAB6-33DEDE325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2144" y="63273214"/>
          <a:ext cx="4233336" cy="1905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13"/>
  <sheetViews>
    <sheetView tabSelected="1" zoomScale="70" zoomScaleNormal="70" workbookViewId="0">
      <selection activeCell="I3" sqref="I3"/>
    </sheetView>
  </sheetViews>
  <sheetFormatPr defaultColWidth="9" defaultRowHeight="171" customHeight="1" x14ac:dyDescent="0.2"/>
  <cols>
    <col min="1" max="2" width="36.5703125" style="1" customWidth="1"/>
    <col min="3" max="3" width="21" style="1" customWidth="1"/>
    <col min="4" max="4" width="18.42578125" style="2" customWidth="1"/>
    <col min="5" max="5" width="70" style="3" customWidth="1"/>
    <col min="6" max="8" width="17.85546875" style="4" customWidth="1"/>
    <col min="9" max="255" width="9.140625" style="3" customWidth="1"/>
  </cols>
  <sheetData>
    <row r="1" spans="1:12" ht="105" customHeight="1" thickBot="1" x14ac:dyDescent="0.25">
      <c r="A1" s="60" t="s">
        <v>63</v>
      </c>
      <c r="B1" s="61"/>
      <c r="C1" s="61"/>
      <c r="D1" s="61"/>
      <c r="E1" s="61"/>
      <c r="F1" s="61"/>
      <c r="G1" s="61"/>
      <c r="H1" s="61"/>
      <c r="L1" s="5"/>
    </row>
    <row r="2" spans="1:12" ht="18.75" customHeight="1" thickBot="1" x14ac:dyDescent="0.35">
      <c r="A2" s="62" t="s">
        <v>145</v>
      </c>
      <c r="B2" s="63"/>
      <c r="C2" s="63"/>
      <c r="D2" s="63"/>
      <c r="E2" s="63"/>
      <c r="F2" s="63"/>
      <c r="G2" s="63"/>
      <c r="H2" s="63"/>
    </row>
    <row r="3" spans="1:12" s="6" customFormat="1" ht="45" customHeight="1" x14ac:dyDescent="0.2">
      <c r="A3" s="7" t="s">
        <v>0</v>
      </c>
      <c r="B3" s="7" t="s">
        <v>4</v>
      </c>
      <c r="C3" s="7" t="s">
        <v>10</v>
      </c>
      <c r="D3" s="8" t="s">
        <v>2</v>
      </c>
      <c r="E3" s="7" t="s">
        <v>1</v>
      </c>
      <c r="F3" s="9" t="s">
        <v>146</v>
      </c>
      <c r="G3" s="9" t="s">
        <v>11</v>
      </c>
      <c r="H3" s="9" t="s">
        <v>12</v>
      </c>
      <c r="J3" s="10"/>
    </row>
    <row r="4" spans="1:12" s="6" customFormat="1" ht="45" customHeight="1" x14ac:dyDescent="0.2">
      <c r="A4" s="65" t="s">
        <v>88</v>
      </c>
      <c r="B4" s="66"/>
      <c r="C4" s="66"/>
      <c r="D4" s="66"/>
      <c r="E4" s="66"/>
      <c r="F4" s="66"/>
      <c r="G4" s="66"/>
      <c r="H4" s="66"/>
      <c r="J4" s="10"/>
    </row>
    <row r="5" spans="1:12" ht="33.75" customHeight="1" thickBot="1" x14ac:dyDescent="0.25">
      <c r="A5" s="64" t="s">
        <v>87</v>
      </c>
      <c r="B5" s="64"/>
      <c r="C5" s="64"/>
      <c r="D5" s="64"/>
      <c r="E5" s="64"/>
      <c r="F5" s="64"/>
      <c r="G5" s="64"/>
      <c r="H5" s="64"/>
      <c r="J5" s="6"/>
    </row>
    <row r="6" spans="1:12" ht="55.5" customHeight="1" thickBot="1" x14ac:dyDescent="0.25">
      <c r="A6" s="11" t="s">
        <v>22</v>
      </c>
      <c r="B6" s="67" t="s">
        <v>144</v>
      </c>
      <c r="C6" s="12" t="s">
        <v>3</v>
      </c>
      <c r="D6" s="13" t="s">
        <v>117</v>
      </c>
      <c r="E6" s="44"/>
      <c r="F6" s="14">
        <v>14000</v>
      </c>
      <c r="G6" s="15">
        <f>F6*0.2</f>
        <v>2800</v>
      </c>
      <c r="H6" s="15">
        <f>F6+G6</f>
        <v>16800</v>
      </c>
      <c r="K6" s="16"/>
    </row>
    <row r="7" spans="1:12" ht="55.5" customHeight="1" thickBot="1" x14ac:dyDescent="0.25">
      <c r="A7" s="17" t="s">
        <v>23</v>
      </c>
      <c r="B7" s="42"/>
      <c r="C7" s="18" t="s">
        <v>3</v>
      </c>
      <c r="D7" s="19" t="s">
        <v>7</v>
      </c>
      <c r="E7" s="45"/>
      <c r="F7" s="14">
        <v>14000</v>
      </c>
      <c r="G7" s="20">
        <f t="shared" ref="G7:G30" si="0">F7*0.2</f>
        <v>2800</v>
      </c>
      <c r="H7" s="20">
        <f t="shared" ref="H7:H30" si="1">F7+G7</f>
        <v>16800</v>
      </c>
      <c r="K7" s="16"/>
    </row>
    <row r="8" spans="1:12" ht="55.5" customHeight="1" thickBot="1" x14ac:dyDescent="0.25">
      <c r="A8" s="17" t="s">
        <v>24</v>
      </c>
      <c r="B8" s="42"/>
      <c r="C8" s="18" t="s">
        <v>3</v>
      </c>
      <c r="D8" s="19" t="s">
        <v>16</v>
      </c>
      <c r="E8" s="45"/>
      <c r="F8" s="14">
        <v>14000</v>
      </c>
      <c r="G8" s="20">
        <f t="shared" ref="G8" si="2">F8*0.2</f>
        <v>2800</v>
      </c>
      <c r="H8" s="20">
        <f t="shared" ref="H8" si="3">F8+G8</f>
        <v>16800</v>
      </c>
      <c r="K8" s="16"/>
    </row>
    <row r="9" spans="1:12" ht="55.5" customHeight="1" thickBot="1" x14ac:dyDescent="0.25">
      <c r="A9" s="17" t="s">
        <v>25</v>
      </c>
      <c r="B9" s="42"/>
      <c r="C9" s="18" t="s">
        <v>3</v>
      </c>
      <c r="D9" s="19" t="s">
        <v>6</v>
      </c>
      <c r="E9" s="45"/>
      <c r="F9" s="14">
        <v>14000</v>
      </c>
      <c r="G9" s="20">
        <f t="shared" si="0"/>
        <v>2800</v>
      </c>
      <c r="H9" s="20">
        <f t="shared" si="1"/>
        <v>16800</v>
      </c>
      <c r="K9" s="16"/>
    </row>
    <row r="10" spans="1:12" ht="55.5" customHeight="1" thickBot="1" x14ac:dyDescent="0.25">
      <c r="A10" s="21" t="s">
        <v>26</v>
      </c>
      <c r="B10" s="43"/>
      <c r="C10" s="22" t="s">
        <v>3</v>
      </c>
      <c r="D10" s="23" t="s">
        <v>5</v>
      </c>
      <c r="E10" s="46"/>
      <c r="F10" s="14">
        <v>14000</v>
      </c>
      <c r="G10" s="24">
        <f t="shared" si="0"/>
        <v>2800</v>
      </c>
      <c r="H10" s="24">
        <f t="shared" si="1"/>
        <v>16800</v>
      </c>
      <c r="K10" s="16"/>
    </row>
    <row r="11" spans="1:12" ht="55.5" customHeight="1" thickBot="1" x14ac:dyDescent="0.25">
      <c r="A11" s="25" t="s">
        <v>27</v>
      </c>
      <c r="B11" s="41" t="s">
        <v>17</v>
      </c>
      <c r="C11" s="26" t="s">
        <v>8</v>
      </c>
      <c r="D11" s="27" t="s">
        <v>117</v>
      </c>
      <c r="E11" s="53"/>
      <c r="F11" s="14">
        <v>13500</v>
      </c>
      <c r="G11" s="15">
        <f t="shared" si="0"/>
        <v>2700</v>
      </c>
      <c r="H11" s="15">
        <f t="shared" si="1"/>
        <v>16200</v>
      </c>
      <c r="K11" s="16"/>
    </row>
    <row r="12" spans="1:12" ht="55.5" customHeight="1" thickBot="1" x14ac:dyDescent="0.25">
      <c r="A12" s="17" t="s">
        <v>132</v>
      </c>
      <c r="B12" s="42"/>
      <c r="C12" s="18" t="s">
        <v>8</v>
      </c>
      <c r="D12" s="19" t="s">
        <v>7</v>
      </c>
      <c r="E12" s="54"/>
      <c r="F12" s="14">
        <v>13500</v>
      </c>
      <c r="G12" s="20">
        <f t="shared" si="0"/>
        <v>2700</v>
      </c>
      <c r="H12" s="20">
        <f t="shared" si="1"/>
        <v>16200</v>
      </c>
      <c r="K12" s="28"/>
    </row>
    <row r="13" spans="1:12" ht="55.5" customHeight="1" thickBot="1" x14ac:dyDescent="0.25">
      <c r="A13" s="17" t="s">
        <v>133</v>
      </c>
      <c r="B13" s="42"/>
      <c r="C13" s="18" t="s">
        <v>8</v>
      </c>
      <c r="D13" s="19" t="s">
        <v>16</v>
      </c>
      <c r="E13" s="54"/>
      <c r="F13" s="14">
        <v>13500</v>
      </c>
      <c r="G13" s="20">
        <f t="shared" si="0"/>
        <v>2700</v>
      </c>
      <c r="H13" s="20">
        <f t="shared" si="1"/>
        <v>16200</v>
      </c>
      <c r="K13" s="28"/>
    </row>
    <row r="14" spans="1:12" ht="55.5" customHeight="1" thickBot="1" x14ac:dyDescent="0.25">
      <c r="A14" s="17" t="s">
        <v>134</v>
      </c>
      <c r="B14" s="42"/>
      <c r="C14" s="18" t="s">
        <v>8</v>
      </c>
      <c r="D14" s="19" t="s">
        <v>6</v>
      </c>
      <c r="E14" s="55"/>
      <c r="F14" s="14">
        <v>13500</v>
      </c>
      <c r="G14" s="20">
        <f t="shared" ref="G14" si="4">F14*0.2</f>
        <v>2700</v>
      </c>
      <c r="H14" s="20">
        <f t="shared" ref="H14" si="5">F14+G14</f>
        <v>16200</v>
      </c>
      <c r="K14" s="28"/>
    </row>
    <row r="15" spans="1:12" ht="55.5" customHeight="1" thickBot="1" x14ac:dyDescent="0.25">
      <c r="A15" s="21" t="s">
        <v>135</v>
      </c>
      <c r="B15" s="43"/>
      <c r="C15" s="22" t="s">
        <v>8</v>
      </c>
      <c r="D15" s="23" t="s">
        <v>5</v>
      </c>
      <c r="E15" s="56"/>
      <c r="F15" s="14">
        <v>13500</v>
      </c>
      <c r="G15" s="24">
        <f t="shared" si="0"/>
        <v>2700</v>
      </c>
      <c r="H15" s="24">
        <f t="shared" si="1"/>
        <v>16200</v>
      </c>
      <c r="K15" s="16"/>
    </row>
    <row r="16" spans="1:12" ht="55.5" customHeight="1" thickBot="1" x14ac:dyDescent="0.25">
      <c r="A16" s="25" t="s">
        <v>28</v>
      </c>
      <c r="B16" s="41" t="s">
        <v>18</v>
      </c>
      <c r="C16" s="26" t="s">
        <v>13</v>
      </c>
      <c r="D16" s="27" t="s">
        <v>117</v>
      </c>
      <c r="E16" s="53"/>
      <c r="F16" s="14">
        <v>13000</v>
      </c>
      <c r="G16" s="15">
        <f t="shared" si="0"/>
        <v>2600</v>
      </c>
      <c r="H16" s="15">
        <f t="shared" si="1"/>
        <v>15600</v>
      </c>
      <c r="K16" s="16"/>
    </row>
    <row r="17" spans="1:11" ht="55.5" customHeight="1" thickBot="1" x14ac:dyDescent="0.25">
      <c r="A17" s="17" t="s">
        <v>29</v>
      </c>
      <c r="B17" s="42"/>
      <c r="C17" s="18" t="s">
        <v>13</v>
      </c>
      <c r="D17" s="19" t="s">
        <v>7</v>
      </c>
      <c r="E17" s="54"/>
      <c r="F17" s="14">
        <v>13000</v>
      </c>
      <c r="G17" s="20">
        <f t="shared" si="0"/>
        <v>2600</v>
      </c>
      <c r="H17" s="20">
        <f t="shared" si="1"/>
        <v>15600</v>
      </c>
      <c r="K17" s="16"/>
    </row>
    <row r="18" spans="1:11" ht="55.5" customHeight="1" thickBot="1" x14ac:dyDescent="0.25">
      <c r="A18" s="17" t="s">
        <v>30</v>
      </c>
      <c r="B18" s="42"/>
      <c r="C18" s="18" t="s">
        <v>13</v>
      </c>
      <c r="D18" s="19" t="s">
        <v>16</v>
      </c>
      <c r="E18" s="54"/>
      <c r="F18" s="14">
        <v>13000</v>
      </c>
      <c r="G18" s="20">
        <f t="shared" ref="G18" si="6">F18*0.2</f>
        <v>2600</v>
      </c>
      <c r="H18" s="20">
        <f t="shared" ref="H18" si="7">F18+G18</f>
        <v>15600</v>
      </c>
      <c r="K18" s="16"/>
    </row>
    <row r="19" spans="1:11" ht="55.5" customHeight="1" thickBot="1" x14ac:dyDescent="0.3">
      <c r="A19" s="17" t="s">
        <v>31</v>
      </c>
      <c r="B19" s="42"/>
      <c r="C19" s="18" t="s">
        <v>13</v>
      </c>
      <c r="D19" s="19" t="s">
        <v>6</v>
      </c>
      <c r="E19" s="54"/>
      <c r="F19" s="14">
        <v>13000</v>
      </c>
      <c r="G19" s="20">
        <f t="shared" si="0"/>
        <v>2600</v>
      </c>
      <c r="H19" s="20">
        <f t="shared" si="1"/>
        <v>15600</v>
      </c>
      <c r="K19" s="29"/>
    </row>
    <row r="20" spans="1:11" ht="55.5" customHeight="1" thickBot="1" x14ac:dyDescent="0.25">
      <c r="A20" s="21" t="s">
        <v>32</v>
      </c>
      <c r="B20" s="43"/>
      <c r="C20" s="22" t="s">
        <v>13</v>
      </c>
      <c r="D20" s="23" t="s">
        <v>5</v>
      </c>
      <c r="E20" s="56"/>
      <c r="F20" s="14">
        <v>13000</v>
      </c>
      <c r="G20" s="24">
        <f t="shared" si="0"/>
        <v>2600</v>
      </c>
      <c r="H20" s="24">
        <f t="shared" si="1"/>
        <v>15600</v>
      </c>
    </row>
    <row r="21" spans="1:11" ht="55.5" customHeight="1" thickBot="1" x14ac:dyDescent="0.25">
      <c r="A21" s="25" t="s">
        <v>33</v>
      </c>
      <c r="B21" s="41" t="s">
        <v>19</v>
      </c>
      <c r="C21" s="26" t="s">
        <v>14</v>
      </c>
      <c r="D21" s="27" t="s">
        <v>117</v>
      </c>
      <c r="E21" s="70"/>
      <c r="F21" s="14">
        <v>12400</v>
      </c>
      <c r="G21" s="15">
        <f t="shared" si="0"/>
        <v>2480</v>
      </c>
      <c r="H21" s="15">
        <f t="shared" si="1"/>
        <v>14880</v>
      </c>
    </row>
    <row r="22" spans="1:11" ht="55.5" customHeight="1" thickBot="1" x14ac:dyDescent="0.25">
      <c r="A22" s="17" t="s">
        <v>34</v>
      </c>
      <c r="B22" s="42"/>
      <c r="C22" s="18" t="s">
        <v>14</v>
      </c>
      <c r="D22" s="19" t="s">
        <v>7</v>
      </c>
      <c r="E22" s="71"/>
      <c r="F22" s="14">
        <v>12400</v>
      </c>
      <c r="G22" s="20">
        <f t="shared" si="0"/>
        <v>2480</v>
      </c>
      <c r="H22" s="20">
        <f t="shared" si="1"/>
        <v>14880</v>
      </c>
    </row>
    <row r="23" spans="1:11" ht="55.5" customHeight="1" thickBot="1" x14ac:dyDescent="0.25">
      <c r="A23" s="17" t="s">
        <v>35</v>
      </c>
      <c r="B23" s="42"/>
      <c r="C23" s="18" t="s">
        <v>14</v>
      </c>
      <c r="D23" s="19" t="s">
        <v>16</v>
      </c>
      <c r="E23" s="71"/>
      <c r="F23" s="14">
        <v>12400</v>
      </c>
      <c r="G23" s="20">
        <f t="shared" si="0"/>
        <v>2480</v>
      </c>
      <c r="H23" s="20">
        <f t="shared" si="1"/>
        <v>14880</v>
      </c>
    </row>
    <row r="24" spans="1:11" ht="55.5" customHeight="1" thickBot="1" x14ac:dyDescent="0.25">
      <c r="A24" s="17" t="s">
        <v>36</v>
      </c>
      <c r="B24" s="42"/>
      <c r="C24" s="18" t="s">
        <v>14</v>
      </c>
      <c r="D24" s="19" t="s">
        <v>6</v>
      </c>
      <c r="E24" s="71"/>
      <c r="F24" s="14">
        <v>12400</v>
      </c>
      <c r="G24" s="20">
        <f t="shared" ref="G24" si="8">F24*0.2</f>
        <v>2480</v>
      </c>
      <c r="H24" s="20">
        <f t="shared" ref="H24" si="9">F24+G24</f>
        <v>14880</v>
      </c>
    </row>
    <row r="25" spans="1:11" ht="55.5" customHeight="1" thickBot="1" x14ac:dyDescent="0.25">
      <c r="A25" s="21" t="s">
        <v>37</v>
      </c>
      <c r="B25" s="43"/>
      <c r="C25" s="22" t="s">
        <v>14</v>
      </c>
      <c r="D25" s="23" t="s">
        <v>5</v>
      </c>
      <c r="E25" s="72"/>
      <c r="F25" s="14">
        <v>12400</v>
      </c>
      <c r="G25" s="24">
        <f t="shared" si="0"/>
        <v>2480</v>
      </c>
      <c r="H25" s="24">
        <f t="shared" si="1"/>
        <v>14880</v>
      </c>
    </row>
    <row r="26" spans="1:11" ht="55.5" customHeight="1" thickBot="1" x14ac:dyDescent="0.25">
      <c r="A26" s="25" t="s">
        <v>38</v>
      </c>
      <c r="B26" s="41" t="s">
        <v>20</v>
      </c>
      <c r="C26" s="26" t="s">
        <v>9</v>
      </c>
      <c r="D26" s="27" t="s">
        <v>117</v>
      </c>
      <c r="E26" s="75"/>
      <c r="F26" s="14">
        <v>11700</v>
      </c>
      <c r="G26" s="15">
        <f t="shared" si="0"/>
        <v>2340</v>
      </c>
      <c r="H26" s="15">
        <f t="shared" si="1"/>
        <v>14040</v>
      </c>
    </row>
    <row r="27" spans="1:11" ht="55.5" customHeight="1" thickBot="1" x14ac:dyDescent="0.25">
      <c r="A27" s="17" t="s">
        <v>39</v>
      </c>
      <c r="B27" s="42"/>
      <c r="C27" s="18" t="s">
        <v>9</v>
      </c>
      <c r="D27" s="19" t="s">
        <v>7</v>
      </c>
      <c r="E27" s="48"/>
      <c r="F27" s="14">
        <v>11700</v>
      </c>
      <c r="G27" s="20">
        <f t="shared" si="0"/>
        <v>2340</v>
      </c>
      <c r="H27" s="20">
        <f t="shared" si="1"/>
        <v>14040</v>
      </c>
    </row>
    <row r="28" spans="1:11" ht="55.5" customHeight="1" thickBot="1" x14ac:dyDescent="0.25">
      <c r="A28" s="17" t="s">
        <v>40</v>
      </c>
      <c r="B28" s="42"/>
      <c r="C28" s="18" t="s">
        <v>9</v>
      </c>
      <c r="D28" s="19" t="s">
        <v>16</v>
      </c>
      <c r="E28" s="48"/>
      <c r="F28" s="14">
        <v>11700</v>
      </c>
      <c r="G28" s="20">
        <f t="shared" si="0"/>
        <v>2340</v>
      </c>
      <c r="H28" s="20">
        <f t="shared" si="1"/>
        <v>14040</v>
      </c>
    </row>
    <row r="29" spans="1:11" ht="55.5" customHeight="1" thickBot="1" x14ac:dyDescent="0.25">
      <c r="A29" s="17" t="s">
        <v>41</v>
      </c>
      <c r="B29" s="42"/>
      <c r="C29" s="18" t="s">
        <v>9</v>
      </c>
      <c r="D29" s="19" t="s">
        <v>6</v>
      </c>
      <c r="E29" s="76"/>
      <c r="F29" s="14">
        <v>11700</v>
      </c>
      <c r="G29" s="20">
        <f t="shared" ref="G29" si="10">F29*0.2</f>
        <v>2340</v>
      </c>
      <c r="H29" s="20">
        <f t="shared" ref="H29" si="11">F29+G29</f>
        <v>14040</v>
      </c>
    </row>
    <row r="30" spans="1:11" ht="55.5" customHeight="1" thickBot="1" x14ac:dyDescent="0.25">
      <c r="A30" s="21" t="s">
        <v>42</v>
      </c>
      <c r="B30" s="43"/>
      <c r="C30" s="22" t="s">
        <v>9</v>
      </c>
      <c r="D30" s="23" t="s">
        <v>5</v>
      </c>
      <c r="E30" s="76"/>
      <c r="F30" s="14">
        <v>11700</v>
      </c>
      <c r="G30" s="30">
        <f t="shared" si="0"/>
        <v>2340</v>
      </c>
      <c r="H30" s="30">
        <f t="shared" si="1"/>
        <v>14040</v>
      </c>
    </row>
    <row r="31" spans="1:11" ht="39.75" customHeight="1" thickBot="1" x14ac:dyDescent="0.4">
      <c r="A31" s="68" t="s">
        <v>86</v>
      </c>
      <c r="B31" s="69"/>
      <c r="C31" s="69"/>
      <c r="D31" s="69"/>
      <c r="E31" s="69"/>
      <c r="F31" s="69"/>
      <c r="G31" s="69"/>
      <c r="H31" s="69"/>
    </row>
    <row r="32" spans="1:11" ht="55.5" customHeight="1" thickBot="1" x14ac:dyDescent="0.25">
      <c r="A32" s="11" t="s">
        <v>125</v>
      </c>
      <c r="B32" s="67" t="s">
        <v>144</v>
      </c>
      <c r="C32" s="12" t="s">
        <v>3</v>
      </c>
      <c r="D32" s="13" t="s">
        <v>117</v>
      </c>
      <c r="E32" s="50"/>
      <c r="F32" s="14">
        <v>14200</v>
      </c>
      <c r="G32" s="15">
        <f>F32*0.2</f>
        <v>2840</v>
      </c>
      <c r="H32" s="15">
        <f>F32+G32</f>
        <v>17040</v>
      </c>
    </row>
    <row r="33" spans="1:8" ht="55.5" customHeight="1" thickBot="1" x14ac:dyDescent="0.25">
      <c r="A33" s="17" t="s">
        <v>139</v>
      </c>
      <c r="B33" s="42"/>
      <c r="C33" s="18" t="s">
        <v>3</v>
      </c>
      <c r="D33" s="19" t="s">
        <v>7</v>
      </c>
      <c r="E33" s="51"/>
      <c r="F33" s="14">
        <v>14200</v>
      </c>
      <c r="G33" s="20">
        <f t="shared" ref="G33:G44" si="12">F33*0.2</f>
        <v>2840</v>
      </c>
      <c r="H33" s="20">
        <f t="shared" ref="H33:H44" si="13">F33+G33</f>
        <v>17040</v>
      </c>
    </row>
    <row r="34" spans="1:8" ht="55.5" customHeight="1" thickBot="1" x14ac:dyDescent="0.25">
      <c r="A34" s="17" t="s">
        <v>43</v>
      </c>
      <c r="B34" s="42"/>
      <c r="C34" s="18" t="s">
        <v>3</v>
      </c>
      <c r="D34" s="19" t="s">
        <v>16</v>
      </c>
      <c r="E34" s="51"/>
      <c r="F34" s="14">
        <v>14200</v>
      </c>
      <c r="G34" s="20">
        <f t="shared" si="12"/>
        <v>2840</v>
      </c>
      <c r="H34" s="20">
        <f t="shared" si="13"/>
        <v>17040</v>
      </c>
    </row>
    <row r="35" spans="1:8" ht="55.5" customHeight="1" thickBot="1" x14ac:dyDescent="0.25">
      <c r="A35" s="17" t="s">
        <v>44</v>
      </c>
      <c r="B35" s="42"/>
      <c r="C35" s="18" t="s">
        <v>3</v>
      </c>
      <c r="D35" s="19" t="s">
        <v>6</v>
      </c>
      <c r="E35" s="51"/>
      <c r="F35" s="14">
        <v>14200</v>
      </c>
      <c r="G35" s="20">
        <f t="shared" si="12"/>
        <v>2840</v>
      </c>
      <c r="H35" s="20">
        <f t="shared" si="13"/>
        <v>17040</v>
      </c>
    </row>
    <row r="36" spans="1:8" ht="55.5" customHeight="1" thickBot="1" x14ac:dyDescent="0.25">
      <c r="A36" s="21" t="s">
        <v>45</v>
      </c>
      <c r="B36" s="43"/>
      <c r="C36" s="22" t="s">
        <v>3</v>
      </c>
      <c r="D36" s="23" t="s">
        <v>5</v>
      </c>
      <c r="E36" s="52"/>
      <c r="F36" s="14">
        <v>14200</v>
      </c>
      <c r="G36" s="24">
        <f t="shared" si="12"/>
        <v>2840</v>
      </c>
      <c r="H36" s="24">
        <f t="shared" si="13"/>
        <v>17040</v>
      </c>
    </row>
    <row r="37" spans="1:8" ht="55.5" customHeight="1" thickBot="1" x14ac:dyDescent="0.25">
      <c r="A37" s="25" t="s">
        <v>126</v>
      </c>
      <c r="B37" s="41" t="s">
        <v>17</v>
      </c>
      <c r="C37" s="26" t="s">
        <v>8</v>
      </c>
      <c r="D37" s="27" t="s">
        <v>117</v>
      </c>
      <c r="E37" s="50"/>
      <c r="F37" s="14">
        <v>13700</v>
      </c>
      <c r="G37" s="15">
        <f t="shared" si="12"/>
        <v>2740</v>
      </c>
      <c r="H37" s="15">
        <f t="shared" si="13"/>
        <v>16440</v>
      </c>
    </row>
    <row r="38" spans="1:8" ht="55.5" customHeight="1" thickBot="1" x14ac:dyDescent="0.25">
      <c r="A38" s="17" t="s">
        <v>138</v>
      </c>
      <c r="B38" s="42"/>
      <c r="C38" s="18" t="s">
        <v>8</v>
      </c>
      <c r="D38" s="19" t="s">
        <v>7</v>
      </c>
      <c r="E38" s="51"/>
      <c r="F38" s="14">
        <v>13700</v>
      </c>
      <c r="G38" s="20">
        <f t="shared" si="12"/>
        <v>2740</v>
      </c>
      <c r="H38" s="20">
        <f t="shared" si="13"/>
        <v>16440</v>
      </c>
    </row>
    <row r="39" spans="1:8" ht="55.5" customHeight="1" thickBot="1" x14ac:dyDescent="0.25">
      <c r="A39" s="17" t="s">
        <v>46</v>
      </c>
      <c r="B39" s="42"/>
      <c r="C39" s="18" t="s">
        <v>8</v>
      </c>
      <c r="D39" s="19" t="s">
        <v>16</v>
      </c>
      <c r="E39" s="51"/>
      <c r="F39" s="14">
        <v>13700</v>
      </c>
      <c r="G39" s="20">
        <f t="shared" si="12"/>
        <v>2740</v>
      </c>
      <c r="H39" s="20">
        <f t="shared" si="13"/>
        <v>16440</v>
      </c>
    </row>
    <row r="40" spans="1:8" ht="55.5" customHeight="1" thickBot="1" x14ac:dyDescent="0.25">
      <c r="A40" s="17" t="s">
        <v>47</v>
      </c>
      <c r="B40" s="42"/>
      <c r="C40" s="18" t="s">
        <v>8</v>
      </c>
      <c r="D40" s="19" t="s">
        <v>6</v>
      </c>
      <c r="E40" s="51"/>
      <c r="F40" s="14">
        <v>13700</v>
      </c>
      <c r="G40" s="20">
        <f t="shared" si="12"/>
        <v>2740</v>
      </c>
      <c r="H40" s="20">
        <f t="shared" si="13"/>
        <v>16440</v>
      </c>
    </row>
    <row r="41" spans="1:8" ht="55.5" customHeight="1" thickBot="1" x14ac:dyDescent="0.25">
      <c r="A41" s="21" t="s">
        <v>48</v>
      </c>
      <c r="B41" s="43"/>
      <c r="C41" s="22" t="s">
        <v>8</v>
      </c>
      <c r="D41" s="23" t="s">
        <v>5</v>
      </c>
      <c r="E41" s="52"/>
      <c r="F41" s="14">
        <v>13700</v>
      </c>
      <c r="G41" s="24">
        <f t="shared" si="12"/>
        <v>2740</v>
      </c>
      <c r="H41" s="24">
        <f t="shared" si="13"/>
        <v>16440</v>
      </c>
    </row>
    <row r="42" spans="1:8" ht="55.5" customHeight="1" thickBot="1" x14ac:dyDescent="0.25">
      <c r="A42" s="25" t="s">
        <v>127</v>
      </c>
      <c r="B42" s="41" t="s">
        <v>18</v>
      </c>
      <c r="C42" s="26" t="s">
        <v>13</v>
      </c>
      <c r="D42" s="27" t="s">
        <v>117</v>
      </c>
      <c r="E42" s="50"/>
      <c r="F42" s="14">
        <v>13200</v>
      </c>
      <c r="G42" s="15">
        <f t="shared" si="12"/>
        <v>2640</v>
      </c>
      <c r="H42" s="15">
        <f t="shared" si="13"/>
        <v>15840</v>
      </c>
    </row>
    <row r="43" spans="1:8" ht="55.5" customHeight="1" thickBot="1" x14ac:dyDescent="0.25">
      <c r="A43" s="17" t="s">
        <v>137</v>
      </c>
      <c r="B43" s="42"/>
      <c r="C43" s="18" t="s">
        <v>13</v>
      </c>
      <c r="D43" s="19" t="s">
        <v>7</v>
      </c>
      <c r="E43" s="51"/>
      <c r="F43" s="14">
        <v>13200</v>
      </c>
      <c r="G43" s="20">
        <f t="shared" si="12"/>
        <v>2640</v>
      </c>
      <c r="H43" s="20">
        <f t="shared" si="13"/>
        <v>15840</v>
      </c>
    </row>
    <row r="44" spans="1:8" ht="55.5" customHeight="1" thickBot="1" x14ac:dyDescent="0.25">
      <c r="A44" s="17" t="s">
        <v>49</v>
      </c>
      <c r="B44" s="42"/>
      <c r="C44" s="18" t="s">
        <v>13</v>
      </c>
      <c r="D44" s="19" t="s">
        <v>16</v>
      </c>
      <c r="E44" s="51"/>
      <c r="F44" s="14">
        <v>13200</v>
      </c>
      <c r="G44" s="20">
        <f t="shared" si="12"/>
        <v>2640</v>
      </c>
      <c r="H44" s="20">
        <f t="shared" si="13"/>
        <v>15840</v>
      </c>
    </row>
    <row r="45" spans="1:8" ht="55.5" customHeight="1" thickBot="1" x14ac:dyDescent="0.25">
      <c r="A45" s="17" t="s">
        <v>50</v>
      </c>
      <c r="B45" s="42"/>
      <c r="C45" s="18" t="s">
        <v>13</v>
      </c>
      <c r="D45" s="19" t="s">
        <v>6</v>
      </c>
      <c r="E45" s="51"/>
      <c r="F45" s="14">
        <v>13200</v>
      </c>
      <c r="G45" s="20">
        <f t="shared" ref="G45:G107" si="14">F45*0.2</f>
        <v>2640</v>
      </c>
      <c r="H45" s="20">
        <f t="shared" ref="H45:H107" si="15">F45+G45</f>
        <v>15840</v>
      </c>
    </row>
    <row r="46" spans="1:8" ht="55.5" customHeight="1" thickBot="1" x14ac:dyDescent="0.25">
      <c r="A46" s="21" t="s">
        <v>51</v>
      </c>
      <c r="B46" s="43"/>
      <c r="C46" s="22" t="s">
        <v>13</v>
      </c>
      <c r="D46" s="23" t="s">
        <v>5</v>
      </c>
      <c r="E46" s="52"/>
      <c r="F46" s="14">
        <v>13200</v>
      </c>
      <c r="G46" s="24">
        <f t="shared" si="14"/>
        <v>2640</v>
      </c>
      <c r="H46" s="24">
        <f t="shared" si="15"/>
        <v>15840</v>
      </c>
    </row>
    <row r="47" spans="1:8" ht="55.5" customHeight="1" thickBot="1" x14ac:dyDescent="0.25">
      <c r="A47" s="25" t="s">
        <v>128</v>
      </c>
      <c r="B47" s="41" t="s">
        <v>19</v>
      </c>
      <c r="C47" s="26" t="s">
        <v>14</v>
      </c>
      <c r="D47" s="27" t="s">
        <v>117</v>
      </c>
      <c r="E47" s="50"/>
      <c r="F47" s="15">
        <v>12600</v>
      </c>
      <c r="G47" s="15">
        <f t="shared" si="14"/>
        <v>2520</v>
      </c>
      <c r="H47" s="15">
        <f t="shared" si="15"/>
        <v>15120</v>
      </c>
    </row>
    <row r="48" spans="1:8" ht="55.5" customHeight="1" thickBot="1" x14ac:dyDescent="0.25">
      <c r="A48" s="17" t="s">
        <v>129</v>
      </c>
      <c r="B48" s="42"/>
      <c r="C48" s="18" t="s">
        <v>14</v>
      </c>
      <c r="D48" s="19" t="s">
        <v>7</v>
      </c>
      <c r="E48" s="51"/>
      <c r="F48" s="15">
        <v>12600</v>
      </c>
      <c r="G48" s="20">
        <f t="shared" si="14"/>
        <v>2520</v>
      </c>
      <c r="H48" s="20">
        <f t="shared" si="15"/>
        <v>15120</v>
      </c>
    </row>
    <row r="49" spans="1:8" ht="55.5" customHeight="1" thickBot="1" x14ac:dyDescent="0.25">
      <c r="A49" s="17" t="s">
        <v>52</v>
      </c>
      <c r="B49" s="42"/>
      <c r="C49" s="18" t="s">
        <v>14</v>
      </c>
      <c r="D49" s="19" t="s">
        <v>16</v>
      </c>
      <c r="E49" s="51"/>
      <c r="F49" s="15">
        <v>12600</v>
      </c>
      <c r="G49" s="20">
        <f t="shared" si="14"/>
        <v>2520</v>
      </c>
      <c r="H49" s="20">
        <f t="shared" si="15"/>
        <v>15120</v>
      </c>
    </row>
    <row r="50" spans="1:8" ht="55.5" customHeight="1" thickBot="1" x14ac:dyDescent="0.25">
      <c r="A50" s="17" t="s">
        <v>53</v>
      </c>
      <c r="B50" s="42"/>
      <c r="C50" s="18" t="s">
        <v>14</v>
      </c>
      <c r="D50" s="19" t="s">
        <v>6</v>
      </c>
      <c r="E50" s="51"/>
      <c r="F50" s="15">
        <v>12600</v>
      </c>
      <c r="G50" s="20">
        <f t="shared" si="14"/>
        <v>2520</v>
      </c>
      <c r="H50" s="20">
        <f t="shared" si="15"/>
        <v>15120</v>
      </c>
    </row>
    <row r="51" spans="1:8" ht="55.5" customHeight="1" thickBot="1" x14ac:dyDescent="0.25">
      <c r="A51" s="21" t="s">
        <v>54</v>
      </c>
      <c r="B51" s="43"/>
      <c r="C51" s="22" t="s">
        <v>14</v>
      </c>
      <c r="D51" s="23" t="s">
        <v>5</v>
      </c>
      <c r="E51" s="52"/>
      <c r="F51" s="15">
        <v>12600</v>
      </c>
      <c r="G51" s="24">
        <f t="shared" si="14"/>
        <v>2520</v>
      </c>
      <c r="H51" s="24">
        <f t="shared" si="15"/>
        <v>15120</v>
      </c>
    </row>
    <row r="52" spans="1:8" ht="55.5" customHeight="1" thickBot="1" x14ac:dyDescent="0.25">
      <c r="A52" s="25" t="s">
        <v>130</v>
      </c>
      <c r="B52" s="41" t="s">
        <v>20</v>
      </c>
      <c r="C52" s="26" t="s">
        <v>9</v>
      </c>
      <c r="D52" s="27" t="s">
        <v>117</v>
      </c>
      <c r="E52" s="50"/>
      <c r="F52" s="15">
        <v>11900</v>
      </c>
      <c r="G52" s="15">
        <f t="shared" si="14"/>
        <v>2380</v>
      </c>
      <c r="H52" s="15">
        <f t="shared" si="15"/>
        <v>14280</v>
      </c>
    </row>
    <row r="53" spans="1:8" ht="55.5" customHeight="1" thickBot="1" x14ac:dyDescent="0.25">
      <c r="A53" s="17" t="s">
        <v>131</v>
      </c>
      <c r="B53" s="42"/>
      <c r="C53" s="18" t="s">
        <v>9</v>
      </c>
      <c r="D53" s="19" t="s">
        <v>7</v>
      </c>
      <c r="E53" s="51"/>
      <c r="F53" s="15">
        <v>11900</v>
      </c>
      <c r="G53" s="20">
        <f t="shared" si="14"/>
        <v>2380</v>
      </c>
      <c r="H53" s="20">
        <f t="shared" si="15"/>
        <v>14280</v>
      </c>
    </row>
    <row r="54" spans="1:8" ht="55.5" customHeight="1" thickBot="1" x14ac:dyDescent="0.25">
      <c r="A54" s="17" t="s">
        <v>55</v>
      </c>
      <c r="B54" s="42"/>
      <c r="C54" s="18" t="s">
        <v>9</v>
      </c>
      <c r="D54" s="19" t="s">
        <v>16</v>
      </c>
      <c r="E54" s="51"/>
      <c r="F54" s="15">
        <v>11900</v>
      </c>
      <c r="G54" s="20">
        <f t="shared" si="14"/>
        <v>2380</v>
      </c>
      <c r="H54" s="20">
        <f t="shared" si="15"/>
        <v>14280</v>
      </c>
    </row>
    <row r="55" spans="1:8" ht="55.5" customHeight="1" thickBot="1" x14ac:dyDescent="0.25">
      <c r="A55" s="17" t="s">
        <v>56</v>
      </c>
      <c r="B55" s="42"/>
      <c r="C55" s="18" t="s">
        <v>9</v>
      </c>
      <c r="D55" s="19" t="s">
        <v>6</v>
      </c>
      <c r="E55" s="51"/>
      <c r="F55" s="15">
        <v>11900</v>
      </c>
      <c r="G55" s="20">
        <f t="shared" si="14"/>
        <v>2380</v>
      </c>
      <c r="H55" s="20">
        <f t="shared" si="15"/>
        <v>14280</v>
      </c>
    </row>
    <row r="56" spans="1:8" ht="55.5" customHeight="1" thickBot="1" x14ac:dyDescent="0.25">
      <c r="A56" s="21" t="s">
        <v>57</v>
      </c>
      <c r="B56" s="43"/>
      <c r="C56" s="22" t="s">
        <v>9</v>
      </c>
      <c r="D56" s="23" t="s">
        <v>5</v>
      </c>
      <c r="E56" s="52"/>
      <c r="F56" s="15">
        <v>11900</v>
      </c>
      <c r="G56" s="24">
        <f t="shared" si="14"/>
        <v>2380</v>
      </c>
      <c r="H56" s="24">
        <f t="shared" si="15"/>
        <v>14280</v>
      </c>
    </row>
    <row r="57" spans="1:8" ht="38.25" customHeight="1" thickBot="1" x14ac:dyDescent="0.4">
      <c r="A57" s="73" t="s">
        <v>85</v>
      </c>
      <c r="B57" s="74"/>
      <c r="C57" s="74"/>
      <c r="D57" s="74"/>
      <c r="E57" s="74"/>
      <c r="F57" s="74"/>
      <c r="G57" s="74"/>
      <c r="H57" s="74"/>
    </row>
    <row r="58" spans="1:8" ht="38.25" customHeight="1" thickBot="1" x14ac:dyDescent="0.25">
      <c r="A58" s="11" t="s">
        <v>89</v>
      </c>
      <c r="B58" s="67" t="s">
        <v>64</v>
      </c>
      <c r="C58" s="12" t="s">
        <v>3</v>
      </c>
      <c r="D58" s="13" t="s">
        <v>117</v>
      </c>
      <c r="E58" s="44"/>
      <c r="F58" s="14">
        <v>23500</v>
      </c>
      <c r="G58" s="15">
        <f>F58*0.2</f>
        <v>4700</v>
      </c>
      <c r="H58" s="15">
        <f>F58+G58</f>
        <v>28200</v>
      </c>
    </row>
    <row r="59" spans="1:8" ht="38.25" thickBot="1" x14ac:dyDescent="0.25">
      <c r="A59" s="17" t="s">
        <v>90</v>
      </c>
      <c r="B59" s="42"/>
      <c r="C59" s="18" t="s">
        <v>3</v>
      </c>
      <c r="D59" s="19" t="s">
        <v>7</v>
      </c>
      <c r="E59" s="45"/>
      <c r="F59" s="14">
        <v>23500</v>
      </c>
      <c r="G59" s="20">
        <f t="shared" ref="G59:G72" si="16">F59*0.2</f>
        <v>4700</v>
      </c>
      <c r="H59" s="20">
        <f t="shared" ref="H59:H72" si="17">F59+G59</f>
        <v>28200</v>
      </c>
    </row>
    <row r="60" spans="1:8" ht="38.25" thickBot="1" x14ac:dyDescent="0.25">
      <c r="A60" s="17" t="s">
        <v>91</v>
      </c>
      <c r="B60" s="42"/>
      <c r="C60" s="18" t="s">
        <v>3</v>
      </c>
      <c r="D60" s="19" t="s">
        <v>16</v>
      </c>
      <c r="E60" s="45"/>
      <c r="F60" s="14">
        <v>23500</v>
      </c>
      <c r="G60" s="20">
        <f t="shared" si="16"/>
        <v>4700</v>
      </c>
      <c r="H60" s="20">
        <f t="shared" si="17"/>
        <v>28200</v>
      </c>
    </row>
    <row r="61" spans="1:8" ht="38.25" thickBot="1" x14ac:dyDescent="0.25">
      <c r="A61" s="17" t="s">
        <v>92</v>
      </c>
      <c r="B61" s="42"/>
      <c r="C61" s="18" t="s">
        <v>3</v>
      </c>
      <c r="D61" s="19" t="s">
        <v>6</v>
      </c>
      <c r="E61" s="45"/>
      <c r="F61" s="14">
        <v>23500</v>
      </c>
      <c r="G61" s="20">
        <f t="shared" si="16"/>
        <v>4700</v>
      </c>
      <c r="H61" s="20">
        <f t="shared" si="17"/>
        <v>28200</v>
      </c>
    </row>
    <row r="62" spans="1:8" ht="38.25" thickBot="1" x14ac:dyDescent="0.25">
      <c r="A62" s="21" t="s">
        <v>93</v>
      </c>
      <c r="B62" s="43"/>
      <c r="C62" s="22" t="s">
        <v>3</v>
      </c>
      <c r="D62" s="23" t="s">
        <v>5</v>
      </c>
      <c r="E62" s="46"/>
      <c r="F62" s="14">
        <v>23500</v>
      </c>
      <c r="G62" s="24">
        <f t="shared" si="16"/>
        <v>4700</v>
      </c>
      <c r="H62" s="24">
        <f t="shared" si="17"/>
        <v>28200</v>
      </c>
    </row>
    <row r="63" spans="1:8" ht="38.25" customHeight="1" thickBot="1" x14ac:dyDescent="0.25">
      <c r="A63" s="25" t="s">
        <v>94</v>
      </c>
      <c r="B63" s="41" t="s">
        <v>66</v>
      </c>
      <c r="C63" s="26" t="s">
        <v>8</v>
      </c>
      <c r="D63" s="27" t="s">
        <v>117</v>
      </c>
      <c r="E63" s="53"/>
      <c r="F63" s="14">
        <v>22700</v>
      </c>
      <c r="G63" s="15">
        <f t="shared" si="16"/>
        <v>4540</v>
      </c>
      <c r="H63" s="15">
        <f t="shared" si="17"/>
        <v>27240</v>
      </c>
    </row>
    <row r="64" spans="1:8" ht="38.25" thickBot="1" x14ac:dyDescent="0.25">
      <c r="A64" s="17" t="s">
        <v>118</v>
      </c>
      <c r="B64" s="42"/>
      <c r="C64" s="18" t="s">
        <v>8</v>
      </c>
      <c r="D64" s="19" t="s">
        <v>7</v>
      </c>
      <c r="E64" s="54"/>
      <c r="F64" s="14">
        <v>22700</v>
      </c>
      <c r="G64" s="20">
        <f t="shared" si="16"/>
        <v>4540</v>
      </c>
      <c r="H64" s="20">
        <f t="shared" si="17"/>
        <v>27240</v>
      </c>
    </row>
    <row r="65" spans="1:8" ht="38.25" thickBot="1" x14ac:dyDescent="0.25">
      <c r="A65" s="17" t="s">
        <v>119</v>
      </c>
      <c r="B65" s="42"/>
      <c r="C65" s="18" t="s">
        <v>8</v>
      </c>
      <c r="D65" s="19" t="s">
        <v>16</v>
      </c>
      <c r="E65" s="54"/>
      <c r="F65" s="14">
        <v>22700</v>
      </c>
      <c r="G65" s="20">
        <f t="shared" si="16"/>
        <v>4540</v>
      </c>
      <c r="H65" s="20">
        <f t="shared" si="17"/>
        <v>27240</v>
      </c>
    </row>
    <row r="66" spans="1:8" ht="38.25" thickBot="1" x14ac:dyDescent="0.25">
      <c r="A66" s="17" t="s">
        <v>120</v>
      </c>
      <c r="B66" s="42"/>
      <c r="C66" s="18" t="s">
        <v>8</v>
      </c>
      <c r="D66" s="19" t="s">
        <v>6</v>
      </c>
      <c r="E66" s="55"/>
      <c r="F66" s="14">
        <v>22700</v>
      </c>
      <c r="G66" s="20">
        <f t="shared" si="16"/>
        <v>4540</v>
      </c>
      <c r="H66" s="20">
        <f t="shared" si="17"/>
        <v>27240</v>
      </c>
    </row>
    <row r="67" spans="1:8" ht="38.25" thickBot="1" x14ac:dyDescent="0.25">
      <c r="A67" s="21" t="s">
        <v>121</v>
      </c>
      <c r="B67" s="43"/>
      <c r="C67" s="22" t="s">
        <v>8</v>
      </c>
      <c r="D67" s="23" t="s">
        <v>5</v>
      </c>
      <c r="E67" s="56"/>
      <c r="F67" s="14">
        <v>22700</v>
      </c>
      <c r="G67" s="24">
        <f t="shared" si="16"/>
        <v>4540</v>
      </c>
      <c r="H67" s="24">
        <f t="shared" si="17"/>
        <v>27240</v>
      </c>
    </row>
    <row r="68" spans="1:8" ht="38.25" customHeight="1" thickBot="1" x14ac:dyDescent="0.25">
      <c r="A68" s="25" t="s">
        <v>95</v>
      </c>
      <c r="B68" s="41" t="s">
        <v>65</v>
      </c>
      <c r="C68" s="26" t="s">
        <v>13</v>
      </c>
      <c r="D68" s="27" t="s">
        <v>117</v>
      </c>
      <c r="E68" s="53"/>
      <c r="F68" s="14">
        <v>21700</v>
      </c>
      <c r="G68" s="15">
        <f t="shared" si="16"/>
        <v>4340</v>
      </c>
      <c r="H68" s="15">
        <f t="shared" si="17"/>
        <v>26040</v>
      </c>
    </row>
    <row r="69" spans="1:8" ht="38.25" thickBot="1" x14ac:dyDescent="0.25">
      <c r="A69" s="17" t="s">
        <v>96</v>
      </c>
      <c r="B69" s="42"/>
      <c r="C69" s="18" t="s">
        <v>13</v>
      </c>
      <c r="D69" s="19" t="s">
        <v>7</v>
      </c>
      <c r="E69" s="54"/>
      <c r="F69" s="14">
        <v>21700</v>
      </c>
      <c r="G69" s="20">
        <f t="shared" si="16"/>
        <v>4340</v>
      </c>
      <c r="H69" s="20">
        <f t="shared" si="17"/>
        <v>26040</v>
      </c>
    </row>
    <row r="70" spans="1:8" ht="38.25" thickBot="1" x14ac:dyDescent="0.25">
      <c r="A70" s="17" t="s">
        <v>97</v>
      </c>
      <c r="B70" s="42"/>
      <c r="C70" s="18" t="s">
        <v>13</v>
      </c>
      <c r="D70" s="19" t="s">
        <v>16</v>
      </c>
      <c r="E70" s="54"/>
      <c r="F70" s="14">
        <v>21700</v>
      </c>
      <c r="G70" s="20">
        <f t="shared" si="16"/>
        <v>4340</v>
      </c>
      <c r="H70" s="20">
        <f t="shared" si="17"/>
        <v>26040</v>
      </c>
    </row>
    <row r="71" spans="1:8" ht="38.25" thickBot="1" x14ac:dyDescent="0.25">
      <c r="A71" s="17" t="s">
        <v>98</v>
      </c>
      <c r="B71" s="42"/>
      <c r="C71" s="18" t="s">
        <v>13</v>
      </c>
      <c r="D71" s="19" t="s">
        <v>6</v>
      </c>
      <c r="E71" s="54"/>
      <c r="F71" s="14">
        <v>21700</v>
      </c>
      <c r="G71" s="20">
        <f t="shared" si="16"/>
        <v>4340</v>
      </c>
      <c r="H71" s="20">
        <f t="shared" si="17"/>
        <v>26040</v>
      </c>
    </row>
    <row r="72" spans="1:8" ht="38.25" thickBot="1" x14ac:dyDescent="0.25">
      <c r="A72" s="21" t="s">
        <v>99</v>
      </c>
      <c r="B72" s="43"/>
      <c r="C72" s="22" t="s">
        <v>13</v>
      </c>
      <c r="D72" s="23" t="s">
        <v>5</v>
      </c>
      <c r="E72" s="56"/>
      <c r="F72" s="14">
        <v>21700</v>
      </c>
      <c r="G72" s="24">
        <f t="shared" si="16"/>
        <v>4340</v>
      </c>
      <c r="H72" s="24">
        <f t="shared" si="17"/>
        <v>26040</v>
      </c>
    </row>
    <row r="73" spans="1:8" ht="38.25" customHeight="1" thickBot="1" x14ac:dyDescent="0.25">
      <c r="A73" s="25" t="s">
        <v>100</v>
      </c>
      <c r="B73" s="41" t="s">
        <v>67</v>
      </c>
      <c r="C73" s="26" t="s">
        <v>3</v>
      </c>
      <c r="D73" s="27" t="s">
        <v>117</v>
      </c>
      <c r="E73" s="44"/>
      <c r="F73" s="14">
        <v>23800</v>
      </c>
      <c r="G73" s="15">
        <f>F73*0.2</f>
        <v>4760</v>
      </c>
      <c r="H73" s="15">
        <f>F73+G73</f>
        <v>28560</v>
      </c>
    </row>
    <row r="74" spans="1:8" ht="38.25" thickBot="1" x14ac:dyDescent="0.25">
      <c r="A74" s="17" t="s">
        <v>101</v>
      </c>
      <c r="B74" s="42"/>
      <c r="C74" s="18" t="s">
        <v>3</v>
      </c>
      <c r="D74" s="19" t="s">
        <v>7</v>
      </c>
      <c r="E74" s="45"/>
      <c r="F74" s="14">
        <v>23800</v>
      </c>
      <c r="G74" s="20">
        <f t="shared" ref="G74:G87" si="18">F74*0.2</f>
        <v>4760</v>
      </c>
      <c r="H74" s="20">
        <f t="shared" ref="H74:H87" si="19">F74+G74</f>
        <v>28560</v>
      </c>
    </row>
    <row r="75" spans="1:8" ht="38.25" thickBot="1" x14ac:dyDescent="0.25">
      <c r="A75" s="17" t="s">
        <v>102</v>
      </c>
      <c r="B75" s="42"/>
      <c r="C75" s="18" t="s">
        <v>3</v>
      </c>
      <c r="D75" s="19" t="s">
        <v>16</v>
      </c>
      <c r="E75" s="45"/>
      <c r="F75" s="14">
        <v>23800</v>
      </c>
      <c r="G75" s="20">
        <f t="shared" si="18"/>
        <v>4760</v>
      </c>
      <c r="H75" s="20">
        <f t="shared" si="19"/>
        <v>28560</v>
      </c>
    </row>
    <row r="76" spans="1:8" ht="38.25" thickBot="1" x14ac:dyDescent="0.25">
      <c r="A76" s="17" t="s">
        <v>103</v>
      </c>
      <c r="B76" s="42"/>
      <c r="C76" s="18" t="s">
        <v>3</v>
      </c>
      <c r="D76" s="19" t="s">
        <v>6</v>
      </c>
      <c r="E76" s="45"/>
      <c r="F76" s="14">
        <v>23800</v>
      </c>
      <c r="G76" s="20">
        <f t="shared" si="18"/>
        <v>4760</v>
      </c>
      <c r="H76" s="20">
        <f t="shared" si="19"/>
        <v>28560</v>
      </c>
    </row>
    <row r="77" spans="1:8" ht="38.25" thickBot="1" x14ac:dyDescent="0.25">
      <c r="A77" s="21" t="s">
        <v>104</v>
      </c>
      <c r="B77" s="43"/>
      <c r="C77" s="22" t="s">
        <v>3</v>
      </c>
      <c r="D77" s="23" t="s">
        <v>5</v>
      </c>
      <c r="E77" s="46"/>
      <c r="F77" s="14">
        <v>23800</v>
      </c>
      <c r="G77" s="24">
        <f t="shared" si="18"/>
        <v>4760</v>
      </c>
      <c r="H77" s="24">
        <f t="shared" si="19"/>
        <v>28560</v>
      </c>
    </row>
    <row r="78" spans="1:8" ht="38.25" customHeight="1" thickBot="1" x14ac:dyDescent="0.25">
      <c r="A78" s="25" t="s">
        <v>105</v>
      </c>
      <c r="B78" s="41" t="s">
        <v>68</v>
      </c>
      <c r="C78" s="26" t="s">
        <v>8</v>
      </c>
      <c r="D78" s="27" t="s">
        <v>117</v>
      </c>
      <c r="E78" s="53"/>
      <c r="F78" s="14">
        <v>22900</v>
      </c>
      <c r="G78" s="15">
        <f t="shared" si="18"/>
        <v>4580</v>
      </c>
      <c r="H78" s="15">
        <f t="shared" si="19"/>
        <v>27480</v>
      </c>
    </row>
    <row r="79" spans="1:8" ht="38.25" thickBot="1" x14ac:dyDescent="0.25">
      <c r="A79" s="17" t="s">
        <v>140</v>
      </c>
      <c r="B79" s="42"/>
      <c r="C79" s="18" t="s">
        <v>8</v>
      </c>
      <c r="D79" s="19" t="s">
        <v>7</v>
      </c>
      <c r="E79" s="54"/>
      <c r="F79" s="14">
        <v>22900</v>
      </c>
      <c r="G79" s="20">
        <f t="shared" si="18"/>
        <v>4580</v>
      </c>
      <c r="H79" s="20">
        <f t="shared" si="19"/>
        <v>27480</v>
      </c>
    </row>
    <row r="80" spans="1:8" ht="38.25" thickBot="1" x14ac:dyDescent="0.25">
      <c r="A80" s="17" t="s">
        <v>141</v>
      </c>
      <c r="B80" s="42"/>
      <c r="C80" s="18" t="s">
        <v>8</v>
      </c>
      <c r="D80" s="19" t="s">
        <v>16</v>
      </c>
      <c r="E80" s="54"/>
      <c r="F80" s="14">
        <v>22900</v>
      </c>
      <c r="G80" s="20">
        <f t="shared" si="18"/>
        <v>4580</v>
      </c>
      <c r="H80" s="20">
        <f t="shared" si="19"/>
        <v>27480</v>
      </c>
    </row>
    <row r="81" spans="1:8" ht="38.25" thickBot="1" x14ac:dyDescent="0.25">
      <c r="A81" s="17" t="s">
        <v>142</v>
      </c>
      <c r="B81" s="42"/>
      <c r="C81" s="18" t="s">
        <v>8</v>
      </c>
      <c r="D81" s="19" t="s">
        <v>6</v>
      </c>
      <c r="E81" s="55"/>
      <c r="F81" s="14">
        <v>22900</v>
      </c>
      <c r="G81" s="20">
        <f t="shared" si="18"/>
        <v>4580</v>
      </c>
      <c r="H81" s="20">
        <f t="shared" si="19"/>
        <v>27480</v>
      </c>
    </row>
    <row r="82" spans="1:8" ht="38.25" thickBot="1" x14ac:dyDescent="0.25">
      <c r="A82" s="21" t="s">
        <v>143</v>
      </c>
      <c r="B82" s="43"/>
      <c r="C82" s="22" t="s">
        <v>8</v>
      </c>
      <c r="D82" s="23" t="s">
        <v>5</v>
      </c>
      <c r="E82" s="56"/>
      <c r="F82" s="14">
        <v>22900</v>
      </c>
      <c r="G82" s="24">
        <f t="shared" si="18"/>
        <v>4580</v>
      </c>
      <c r="H82" s="24">
        <f t="shared" si="19"/>
        <v>27480</v>
      </c>
    </row>
    <row r="83" spans="1:8" ht="38.25" customHeight="1" thickBot="1" x14ac:dyDescent="0.25">
      <c r="A83" s="25" t="s">
        <v>106</v>
      </c>
      <c r="B83" s="41" t="s">
        <v>69</v>
      </c>
      <c r="C83" s="26" t="s">
        <v>13</v>
      </c>
      <c r="D83" s="27" t="s">
        <v>117</v>
      </c>
      <c r="E83" s="53"/>
      <c r="F83" s="14">
        <v>21900</v>
      </c>
      <c r="G83" s="15">
        <f t="shared" si="18"/>
        <v>4380</v>
      </c>
      <c r="H83" s="15">
        <f t="shared" si="19"/>
        <v>26280</v>
      </c>
    </row>
    <row r="84" spans="1:8" ht="38.25" thickBot="1" x14ac:dyDescent="0.25">
      <c r="A84" s="17" t="s">
        <v>107</v>
      </c>
      <c r="B84" s="42"/>
      <c r="C84" s="18" t="s">
        <v>13</v>
      </c>
      <c r="D84" s="19" t="s">
        <v>7</v>
      </c>
      <c r="E84" s="54"/>
      <c r="F84" s="14">
        <v>21900</v>
      </c>
      <c r="G84" s="20">
        <f t="shared" si="18"/>
        <v>4380</v>
      </c>
      <c r="H84" s="20">
        <f t="shared" si="19"/>
        <v>26280</v>
      </c>
    </row>
    <row r="85" spans="1:8" ht="38.25" thickBot="1" x14ac:dyDescent="0.25">
      <c r="A85" s="17" t="s">
        <v>108</v>
      </c>
      <c r="B85" s="42"/>
      <c r="C85" s="18" t="s">
        <v>13</v>
      </c>
      <c r="D85" s="19" t="s">
        <v>16</v>
      </c>
      <c r="E85" s="54"/>
      <c r="F85" s="14">
        <v>21900</v>
      </c>
      <c r="G85" s="20">
        <f t="shared" si="18"/>
        <v>4380</v>
      </c>
      <c r="H85" s="20">
        <f t="shared" si="19"/>
        <v>26280</v>
      </c>
    </row>
    <row r="86" spans="1:8" ht="38.25" thickBot="1" x14ac:dyDescent="0.25">
      <c r="A86" s="17" t="s">
        <v>109</v>
      </c>
      <c r="B86" s="42"/>
      <c r="C86" s="18" t="s">
        <v>13</v>
      </c>
      <c r="D86" s="19" t="s">
        <v>6</v>
      </c>
      <c r="E86" s="54"/>
      <c r="F86" s="14">
        <v>21900</v>
      </c>
      <c r="G86" s="20">
        <f t="shared" si="18"/>
        <v>4380</v>
      </c>
      <c r="H86" s="20">
        <f t="shared" si="19"/>
        <v>26280</v>
      </c>
    </row>
    <row r="87" spans="1:8" ht="38.25" thickBot="1" x14ac:dyDescent="0.25">
      <c r="A87" s="21" t="s">
        <v>110</v>
      </c>
      <c r="B87" s="43"/>
      <c r="C87" s="22" t="s">
        <v>13</v>
      </c>
      <c r="D87" s="23" t="s">
        <v>5</v>
      </c>
      <c r="E87" s="56"/>
      <c r="F87" s="14">
        <v>21900</v>
      </c>
      <c r="G87" s="24">
        <f t="shared" si="18"/>
        <v>4380</v>
      </c>
      <c r="H87" s="24">
        <f t="shared" si="19"/>
        <v>26280</v>
      </c>
    </row>
    <row r="88" spans="1:8" ht="38.25" customHeight="1" thickBot="1" x14ac:dyDescent="0.25">
      <c r="A88" s="25" t="s">
        <v>73</v>
      </c>
      <c r="B88" s="41" t="s">
        <v>70</v>
      </c>
      <c r="C88" s="26" t="s">
        <v>3</v>
      </c>
      <c r="D88" s="27" t="s">
        <v>117</v>
      </c>
      <c r="E88" s="44"/>
      <c r="F88" s="14">
        <v>24000</v>
      </c>
      <c r="G88" s="15">
        <f>F88*0.2</f>
        <v>4800</v>
      </c>
      <c r="H88" s="15">
        <f>F88+G88</f>
        <v>28800</v>
      </c>
    </row>
    <row r="89" spans="1:8" ht="38.25" thickBot="1" x14ac:dyDescent="0.25">
      <c r="A89" s="17" t="s">
        <v>74</v>
      </c>
      <c r="B89" s="42"/>
      <c r="C89" s="18" t="s">
        <v>3</v>
      </c>
      <c r="D89" s="19" t="s">
        <v>7</v>
      </c>
      <c r="E89" s="45"/>
      <c r="F89" s="14">
        <v>24000</v>
      </c>
      <c r="G89" s="20">
        <f t="shared" ref="G89:G102" si="20">F89*0.2</f>
        <v>4800</v>
      </c>
      <c r="H89" s="20">
        <f t="shared" ref="H89:H102" si="21">F89+G89</f>
        <v>28800</v>
      </c>
    </row>
    <row r="90" spans="1:8" ht="38.25" thickBot="1" x14ac:dyDescent="0.25">
      <c r="A90" s="17" t="s">
        <v>75</v>
      </c>
      <c r="B90" s="42"/>
      <c r="C90" s="18" t="s">
        <v>3</v>
      </c>
      <c r="D90" s="19" t="s">
        <v>16</v>
      </c>
      <c r="E90" s="45"/>
      <c r="F90" s="14">
        <v>24000</v>
      </c>
      <c r="G90" s="20">
        <f t="shared" si="20"/>
        <v>4800</v>
      </c>
      <c r="H90" s="20">
        <f t="shared" si="21"/>
        <v>28800</v>
      </c>
    </row>
    <row r="91" spans="1:8" ht="38.25" thickBot="1" x14ac:dyDescent="0.25">
      <c r="A91" s="17" t="s">
        <v>76</v>
      </c>
      <c r="B91" s="42"/>
      <c r="C91" s="18" t="s">
        <v>3</v>
      </c>
      <c r="D91" s="19" t="s">
        <v>6</v>
      </c>
      <c r="E91" s="45"/>
      <c r="F91" s="14">
        <v>24000</v>
      </c>
      <c r="G91" s="20">
        <f t="shared" si="20"/>
        <v>4800</v>
      </c>
      <c r="H91" s="20">
        <f t="shared" si="21"/>
        <v>28800</v>
      </c>
    </row>
    <row r="92" spans="1:8" ht="38.25" thickBot="1" x14ac:dyDescent="0.25">
      <c r="A92" s="21" t="s">
        <v>77</v>
      </c>
      <c r="B92" s="43"/>
      <c r="C92" s="22" t="s">
        <v>3</v>
      </c>
      <c r="D92" s="23" t="s">
        <v>5</v>
      </c>
      <c r="E92" s="46"/>
      <c r="F92" s="14">
        <v>24000</v>
      </c>
      <c r="G92" s="24">
        <f t="shared" si="20"/>
        <v>4800</v>
      </c>
      <c r="H92" s="24">
        <f t="shared" si="21"/>
        <v>28800</v>
      </c>
    </row>
    <row r="93" spans="1:8" ht="38.25" customHeight="1" thickBot="1" x14ac:dyDescent="0.25">
      <c r="A93" s="25" t="s">
        <v>78</v>
      </c>
      <c r="B93" s="41" t="s">
        <v>71</v>
      </c>
      <c r="C93" s="26" t="s">
        <v>8</v>
      </c>
      <c r="D93" s="27" t="s">
        <v>117</v>
      </c>
      <c r="E93" s="53"/>
      <c r="F93" s="14">
        <v>23000</v>
      </c>
      <c r="G93" s="15">
        <f t="shared" si="20"/>
        <v>4600</v>
      </c>
      <c r="H93" s="15">
        <f t="shared" si="21"/>
        <v>27600</v>
      </c>
    </row>
    <row r="94" spans="1:8" ht="38.25" thickBot="1" x14ac:dyDescent="0.25">
      <c r="A94" s="17" t="s">
        <v>122</v>
      </c>
      <c r="B94" s="42"/>
      <c r="C94" s="18" t="s">
        <v>8</v>
      </c>
      <c r="D94" s="19" t="s">
        <v>7</v>
      </c>
      <c r="E94" s="54"/>
      <c r="F94" s="14">
        <v>23000</v>
      </c>
      <c r="G94" s="20">
        <f t="shared" si="20"/>
        <v>4600</v>
      </c>
      <c r="H94" s="20">
        <f t="shared" si="21"/>
        <v>27600</v>
      </c>
    </row>
    <row r="95" spans="1:8" ht="38.25" thickBot="1" x14ac:dyDescent="0.25">
      <c r="A95" s="17" t="s">
        <v>123</v>
      </c>
      <c r="B95" s="42"/>
      <c r="C95" s="18" t="s">
        <v>8</v>
      </c>
      <c r="D95" s="19" t="s">
        <v>16</v>
      </c>
      <c r="E95" s="54"/>
      <c r="F95" s="14">
        <v>23000</v>
      </c>
      <c r="G95" s="20">
        <f t="shared" si="20"/>
        <v>4600</v>
      </c>
      <c r="H95" s="20">
        <f t="shared" si="21"/>
        <v>27600</v>
      </c>
    </row>
    <row r="96" spans="1:8" ht="38.25" thickBot="1" x14ac:dyDescent="0.25">
      <c r="A96" s="17" t="s">
        <v>120</v>
      </c>
      <c r="B96" s="42"/>
      <c r="C96" s="18" t="s">
        <v>8</v>
      </c>
      <c r="D96" s="19" t="s">
        <v>6</v>
      </c>
      <c r="E96" s="55"/>
      <c r="F96" s="14">
        <v>23000</v>
      </c>
      <c r="G96" s="20">
        <f t="shared" si="20"/>
        <v>4600</v>
      </c>
      <c r="H96" s="20">
        <f t="shared" si="21"/>
        <v>27600</v>
      </c>
    </row>
    <row r="97" spans="1:8" ht="38.25" thickBot="1" x14ac:dyDescent="0.25">
      <c r="A97" s="21" t="s">
        <v>124</v>
      </c>
      <c r="B97" s="43"/>
      <c r="C97" s="22" t="s">
        <v>8</v>
      </c>
      <c r="D97" s="23" t="s">
        <v>5</v>
      </c>
      <c r="E97" s="56"/>
      <c r="F97" s="14">
        <v>23000</v>
      </c>
      <c r="G97" s="24">
        <f t="shared" si="20"/>
        <v>4600</v>
      </c>
      <c r="H97" s="24">
        <f t="shared" si="21"/>
        <v>27600</v>
      </c>
    </row>
    <row r="98" spans="1:8" ht="38.25" customHeight="1" thickBot="1" x14ac:dyDescent="0.25">
      <c r="A98" s="25" t="s">
        <v>79</v>
      </c>
      <c r="B98" s="41" t="s">
        <v>72</v>
      </c>
      <c r="C98" s="26" t="s">
        <v>13</v>
      </c>
      <c r="D98" s="27" t="s">
        <v>117</v>
      </c>
      <c r="E98" s="53"/>
      <c r="F98" s="14">
        <v>22000</v>
      </c>
      <c r="G98" s="15">
        <f t="shared" si="20"/>
        <v>4400</v>
      </c>
      <c r="H98" s="15">
        <f t="shared" si="21"/>
        <v>26400</v>
      </c>
    </row>
    <row r="99" spans="1:8" ht="38.25" thickBot="1" x14ac:dyDescent="0.25">
      <c r="A99" s="17" t="s">
        <v>80</v>
      </c>
      <c r="B99" s="42"/>
      <c r="C99" s="18" t="s">
        <v>13</v>
      </c>
      <c r="D99" s="19" t="s">
        <v>7</v>
      </c>
      <c r="E99" s="54"/>
      <c r="F99" s="14">
        <v>22000</v>
      </c>
      <c r="G99" s="20">
        <f t="shared" si="20"/>
        <v>4400</v>
      </c>
      <c r="H99" s="20">
        <f t="shared" si="21"/>
        <v>26400</v>
      </c>
    </row>
    <row r="100" spans="1:8" ht="38.25" thickBot="1" x14ac:dyDescent="0.25">
      <c r="A100" s="17" t="s">
        <v>81</v>
      </c>
      <c r="B100" s="42"/>
      <c r="C100" s="18" t="s">
        <v>13</v>
      </c>
      <c r="D100" s="19" t="s">
        <v>16</v>
      </c>
      <c r="E100" s="54"/>
      <c r="F100" s="14">
        <v>22000</v>
      </c>
      <c r="G100" s="20">
        <f t="shared" si="20"/>
        <v>4400</v>
      </c>
      <c r="H100" s="20">
        <f t="shared" si="21"/>
        <v>26400</v>
      </c>
    </row>
    <row r="101" spans="1:8" ht="38.25" thickBot="1" x14ac:dyDescent="0.25">
      <c r="A101" s="17" t="s">
        <v>82</v>
      </c>
      <c r="B101" s="42"/>
      <c r="C101" s="18" t="s">
        <v>13</v>
      </c>
      <c r="D101" s="19" t="s">
        <v>6</v>
      </c>
      <c r="E101" s="54"/>
      <c r="F101" s="14">
        <v>22000</v>
      </c>
      <c r="G101" s="20">
        <f t="shared" si="20"/>
        <v>4400</v>
      </c>
      <c r="H101" s="20">
        <f t="shared" si="21"/>
        <v>26400</v>
      </c>
    </row>
    <row r="102" spans="1:8" ht="38.25" thickBot="1" x14ac:dyDescent="0.25">
      <c r="A102" s="21" t="s">
        <v>83</v>
      </c>
      <c r="B102" s="43"/>
      <c r="C102" s="22" t="s">
        <v>13</v>
      </c>
      <c r="D102" s="23" t="s">
        <v>5</v>
      </c>
      <c r="E102" s="56"/>
      <c r="F102" s="14">
        <v>22000</v>
      </c>
      <c r="G102" s="24">
        <f t="shared" si="20"/>
        <v>4400</v>
      </c>
      <c r="H102" s="24">
        <f t="shared" si="21"/>
        <v>26400</v>
      </c>
    </row>
    <row r="103" spans="1:8" ht="44.25" customHeight="1" thickBot="1" x14ac:dyDescent="0.4">
      <c r="A103" s="77" t="s">
        <v>84</v>
      </c>
      <c r="B103" s="78"/>
      <c r="C103" s="78"/>
      <c r="D103" s="78"/>
      <c r="E103" s="78"/>
      <c r="F103" s="78"/>
      <c r="G103" s="78"/>
      <c r="H103" s="78"/>
    </row>
    <row r="104" spans="1:8" ht="55.5" customHeight="1" thickBot="1" x14ac:dyDescent="0.25">
      <c r="A104" s="11" t="s">
        <v>112</v>
      </c>
      <c r="B104" s="57" t="s">
        <v>111</v>
      </c>
      <c r="C104" s="31" t="s">
        <v>136</v>
      </c>
      <c r="D104" s="13" t="s">
        <v>117</v>
      </c>
      <c r="E104" s="50"/>
      <c r="F104" s="32">
        <v>6900</v>
      </c>
      <c r="G104" s="32">
        <f t="shared" si="14"/>
        <v>1380</v>
      </c>
      <c r="H104" s="32">
        <f t="shared" si="15"/>
        <v>8280</v>
      </c>
    </row>
    <row r="105" spans="1:8" ht="55.5" customHeight="1" thickBot="1" x14ac:dyDescent="0.25">
      <c r="A105" s="17" t="s">
        <v>113</v>
      </c>
      <c r="B105" s="58"/>
      <c r="C105" s="33" t="s">
        <v>136</v>
      </c>
      <c r="D105" s="19" t="s">
        <v>7</v>
      </c>
      <c r="E105" s="51"/>
      <c r="F105" s="32">
        <v>6900</v>
      </c>
      <c r="G105" s="34">
        <f t="shared" si="14"/>
        <v>1380</v>
      </c>
      <c r="H105" s="34">
        <f t="shared" si="15"/>
        <v>8280</v>
      </c>
    </row>
    <row r="106" spans="1:8" ht="55.5" customHeight="1" thickBot="1" x14ac:dyDescent="0.25">
      <c r="A106" s="17" t="s">
        <v>114</v>
      </c>
      <c r="B106" s="58"/>
      <c r="C106" s="33" t="s">
        <v>136</v>
      </c>
      <c r="D106" s="19" t="s">
        <v>16</v>
      </c>
      <c r="E106" s="51"/>
      <c r="F106" s="32">
        <v>6900</v>
      </c>
      <c r="G106" s="34">
        <f t="shared" si="14"/>
        <v>1380</v>
      </c>
      <c r="H106" s="34">
        <f t="shared" si="15"/>
        <v>8280</v>
      </c>
    </row>
    <row r="107" spans="1:8" ht="55.5" customHeight="1" thickBot="1" x14ac:dyDescent="0.25">
      <c r="A107" s="17" t="s">
        <v>115</v>
      </c>
      <c r="B107" s="58"/>
      <c r="C107" s="33" t="s">
        <v>136</v>
      </c>
      <c r="D107" s="19" t="s">
        <v>6</v>
      </c>
      <c r="E107" s="51"/>
      <c r="F107" s="32">
        <v>6900</v>
      </c>
      <c r="G107" s="34">
        <f t="shared" si="14"/>
        <v>1380</v>
      </c>
      <c r="H107" s="34">
        <f t="shared" si="15"/>
        <v>8280</v>
      </c>
    </row>
    <row r="108" spans="1:8" ht="55.5" customHeight="1" thickBot="1" x14ac:dyDescent="0.25">
      <c r="A108" s="21" t="s">
        <v>116</v>
      </c>
      <c r="B108" s="59"/>
      <c r="C108" s="35" t="s">
        <v>136</v>
      </c>
      <c r="D108" s="23" t="s">
        <v>5</v>
      </c>
      <c r="E108" s="52"/>
      <c r="F108" s="32">
        <v>6900</v>
      </c>
      <c r="G108" s="36">
        <f>F108*0.2</f>
        <v>1380</v>
      </c>
      <c r="H108" s="37">
        <f>F108+G108</f>
        <v>8280</v>
      </c>
    </row>
    <row r="109" spans="1:8" ht="55.5" customHeight="1" x14ac:dyDescent="0.2">
      <c r="A109" s="25" t="s">
        <v>58</v>
      </c>
      <c r="B109" s="41" t="s">
        <v>21</v>
      </c>
      <c r="C109" s="26" t="s">
        <v>15</v>
      </c>
      <c r="D109" s="27" t="s">
        <v>117</v>
      </c>
      <c r="E109" s="47"/>
      <c r="F109" s="38">
        <v>4500</v>
      </c>
      <c r="G109" s="38">
        <f t="shared" ref="G109:G113" si="22">F109*0.2</f>
        <v>900</v>
      </c>
      <c r="H109" s="38">
        <f t="shared" ref="H109:H113" si="23">F109+G109</f>
        <v>5400</v>
      </c>
    </row>
    <row r="110" spans="1:8" ht="55.5" customHeight="1" x14ac:dyDescent="0.2">
      <c r="A110" s="17" t="s">
        <v>59</v>
      </c>
      <c r="B110" s="42"/>
      <c r="C110" s="39" t="s">
        <v>15</v>
      </c>
      <c r="D110" s="19" t="s">
        <v>7</v>
      </c>
      <c r="E110" s="48"/>
      <c r="F110" s="38">
        <v>4500</v>
      </c>
      <c r="G110" s="20">
        <f t="shared" si="22"/>
        <v>900</v>
      </c>
      <c r="H110" s="20">
        <f t="shared" si="23"/>
        <v>5400</v>
      </c>
    </row>
    <row r="111" spans="1:8" ht="55.5" customHeight="1" x14ac:dyDescent="0.2">
      <c r="A111" s="17" t="s">
        <v>60</v>
      </c>
      <c r="B111" s="42"/>
      <c r="C111" s="39" t="s">
        <v>15</v>
      </c>
      <c r="D111" s="19" t="s">
        <v>16</v>
      </c>
      <c r="E111" s="48"/>
      <c r="F111" s="38">
        <v>4500</v>
      </c>
      <c r="G111" s="20">
        <f t="shared" ref="G111" si="24">F111*0.2</f>
        <v>900</v>
      </c>
      <c r="H111" s="20">
        <f t="shared" ref="H111" si="25">F111+G111</f>
        <v>5400</v>
      </c>
    </row>
    <row r="112" spans="1:8" ht="55.5" customHeight="1" x14ac:dyDescent="0.2">
      <c r="A112" s="17" t="s">
        <v>61</v>
      </c>
      <c r="B112" s="42"/>
      <c r="C112" s="39" t="s">
        <v>15</v>
      </c>
      <c r="D112" s="19" t="s">
        <v>6</v>
      </c>
      <c r="E112" s="48"/>
      <c r="F112" s="38">
        <v>4500</v>
      </c>
      <c r="G112" s="20">
        <f t="shared" si="22"/>
        <v>900</v>
      </c>
      <c r="H112" s="20">
        <f t="shared" si="23"/>
        <v>5400</v>
      </c>
    </row>
    <row r="113" spans="1:8" ht="55.5" customHeight="1" thickBot="1" x14ac:dyDescent="0.25">
      <c r="A113" s="21" t="s">
        <v>62</v>
      </c>
      <c r="B113" s="43"/>
      <c r="C113" s="40" t="s">
        <v>15</v>
      </c>
      <c r="D113" s="23" t="s">
        <v>5</v>
      </c>
      <c r="E113" s="49"/>
      <c r="F113" s="38">
        <v>4500</v>
      </c>
      <c r="G113" s="24">
        <f t="shared" si="22"/>
        <v>900</v>
      </c>
      <c r="H113" s="24">
        <f t="shared" si="23"/>
        <v>5400</v>
      </c>
    </row>
  </sheetData>
  <mergeCells count="49">
    <mergeCell ref="B88:B92"/>
    <mergeCell ref="A57:H57"/>
    <mergeCell ref="B21:B25"/>
    <mergeCell ref="E68:E72"/>
    <mergeCell ref="E104:E108"/>
    <mergeCell ref="E26:E30"/>
    <mergeCell ref="A103:H103"/>
    <mergeCell ref="E88:E92"/>
    <mergeCell ref="B52:B56"/>
    <mergeCell ref="E32:E36"/>
    <mergeCell ref="E6:E10"/>
    <mergeCell ref="B6:B10"/>
    <mergeCell ref="B32:B36"/>
    <mergeCell ref="E73:E77"/>
    <mergeCell ref="B78:B82"/>
    <mergeCell ref="E16:E20"/>
    <mergeCell ref="E21:E25"/>
    <mergeCell ref="A1:H1"/>
    <mergeCell ref="A2:H2"/>
    <mergeCell ref="A5:H5"/>
    <mergeCell ref="A4:H4"/>
    <mergeCell ref="B98:B102"/>
    <mergeCell ref="E52:E56"/>
    <mergeCell ref="E78:E82"/>
    <mergeCell ref="B58:B62"/>
    <mergeCell ref="B73:B77"/>
    <mergeCell ref="E83:E87"/>
    <mergeCell ref="B11:B15"/>
    <mergeCell ref="E11:E15"/>
    <mergeCell ref="A31:H31"/>
    <mergeCell ref="E93:E97"/>
    <mergeCell ref="B26:B30"/>
    <mergeCell ref="B16:B20"/>
    <mergeCell ref="B109:B113"/>
    <mergeCell ref="E58:E62"/>
    <mergeCell ref="B37:B41"/>
    <mergeCell ref="E109:E113"/>
    <mergeCell ref="E37:E41"/>
    <mergeCell ref="B93:B97"/>
    <mergeCell ref="B47:B51"/>
    <mergeCell ref="B63:B67"/>
    <mergeCell ref="E63:E67"/>
    <mergeCell ref="B68:B72"/>
    <mergeCell ref="E42:E46"/>
    <mergeCell ref="B83:B87"/>
    <mergeCell ref="E98:E102"/>
    <mergeCell ref="B104:B108"/>
    <mergeCell ref="E47:E51"/>
    <mergeCell ref="B42:B4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2020-05-31T15:26:54Z</dcterms:created>
  <dcterms:modified xsi:type="dcterms:W3CDTF">2022-09-17T14:56:04Z</dcterms:modified>
</cp:coreProperties>
</file>