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ebi\Downloads\"/>
    </mc:Choice>
  </mc:AlternateContent>
  <xr:revisionPtr revIDLastSave="0" documentId="13_ncr:1_{F816C1D3-EC47-4926-9E4E-53A419193A53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МедЛен" sheetId="3" r:id="rId1"/>
  </sheets>
  <definedNames>
    <definedName name="_xlnm.Print_Titles" localSheetId="0">МедЛен!$9:$14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1" i="3" l="1"/>
  <c r="J174" i="3"/>
  <c r="J168" i="3"/>
  <c r="J162" i="3"/>
  <c r="J105" i="3"/>
  <c r="J108" i="3"/>
  <c r="J111" i="3"/>
  <c r="J114" i="3"/>
  <c r="J117" i="3"/>
  <c r="J120" i="3"/>
  <c r="J123" i="3"/>
  <c r="J126" i="3"/>
  <c r="J129" i="3"/>
  <c r="J132" i="3"/>
  <c r="J135" i="3"/>
  <c r="J138" i="3"/>
  <c r="J141" i="3"/>
  <c r="J144" i="3"/>
  <c r="J147" i="3"/>
  <c r="J150" i="3"/>
  <c r="J153" i="3"/>
  <c r="J102" i="3"/>
  <c r="J45" i="3"/>
  <c r="J51" i="3"/>
  <c r="J54" i="3"/>
  <c r="J57" i="3"/>
  <c r="J60" i="3"/>
  <c r="J63" i="3"/>
  <c r="J18" i="3"/>
  <c r="J21" i="3"/>
  <c r="J24" i="3"/>
  <c r="J27" i="3"/>
  <c r="J30" i="3"/>
  <c r="J33" i="3"/>
  <c r="J36" i="3"/>
  <c r="J39" i="3"/>
  <c r="J42" i="3"/>
  <c r="J15" i="3"/>
</calcChain>
</file>

<file path=xl/sharedStrings.xml><?xml version="1.0" encoding="utf-8"?>
<sst xmlns="http://schemas.openxmlformats.org/spreadsheetml/2006/main" count="386" uniqueCount="123">
  <si>
    <t>LINO</t>
  </si>
  <si>
    <t>MEDLEN</t>
  </si>
  <si>
    <t xml:space="preserve">№ </t>
  </si>
  <si>
    <t>Подгузники для взрослых</t>
  </si>
  <si>
    <t>уп.</t>
  </si>
  <si>
    <t>ООО "МедЛен"</t>
  </si>
  <si>
    <t xml:space="preserve">Пелёнки впитывающие одноразовые </t>
  </si>
  <si>
    <t>размер 60*60 см</t>
  </si>
  <si>
    <t>размер 60*90 см</t>
  </si>
  <si>
    <t>Простыни гигиенические впитывающие</t>
  </si>
  <si>
    <t>размер 95*85 см</t>
  </si>
  <si>
    <t>Простыня гигиеническая впитывающая</t>
  </si>
  <si>
    <t>Вкладыши лактационные</t>
  </si>
  <si>
    <t xml:space="preserve">хлопковые </t>
  </si>
  <si>
    <t xml:space="preserve">хлопко–льняные </t>
  </si>
  <si>
    <t xml:space="preserve">Прокладки гигиенические  ежедневные женские </t>
  </si>
  <si>
    <t>хлопковые классические</t>
  </si>
  <si>
    <t xml:space="preserve">Диски ватные </t>
  </si>
  <si>
    <t>ООО "Медватфарм"</t>
  </si>
  <si>
    <t>для детей</t>
  </si>
  <si>
    <t>Палочки ватные</t>
  </si>
  <si>
    <t>классические</t>
  </si>
  <si>
    <t>с ограничителем для детей</t>
  </si>
  <si>
    <t>Маски санитарно-гигиенические</t>
  </si>
  <si>
    <t>с хлопко–льняным слоем</t>
  </si>
  <si>
    <t xml:space="preserve">Коврики впитывающие
одноразовые </t>
  </si>
  <si>
    <t>для животных
целлюлоза в ячейках</t>
  </si>
  <si>
    <t xml:space="preserve">Пелёнки впитывающие
одноразовые </t>
  </si>
  <si>
    <t>для всех типов масок</t>
  </si>
  <si>
    <t>Коммерческое предложение</t>
  </si>
  <si>
    <t>для животных
целлюлозные</t>
  </si>
  <si>
    <t>МАЁ</t>
  </si>
  <si>
    <t>размер S 
полное влагопоглощение: не менее 2 400 мл (ночные и дневные)</t>
  </si>
  <si>
    <t>размер M 
полное влагопоглощение: не менее 2 600 мл (ночные и дневные)</t>
  </si>
  <si>
    <t xml:space="preserve">размер L 
полное влагопоглощение: не менее 2 800 мл (ночные и дневные) </t>
  </si>
  <si>
    <t>размер XL 
полное влагопоглощение: не менее 2 800 мл (ночные и дневные)</t>
  </si>
  <si>
    <t>размер M 
полное влагопоглощение: не менее 2 000 мл (дневные)</t>
  </si>
  <si>
    <t>размер L 
полное влагопоглощение: не менее 2 200 мл (дневные)</t>
  </si>
  <si>
    <t xml:space="preserve">размер L                                                                            полное влагопоглощение: не менее 1 600 мл. (разовые) </t>
  </si>
  <si>
    <t>хлопковые</t>
  </si>
  <si>
    <t>хлопко–льняные классические</t>
  </si>
  <si>
    <t xml:space="preserve">размер М                                                                            полное влагопоглощение: не менее 1300 мл. (разовые) </t>
  </si>
  <si>
    <t xml:space="preserve">Фильтр одноразовый нестерильный </t>
  </si>
  <si>
    <t>Ø 4,9 мм, длина 79 мм
200 шт. в картонной коробке</t>
  </si>
  <si>
    <t>Ø 4,9 мм, длина 79 мм
100 шт. в пластиковой коробке "моноблок"</t>
  </si>
  <si>
    <t>Ø 4,9 мм, длина 79 мм
200 шт. в пластиковой коробке</t>
  </si>
  <si>
    <t>Ø 5 мм, 
Ø ограничителя 10 мм,
длина 79 мм
60 шт. в пластиковой коробке</t>
  </si>
  <si>
    <t>Пелёнки впитывающие одноразовые детские</t>
  </si>
  <si>
    <t>150*65 мм ± 2 мм
60 шт. в картонной коробке,    с футляром</t>
  </si>
  <si>
    <t>150*65 мм ± 2 мм
34 шт. в картонной коробке,    с футляром</t>
  </si>
  <si>
    <t xml:space="preserve">обхват талии: 55-80 см                 20 шт. в полиэтиленовом пакете              </t>
  </si>
  <si>
    <t xml:space="preserve">обхват талии: 55-80 см                2 шт.в полиэтиленовом пакете </t>
  </si>
  <si>
    <t xml:space="preserve">обхват талии: 75-110 см            20 шт. в полиэтиленовом пакете </t>
  </si>
  <si>
    <t xml:space="preserve">обхват талии: 75-110 см              2 шт. в полиэтиленовом пакете </t>
  </si>
  <si>
    <t xml:space="preserve">обхват талии: 100-150 см          20 шт. в полиэтиленовом пакете </t>
  </si>
  <si>
    <t xml:space="preserve">обхват талии: 100-150 см            2 шт. в полиэтиленовом пакете </t>
  </si>
  <si>
    <t xml:space="preserve">обхват талии: 130-170 см          20 шт. в полиэтиленовом пакете </t>
  </si>
  <si>
    <t xml:space="preserve">обхват талии: 130-170 см            2 шт. в полиэтиленовом пакете </t>
  </si>
  <si>
    <t>обхват талии: 75 -110 см                    20 шт. в полиэтиленовом пакете</t>
  </si>
  <si>
    <t>обхват талии: 100 -150 см                   20 шт. в полиэтиленовом пакете</t>
  </si>
  <si>
    <t>25 шт. в полиэтиленовом пакете</t>
  </si>
  <si>
    <t>10 шт. в полиэтиленовом пакете</t>
  </si>
  <si>
    <t>1 шт. в полиэтиленовом пакете</t>
  </si>
  <si>
    <t>20 шт. в полиэтиленовом пакете</t>
  </si>
  <si>
    <t>150*65 мм ± 2 мм
20 шт. в полиэтиленовом пакете   с замком</t>
  </si>
  <si>
    <t>150*65 мм ± 2 мм
20 шт. в полиэтиленовом пакете  с замком</t>
  </si>
  <si>
    <t>Ø 57 мм ±3 мм
120 шт. в полиэтиленовом пакете со шнурком</t>
  </si>
  <si>
    <t>Ø 57 мм ±3 мм
100 шт. в полиэтиленовом пакете со шнурком</t>
  </si>
  <si>
    <t>Ø 4,9 мм, длина 79 мм
300 шт. в полиэтиленовом пакете</t>
  </si>
  <si>
    <t>15*17 см
4 шт. в полиэтиленовом пакете</t>
  </si>
  <si>
    <t>размер 60*90 см                           15 шт. в полиэтиленовом пакете</t>
  </si>
  <si>
    <t xml:space="preserve">размер 60*60 см                           20 шт. в полиэтиленовом пакете </t>
  </si>
  <si>
    <t>размер 60*60 см                           25 шт. в полиэтиленовом пакете</t>
  </si>
  <si>
    <t>Производитель</t>
  </si>
  <si>
    <t>Бренд</t>
  </si>
  <si>
    <t>Единица измерения</t>
  </si>
  <si>
    <t>Количество упаковок в одном грузовом месте</t>
  </si>
  <si>
    <t>Количество штук в упаковке</t>
  </si>
  <si>
    <t>Наименование товара</t>
  </si>
  <si>
    <t>Ø не менее 10 см                                         10 шт. в полиэтиленовом пакете</t>
  </si>
  <si>
    <t>Ø не менее 10 см
30 шт. в полиэтиленовом пакете и картонной коробке</t>
  </si>
  <si>
    <t>Салфетки медицинские впитывающие одноразовые нестерильные</t>
  </si>
  <si>
    <t>Ø не менее 10 см
150 шт. в картонной коробке / полиэтиленовом пакете</t>
  </si>
  <si>
    <t>Ø не менее 10 см
150 шт. в картонной коробке/полиэтиленовом пакете</t>
  </si>
  <si>
    <t>60*90 см.
10 шт. в полиэтиленовом пакете</t>
  </si>
  <si>
    <t>Урологические вкладыши для взрослых</t>
  </si>
  <si>
    <t>размер S</t>
  </si>
  <si>
    <t>размер M</t>
  </si>
  <si>
    <t>размер L</t>
  </si>
  <si>
    <t>Белье впитывающее с вкладышами</t>
  </si>
  <si>
    <t>Ø не менее 10 см
150 шт. в  полиэтиленовом пакете</t>
  </si>
  <si>
    <t>Ø не менее 10 см
150 шт. в полиэтиленовом пакете</t>
  </si>
  <si>
    <t>60*60 см.                                    10 шт. в полиэтиленовом пакете</t>
  </si>
  <si>
    <t>Пеленки медицинские  одноразовые нестерильные (1-слойные)</t>
  </si>
  <si>
    <t>Пеленки медицинские  одноразовые нестерильные (2-слойные)</t>
  </si>
  <si>
    <t>Пеленки медицинские  одноразовые нестерильные (3-слойные)</t>
  </si>
  <si>
    <t xml:space="preserve">
10 шт. в полиэтиленовом пакете</t>
  </si>
  <si>
    <t>размер S                             полное влагопоглощение: не менее 450 мл</t>
  </si>
  <si>
    <t>размер M                           полное влагопоглощение: не менее 750 мл</t>
  </si>
  <si>
    <t>размер L                             полное влагопоглощение: не менее 900 мл</t>
  </si>
  <si>
    <t>нет фото</t>
  </si>
  <si>
    <t xml:space="preserve"> ООО "Медватфарм"</t>
  </si>
  <si>
    <t>НОВИНКА!                    Скоро появится в продаже.</t>
  </si>
  <si>
    <t>Договорная, по предвартельному заказу.</t>
  </si>
  <si>
    <t xml:space="preserve">Цена за упаковку EXW Гродно*, RUB </t>
  </si>
  <si>
    <t>ООО СИМУЛ</t>
  </si>
  <si>
    <t>АО "Альфа-Банк"</t>
  </si>
  <si>
    <t>+7 911 385-90-14</t>
  </si>
  <si>
    <t>ИНН 6027208208</t>
  </si>
  <si>
    <t>Псковская область</t>
  </si>
  <si>
    <t>р/с 40702810732380004356</t>
  </si>
  <si>
    <t>КПП 602701001</t>
  </si>
  <si>
    <t>г. Псков</t>
  </si>
  <si>
    <t>к/с 30101810200000000593</t>
  </si>
  <si>
    <t>simulpskov@gmail.com</t>
  </si>
  <si>
    <t>ОГРН 1226000002282</t>
  </si>
  <si>
    <t>ул.Инженерная 76-2</t>
  </si>
  <si>
    <t>БИК 044525593</t>
  </si>
  <si>
    <t>*Возможно изготовление изделий по индивидуальным заказам.</t>
  </si>
  <si>
    <t>Генеральный директор</t>
  </si>
  <si>
    <t>*По согласованию с покупателем возможно иное количество в упаковке.</t>
  </si>
  <si>
    <t>Лилия Быкова</t>
  </si>
  <si>
    <t xml:space="preserve">Цена c НДС 20% за упаковку EXW Гродно*, RUB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</si>
</sst>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\+#,##0;[Red]\-#,##0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4"/>
      <color rgb="FF002060"/>
      <name val="Times New Roman"/>
      <family val="1"/>
      <charset val="204"/>
    </font>
    <font>
      <sz val="14"/>
      <color theme="0"/>
      <name val="Tahoma"/>
      <family val="2"/>
      <charset val="204"/>
    </font>
    <font>
      <sz val="14"/>
      <color rgb="FF002060"/>
      <name val="Tahoma"/>
      <family val="2"/>
      <charset val="204"/>
    </font>
    <font>
      <sz val="18"/>
      <color rgb="FF002060"/>
      <name val="Tahoma"/>
      <family val="2"/>
      <charset val="204"/>
    </font>
    <font>
      <sz val="18"/>
      <color theme="0"/>
      <name val="Tahoma"/>
      <family val="2"/>
      <charset val="204"/>
    </font>
    <font>
      <b/>
      <sz val="26"/>
      <color rgb="FF002060"/>
      <name val="Tahoma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6"/>
      <color rgb="FF002060"/>
      <name val="Tahoma"/>
      <family val="2"/>
      <charset val="204"/>
    </font>
    <font>
      <sz val="14"/>
      <color rgb="FF00B050"/>
      <name val="Tahoma"/>
      <family val="2"/>
      <charset val="204"/>
    </font>
    <font>
      <b/>
      <sz val="16"/>
      <color theme="0"/>
      <name val="Tahoma"/>
      <family val="2"/>
      <charset val="204"/>
    </font>
    <font>
      <b/>
      <sz val="20"/>
      <color rgb="FF002060"/>
      <name val="Tahoma"/>
      <family val="2"/>
      <charset val="204"/>
    </font>
    <font>
      <b/>
      <sz val="16"/>
      <color theme="1"/>
      <name val="Times New Roman"/>
      <family val="1"/>
      <charset val="204"/>
    </font>
    <font>
      <b/>
      <sz val="16"/>
      <color rgb="FF00B050"/>
      <name val="Tahoma"/>
      <family val="2"/>
      <charset val="204"/>
    </font>
    <font>
      <b/>
      <sz val="16"/>
      <color theme="1"/>
      <name val="Tahoma"/>
      <family val="2"/>
      <charset val="204"/>
    </font>
    <font>
      <b/>
      <sz val="26"/>
      <color theme="0"/>
      <name val="Tahoma"/>
      <family val="2"/>
      <charset val="204"/>
    </font>
    <font>
      <sz val="16"/>
      <color theme="3" tint="-0.499984740745262"/>
      <name val="Tahoma"/>
      <family val="2"/>
      <charset val="204"/>
    </font>
    <font>
      <b/>
      <sz val="22"/>
      <color theme="3" tint="-0.49998474074526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6"/>
      <name val="Times New Roman"/>
      <family val="1"/>
      <charset val="238"/>
    </font>
    <font>
      <b/>
      <u/>
      <sz val="16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3">
    <border>
      <left/>
      <right/>
      <top/>
      <bottom/>
      <diagonal/>
    </border>
    <border>
      <left/>
      <right style="thick">
        <color rgb="FF002060"/>
      </right>
      <top/>
      <bottom/>
      <diagonal/>
    </border>
    <border>
      <left style="thick">
        <color rgb="FF002060"/>
      </left>
      <right style="thick">
        <color rgb="FF002060"/>
      </right>
      <top/>
      <bottom/>
      <diagonal/>
    </border>
    <border>
      <left style="thick">
        <color rgb="FF002060"/>
      </left>
      <right style="thick">
        <color rgb="FF002060"/>
      </right>
      <top style="thick">
        <color rgb="FF92D050"/>
      </top>
      <bottom/>
      <diagonal/>
    </border>
    <border>
      <left/>
      <right/>
      <top/>
      <bottom style="thin">
        <color auto="1"/>
      </bottom>
      <diagonal/>
    </border>
    <border>
      <left/>
      <right style="thick">
        <color rgb="FF002060"/>
      </right>
      <top style="thick">
        <color rgb="FF002060"/>
      </top>
      <bottom/>
      <diagonal/>
    </border>
    <border>
      <left/>
      <right/>
      <top/>
      <bottom style="thick">
        <color rgb="FF00B050"/>
      </bottom>
      <diagonal/>
    </border>
    <border>
      <left/>
      <right/>
      <top style="thick">
        <color rgb="FF00B050"/>
      </top>
      <bottom style="thick">
        <color rgb="FF00B050"/>
      </bottom>
      <diagonal/>
    </border>
    <border>
      <left style="thick">
        <color rgb="FF00B050"/>
      </left>
      <right style="thick">
        <color rgb="FF00B050"/>
      </right>
      <top/>
      <bottom/>
      <diagonal/>
    </border>
    <border>
      <left style="thick">
        <color rgb="FF00B050"/>
      </left>
      <right style="thick">
        <color rgb="FF00B050"/>
      </right>
      <top/>
      <bottom style="thick">
        <color rgb="FF00B050"/>
      </bottom>
      <diagonal/>
    </border>
    <border>
      <left style="thick">
        <color theme="3" tint="-0.249977111117893"/>
      </left>
      <right/>
      <top/>
      <bottom/>
      <diagonal/>
    </border>
    <border>
      <left style="thick">
        <color theme="3" tint="-0.249977111117893"/>
      </left>
      <right/>
      <top style="thick">
        <color theme="3" tint="-0.249977111117893"/>
      </top>
      <bottom/>
      <diagonal/>
    </border>
    <border>
      <left style="thick">
        <color theme="3" tint="-0.249977111117893"/>
      </left>
      <right/>
      <top/>
      <bottom style="thick">
        <color theme="3" tint="-0.249977111117893"/>
      </bottom>
      <diagonal/>
    </border>
    <border>
      <left style="thick">
        <color theme="3" tint="-0.249977111117893"/>
      </left>
      <right style="thick">
        <color theme="3" tint="-0.249977111117893"/>
      </right>
      <top style="thick">
        <color theme="3" tint="-0.249977111117893"/>
      </top>
      <bottom/>
      <diagonal/>
    </border>
    <border>
      <left style="thick">
        <color theme="3" tint="-0.249977111117893"/>
      </left>
      <right style="thick">
        <color theme="3" tint="-0.249977111117893"/>
      </right>
      <top/>
      <bottom/>
      <diagonal/>
    </border>
    <border>
      <left style="thick">
        <color theme="3" tint="-0.249977111117893"/>
      </left>
      <right style="thick">
        <color theme="3" tint="-0.249977111117893"/>
      </right>
      <top/>
      <bottom style="thick">
        <color theme="3" tint="-0.249977111117893"/>
      </bottom>
      <diagonal/>
    </border>
    <border>
      <left/>
      <right style="thick">
        <color rgb="FF002060"/>
      </right>
      <top style="thick">
        <color theme="3" tint="-0.249977111117893"/>
      </top>
      <bottom/>
      <diagonal/>
    </border>
    <border>
      <left style="thick">
        <color rgb="FF002060"/>
      </left>
      <right style="thick">
        <color rgb="FF002060"/>
      </right>
      <top style="thick">
        <color theme="3" tint="-0.249977111117893"/>
      </top>
      <bottom/>
      <diagonal/>
    </border>
    <border>
      <left/>
      <right/>
      <top/>
      <bottom style="thick">
        <color theme="3" tint="-0.249977111117893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thick">
        <color rgb="FF002060"/>
      </left>
      <right/>
      <top style="thick">
        <color theme="3" tint="-0.249977111117893"/>
      </top>
      <bottom/>
      <diagonal/>
    </border>
    <border>
      <left style="thick">
        <color rgb="FF002060"/>
      </left>
      <right/>
      <top/>
      <bottom/>
      <diagonal/>
    </border>
    <border>
      <left style="thick">
        <color rgb="FF002060"/>
      </left>
      <right/>
      <top/>
      <bottom style="medium">
        <color rgb="FF00B050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5" fillId="3" borderId="4">
      <alignment horizontal="left" vertical="center" wrapText="1" indent="1"/>
    </xf>
    <xf numFmtId="0" fontId="12" fillId="0" borderId="0">
      <alignment horizontal="left" vertical="center" indent="1"/>
    </xf>
    <xf numFmtId="0" fontId="6" fillId="2" borderId="0">
      <alignment horizontal="left" vertical="center" wrapText="1" indent="1"/>
    </xf>
    <xf numFmtId="0" fontId="4" fillId="0" borderId="3" applyBorder="0">
      <alignment horizontal="center" vertical="center"/>
    </xf>
    <xf numFmtId="0" fontId="7" fillId="4" borderId="5" applyBorder="0">
      <alignment horizontal="center" vertical="center"/>
    </xf>
    <xf numFmtId="0" fontId="10" fillId="0" borderId="0" applyNumberForma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13" fillId="3" borderId="7" xfId="3" applyFont="1" applyBorder="1">
      <alignment horizontal="left" vertical="center" wrapText="1" indent="1"/>
    </xf>
    <xf numFmtId="0" fontId="15" fillId="0" borderId="0" xfId="0" applyFont="1"/>
    <xf numFmtId="0" fontId="11" fillId="2" borderId="0" xfId="3" applyFont="1" applyFill="1" applyBorder="1" applyAlignment="1">
      <alignment horizontal="left" vertical="center" wrapText="1" indent="1"/>
    </xf>
    <xf numFmtId="0" fontId="16" fillId="0" borderId="6" xfId="4" applyFont="1" applyBorder="1" applyAlignment="1">
      <alignment horizontal="left" vertical="center" wrapText="1" indent="1"/>
    </xf>
    <xf numFmtId="0" fontId="0" fillId="5" borderId="0" xfId="0" applyFill="1"/>
    <xf numFmtId="0" fontId="17" fillId="5" borderId="0" xfId="0" applyFont="1" applyFill="1" applyAlignment="1"/>
    <xf numFmtId="0" fontId="11" fillId="2" borderId="0" xfId="5" applyFont="1" applyAlignment="1">
      <alignment horizontal="center" vertical="center" wrapText="1"/>
    </xf>
    <xf numFmtId="0" fontId="13" fillId="3" borderId="6" xfId="3" applyFont="1" applyBorder="1">
      <alignment horizontal="left" vertical="center" wrapText="1" indent="1"/>
    </xf>
    <xf numFmtId="0" fontId="16" fillId="0" borderId="0" xfId="4" applyFont="1" applyAlignment="1">
      <alignment horizontal="left" vertical="center" wrapText="1" indent="1"/>
    </xf>
    <xf numFmtId="0" fontId="19" fillId="2" borderId="0" xfId="5" applyFont="1" applyAlignment="1">
      <alignment horizontal="center" vertical="center" wrapText="1"/>
    </xf>
    <xf numFmtId="0" fontId="19" fillId="2" borderId="0" xfId="5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0" fillId="0" borderId="0" xfId="0" applyBorder="1"/>
    <xf numFmtId="0" fontId="14" fillId="0" borderId="0" xfId="0" applyFont="1" applyBorder="1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center" vertical="center"/>
    </xf>
    <xf numFmtId="0" fontId="11" fillId="0" borderId="0" xfId="5" applyFont="1" applyFill="1" applyAlignment="1">
      <alignment horizontal="center" vertical="center" wrapText="1"/>
    </xf>
    <xf numFmtId="0" fontId="15" fillId="0" borderId="0" xfId="0" applyFont="1" applyFill="1"/>
    <xf numFmtId="0" fontId="1" fillId="0" borderId="0" xfId="0" applyFont="1" applyFill="1"/>
    <xf numFmtId="0" fontId="18" fillId="0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center"/>
    </xf>
    <xf numFmtId="0" fontId="1" fillId="5" borderId="0" xfId="0" applyFont="1" applyFill="1"/>
    <xf numFmtId="0" fontId="0" fillId="2" borderId="0" xfId="0" applyFill="1"/>
    <xf numFmtId="0" fontId="13" fillId="2" borderId="0" xfId="0" applyFont="1" applyFill="1" applyAlignment="1">
      <alignment horizontal="right" vertical="center"/>
    </xf>
    <xf numFmtId="0" fontId="25" fillId="5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/>
    </xf>
    <xf numFmtId="0" fontId="20" fillId="0" borderId="0" xfId="0" applyFont="1" applyAlignment="1">
      <alignment wrapText="1"/>
    </xf>
    <xf numFmtId="0" fontId="20" fillId="0" borderId="0" xfId="0" applyFont="1" applyBorder="1" applyAlignment="1"/>
    <xf numFmtId="0" fontId="24" fillId="2" borderId="0" xfId="5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left" wrapText="1"/>
    </xf>
    <xf numFmtId="0" fontId="14" fillId="2" borderId="19" xfId="0" applyNumberFormat="1" applyFont="1" applyFill="1" applyBorder="1" applyAlignment="1">
      <alignment horizontal="center" vertical="center"/>
    </xf>
    <xf numFmtId="0" fontId="11" fillId="2" borderId="8" xfId="5" applyFont="1" applyBorder="1" applyAlignment="1">
      <alignment horizontal="center" vertical="center" wrapText="1"/>
    </xf>
    <xf numFmtId="0" fontId="11" fillId="2" borderId="9" xfId="5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/>
    </xf>
    <xf numFmtId="0" fontId="14" fillId="0" borderId="19" xfId="0" applyFont="1" applyBorder="1" applyAlignment="1">
      <alignment horizontal="center" vertical="center"/>
    </xf>
    <xf numFmtId="1" fontId="14" fillId="0" borderId="19" xfId="0" applyNumberFormat="1" applyFont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2" fontId="14" fillId="2" borderId="19" xfId="0" applyNumberFormat="1" applyFont="1" applyFill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14" fillId="2" borderId="19" xfId="0" applyNumberFormat="1" applyFont="1" applyFill="1" applyBorder="1" applyAlignment="1">
      <alignment horizontal="center" vertical="center" wrapText="1"/>
    </xf>
    <xf numFmtId="2" fontId="14" fillId="2" borderId="19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3" fillId="5" borderId="13" xfId="0" applyFont="1" applyFill="1" applyBorder="1" applyAlignment="1">
      <alignment horizontal="center" vertical="center"/>
    </xf>
    <xf numFmtId="0" fontId="13" fillId="5" borderId="14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8" fillId="5" borderId="17" xfId="7" applyFont="1" applyFill="1" applyBorder="1" applyAlignment="1">
      <alignment horizontal="center" vertical="center" wrapText="1"/>
    </xf>
    <xf numFmtId="0" fontId="8" fillId="5" borderId="2" xfId="7" applyFont="1" applyFill="1" applyBorder="1" applyAlignment="1">
      <alignment horizontal="center" vertical="center" wrapText="1"/>
    </xf>
    <xf numFmtId="0" fontId="8" fillId="5" borderId="20" xfId="7" applyFont="1" applyFill="1" applyBorder="1" applyAlignment="1">
      <alignment horizontal="center" vertical="center" wrapText="1"/>
    </xf>
    <xf numFmtId="0" fontId="8" fillId="5" borderId="21" xfId="7" applyFont="1" applyFill="1" applyBorder="1" applyAlignment="1">
      <alignment horizontal="center" vertical="center" wrapText="1"/>
    </xf>
    <xf numFmtId="0" fontId="8" fillId="5" borderId="22" xfId="7" applyFont="1" applyFill="1" applyBorder="1" applyAlignment="1">
      <alignment horizontal="center" vertical="center" wrapText="1"/>
    </xf>
    <xf numFmtId="0" fontId="8" fillId="5" borderId="11" xfId="7" applyFont="1" applyFill="1" applyBorder="1" applyAlignment="1">
      <alignment horizontal="center" vertical="center"/>
    </xf>
    <xf numFmtId="0" fontId="8" fillId="5" borderId="16" xfId="7" applyFont="1" applyFill="1" applyBorder="1" applyAlignment="1">
      <alignment horizontal="center" vertical="center"/>
    </xf>
    <xf numFmtId="0" fontId="8" fillId="5" borderId="10" xfId="7" applyFont="1" applyFill="1" applyBorder="1" applyAlignment="1">
      <alignment horizontal="center" vertical="center"/>
    </xf>
    <xf numFmtId="0" fontId="8" fillId="5" borderId="1" xfId="7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4" fontId="11" fillId="0" borderId="18" xfId="0" applyNumberFormat="1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25" fillId="5" borderId="0" xfId="0" applyFont="1" applyFill="1" applyAlignment="1">
      <alignment horizontal="center"/>
    </xf>
    <xf numFmtId="165" fontId="25" fillId="5" borderId="0" xfId="0" applyNumberFormat="1" applyFont="1" applyFill="1" applyAlignment="1">
      <alignment horizontal="center"/>
    </xf>
    <xf numFmtId="0" fontId="26" fillId="5" borderId="0" xfId="8" applyFont="1" applyFill="1" applyAlignment="1">
      <alignment horizontal="center"/>
    </xf>
    <xf numFmtId="0" fontId="20" fillId="0" borderId="0" xfId="0" applyFont="1" applyAlignment="1">
      <alignment horizontal="center" wrapText="1"/>
    </xf>
    <xf numFmtId="0" fontId="14" fillId="2" borderId="19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13" fillId="5" borderId="0" xfId="0" applyFont="1" applyFill="1" applyAlignment="1">
      <alignment horizontal="right" vertical="center"/>
    </xf>
    <xf numFmtId="0" fontId="13" fillId="5" borderId="0" xfId="0" applyFont="1" applyFill="1" applyAlignment="1">
      <alignment horizontal="right"/>
    </xf>
  </cellXfs>
  <cellStyles count="9">
    <cellStyle name="Hypertextový odkaz" xfId="8" builtinId="8"/>
    <cellStyle name="Normální" xfId="0" builtinId="0"/>
    <cellStyle name="медватфарм" xfId="3" xr:uid="{00000000-0005-0000-0000-000001000000}"/>
    <cellStyle name="медватфарм4" xfId="4" xr:uid="{00000000-0005-0000-0000-000002000000}"/>
    <cellStyle name="медватфарм5" xfId="5" xr:uid="{00000000-0005-0000-0000-000003000000}"/>
    <cellStyle name="Обычный 2" xfId="2" xr:uid="{00000000-0005-0000-0000-000005000000}"/>
    <cellStyle name="рамка" xfId="6" xr:uid="{00000000-0005-0000-0000-000006000000}"/>
    <cellStyle name="Финансовый 2" xfId="1" xr:uid="{00000000-0005-0000-0000-000007000000}"/>
    <cellStyle name="шапка" xfId="7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jp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jp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9" Type="http://schemas.openxmlformats.org/officeDocument/2006/relationships/image" Target="../media/image29.jpe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5" Type="http://schemas.openxmlformats.org/officeDocument/2006/relationships/image" Target="../media/image5.png"/><Relationship Id="rId15" Type="http://schemas.openxmlformats.org/officeDocument/2006/relationships/image" Target="../media/image15.jp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10" Type="http://schemas.openxmlformats.org/officeDocument/2006/relationships/image" Target="../media/image10.png"/><Relationship Id="rId19" Type="http://schemas.openxmlformats.org/officeDocument/2006/relationships/image" Target="../media/image19.jpg"/><Relationship Id="rId31" Type="http://schemas.openxmlformats.org/officeDocument/2006/relationships/image" Target="../media/image31.pn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jp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46" Type="http://schemas.openxmlformats.org/officeDocument/2006/relationships/image" Target="../media/image46.jpeg"/><Relationship Id="rId20" Type="http://schemas.openxmlformats.org/officeDocument/2006/relationships/image" Target="../media/image20.jp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294408</xdr:colOff>
      <xdr:row>38</xdr:row>
      <xdr:rowOff>459044</xdr:rowOff>
    </xdr:from>
    <xdr:to>
      <xdr:col>2</xdr:col>
      <xdr:colOff>2497763</xdr:colOff>
      <xdr:row>40</xdr:row>
      <xdr:rowOff>536864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8317" y="29085999"/>
          <a:ext cx="2203355" cy="2207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233152</xdr:colOff>
      <xdr:row>41</xdr:row>
      <xdr:rowOff>430480</xdr:rowOff>
    </xdr:from>
    <xdr:to>
      <xdr:col>2</xdr:col>
      <xdr:colOff>2475188</xdr:colOff>
      <xdr:row>43</xdr:row>
      <xdr:rowOff>361208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6545" y="31862980"/>
          <a:ext cx="2242036" cy="2085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1074760</xdr:colOff>
      <xdr:row>131</xdr:row>
      <xdr:rowOff>235559</xdr:rowOff>
    </xdr:from>
    <xdr:to>
      <xdr:col>2</xdr:col>
      <xdr:colOff>1823449</xdr:colOff>
      <xdr:row>133</xdr:row>
      <xdr:rowOff>1066936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8428876">
          <a:off x="4988293" y="88258983"/>
          <a:ext cx="748689" cy="26535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267278</xdr:colOff>
      <xdr:row>101</xdr:row>
      <xdr:rowOff>315192</xdr:rowOff>
    </xdr:from>
    <xdr:to>
      <xdr:col>2</xdr:col>
      <xdr:colOff>2262461</xdr:colOff>
      <xdr:row>103</xdr:row>
      <xdr:rowOff>207819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1187" y="57326647"/>
          <a:ext cx="1995183" cy="1728353"/>
        </a:xfrm>
        <a:prstGeom prst="rect">
          <a:avLst/>
        </a:prstGeom>
      </xdr:spPr>
    </xdr:pic>
    <xdr:clientData/>
  </xdr:twoCellAnchor>
  <xdr:twoCellAnchor editAs="oneCell">
    <xdr:from>
      <xdr:col>2</xdr:col>
      <xdr:colOff>328288</xdr:colOff>
      <xdr:row>104</xdr:row>
      <xdr:rowOff>313459</xdr:rowOff>
    </xdr:from>
    <xdr:to>
      <xdr:col>2</xdr:col>
      <xdr:colOff>2358823</xdr:colOff>
      <xdr:row>106</xdr:row>
      <xdr:rowOff>363680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2197" y="46882050"/>
          <a:ext cx="2030535" cy="188595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285750</xdr:colOff>
      <xdr:row>107</xdr:row>
      <xdr:rowOff>555734</xdr:rowOff>
    </xdr:from>
    <xdr:to>
      <xdr:col>2</xdr:col>
      <xdr:colOff>2571750</xdr:colOff>
      <xdr:row>109</xdr:row>
      <xdr:rowOff>138546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4" t="17158" r="4964" b="21061"/>
        <a:stretch/>
      </xdr:blipFill>
      <xdr:spPr>
        <a:xfrm>
          <a:off x="4199659" y="49877916"/>
          <a:ext cx="2286000" cy="1418539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110</xdr:row>
      <xdr:rowOff>692568</xdr:rowOff>
    </xdr:from>
    <xdr:to>
      <xdr:col>2</xdr:col>
      <xdr:colOff>2476499</xdr:colOff>
      <xdr:row>112</xdr:row>
      <xdr:rowOff>86591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5859" y="55521932"/>
          <a:ext cx="2114549" cy="122975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190502</xdr:colOff>
      <xdr:row>140</xdr:row>
      <xdr:rowOff>737453</xdr:rowOff>
    </xdr:from>
    <xdr:to>
      <xdr:col>2</xdr:col>
      <xdr:colOff>2441864</xdr:colOff>
      <xdr:row>142</xdr:row>
      <xdr:rowOff>685056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04" t="16886" r="10134" b="13968"/>
        <a:stretch/>
      </xdr:blipFill>
      <xdr:spPr>
        <a:xfrm>
          <a:off x="4104035" y="98016692"/>
          <a:ext cx="2251362" cy="1914722"/>
        </a:xfrm>
        <a:prstGeom prst="rect">
          <a:avLst/>
        </a:prstGeom>
      </xdr:spPr>
    </xdr:pic>
    <xdr:clientData/>
  </xdr:twoCellAnchor>
  <xdr:twoCellAnchor editAs="oneCell">
    <xdr:from>
      <xdr:col>2</xdr:col>
      <xdr:colOff>312770</xdr:colOff>
      <xdr:row>77</xdr:row>
      <xdr:rowOff>311728</xdr:rowOff>
    </xdr:from>
    <xdr:to>
      <xdr:col>2</xdr:col>
      <xdr:colOff>2519680</xdr:colOff>
      <xdr:row>79</xdr:row>
      <xdr:rowOff>631277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6679" y="54032728"/>
          <a:ext cx="2206910" cy="1974273"/>
        </a:xfrm>
        <a:prstGeom prst="rect">
          <a:avLst/>
        </a:prstGeom>
      </xdr:spPr>
    </xdr:pic>
    <xdr:clientData/>
  </xdr:twoCellAnchor>
  <xdr:twoCellAnchor editAs="oneCell">
    <xdr:from>
      <xdr:col>2</xdr:col>
      <xdr:colOff>599317</xdr:colOff>
      <xdr:row>59</xdr:row>
      <xdr:rowOff>86591</xdr:rowOff>
    </xdr:from>
    <xdr:to>
      <xdr:col>2</xdr:col>
      <xdr:colOff>2352605</xdr:colOff>
      <xdr:row>61</xdr:row>
      <xdr:rowOff>813954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3226" y="47001546"/>
          <a:ext cx="1753288" cy="2563090"/>
        </a:xfrm>
        <a:prstGeom prst="rect">
          <a:avLst/>
        </a:prstGeom>
      </xdr:spPr>
    </xdr:pic>
    <xdr:clientData/>
  </xdr:twoCellAnchor>
  <xdr:twoCellAnchor editAs="oneCell">
    <xdr:from>
      <xdr:col>2</xdr:col>
      <xdr:colOff>549204</xdr:colOff>
      <xdr:row>53</xdr:row>
      <xdr:rowOff>138546</xdr:rowOff>
    </xdr:from>
    <xdr:to>
      <xdr:col>2</xdr:col>
      <xdr:colOff>2426277</xdr:colOff>
      <xdr:row>55</xdr:row>
      <xdr:rowOff>603250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3113" y="41546319"/>
          <a:ext cx="1877073" cy="2459181"/>
        </a:xfrm>
        <a:prstGeom prst="rect">
          <a:avLst/>
        </a:prstGeom>
      </xdr:spPr>
    </xdr:pic>
    <xdr:clientData/>
  </xdr:twoCellAnchor>
  <xdr:twoCellAnchor editAs="oneCell">
    <xdr:from>
      <xdr:col>2</xdr:col>
      <xdr:colOff>107336</xdr:colOff>
      <xdr:row>80</xdr:row>
      <xdr:rowOff>655577</xdr:rowOff>
    </xdr:from>
    <xdr:to>
      <xdr:col>2</xdr:col>
      <xdr:colOff>2570430</xdr:colOff>
      <xdr:row>82</xdr:row>
      <xdr:rowOff>248041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0869" y="57846990"/>
          <a:ext cx="2463094" cy="1414638"/>
        </a:xfrm>
        <a:prstGeom prst="rect">
          <a:avLst/>
        </a:prstGeom>
      </xdr:spPr>
    </xdr:pic>
    <xdr:clientData/>
  </xdr:twoCellAnchor>
  <xdr:twoCellAnchor editAs="oneCell">
    <xdr:from>
      <xdr:col>2</xdr:col>
      <xdr:colOff>956677</xdr:colOff>
      <xdr:row>125</xdr:row>
      <xdr:rowOff>113216</xdr:rowOff>
    </xdr:from>
    <xdr:to>
      <xdr:col>2</xdr:col>
      <xdr:colOff>1811118</xdr:colOff>
      <xdr:row>128</xdr:row>
      <xdr:rowOff>20449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614" r="5719"/>
        <a:stretch/>
      </xdr:blipFill>
      <xdr:spPr>
        <a:xfrm rot="19033950">
          <a:off x="4865896" y="82504466"/>
          <a:ext cx="854441" cy="2764733"/>
        </a:xfrm>
        <a:prstGeom prst="rect">
          <a:avLst/>
        </a:prstGeom>
      </xdr:spPr>
    </xdr:pic>
    <xdr:clientData/>
  </xdr:twoCellAnchor>
  <xdr:twoCellAnchor editAs="oneCell">
    <xdr:from>
      <xdr:col>2</xdr:col>
      <xdr:colOff>883993</xdr:colOff>
      <xdr:row>128</xdr:row>
      <xdr:rowOff>343385</xdr:rowOff>
    </xdr:from>
    <xdr:to>
      <xdr:col>2</xdr:col>
      <xdr:colOff>1791324</xdr:colOff>
      <xdr:row>130</xdr:row>
      <xdr:rowOff>1165237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595" r="5882"/>
        <a:stretch/>
      </xdr:blipFill>
      <xdr:spPr>
        <a:xfrm rot="19180322">
          <a:off x="4797526" y="84867407"/>
          <a:ext cx="907331" cy="2644026"/>
        </a:xfrm>
        <a:prstGeom prst="rect">
          <a:avLst/>
        </a:prstGeom>
      </xdr:spPr>
    </xdr:pic>
    <xdr:clientData/>
  </xdr:twoCellAnchor>
  <xdr:oneCellAnchor>
    <xdr:from>
      <xdr:col>2</xdr:col>
      <xdr:colOff>234728</xdr:colOff>
      <xdr:row>14</xdr:row>
      <xdr:rowOff>438151</xdr:rowOff>
    </xdr:from>
    <xdr:ext cx="2336213" cy="1924050"/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7" t="19802" r="52667" b="7591"/>
        <a:stretch/>
      </xdr:blipFill>
      <xdr:spPr>
        <a:xfrm>
          <a:off x="4149112" y="5800856"/>
          <a:ext cx="2336213" cy="1924050"/>
        </a:xfrm>
        <a:prstGeom prst="rect">
          <a:avLst/>
        </a:prstGeom>
      </xdr:spPr>
    </xdr:pic>
    <xdr:clientData/>
  </xdr:oneCellAnchor>
  <xdr:oneCellAnchor>
    <xdr:from>
      <xdr:col>2</xdr:col>
      <xdr:colOff>285750</xdr:colOff>
      <xdr:row>20</xdr:row>
      <xdr:rowOff>368299</xdr:rowOff>
    </xdr:from>
    <xdr:ext cx="2305050" cy="2040485"/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7" t="14522" r="52833" b="8581"/>
        <a:stretch/>
      </xdr:blipFill>
      <xdr:spPr>
        <a:xfrm>
          <a:off x="4438650" y="11179174"/>
          <a:ext cx="2305050" cy="2040485"/>
        </a:xfrm>
        <a:prstGeom prst="rect">
          <a:avLst/>
        </a:prstGeom>
      </xdr:spPr>
    </xdr:pic>
    <xdr:clientData/>
  </xdr:oneCellAnchor>
  <xdr:oneCellAnchor>
    <xdr:from>
      <xdr:col>2</xdr:col>
      <xdr:colOff>351005</xdr:colOff>
      <xdr:row>26</xdr:row>
      <xdr:rowOff>278244</xdr:rowOff>
    </xdr:from>
    <xdr:ext cx="2199951" cy="2163619"/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00" t="7261" r="53167" b="8580"/>
        <a:stretch/>
      </xdr:blipFill>
      <xdr:spPr>
        <a:xfrm>
          <a:off x="4264914" y="16626608"/>
          <a:ext cx="2199951" cy="2163619"/>
        </a:xfrm>
        <a:prstGeom prst="rect">
          <a:avLst/>
        </a:prstGeom>
      </xdr:spPr>
    </xdr:pic>
    <xdr:clientData/>
  </xdr:oneCellAnchor>
  <xdr:oneCellAnchor>
    <xdr:from>
      <xdr:col>2</xdr:col>
      <xdr:colOff>197908</xdr:colOff>
      <xdr:row>32</xdr:row>
      <xdr:rowOff>331427</xdr:rowOff>
    </xdr:from>
    <xdr:ext cx="2380892" cy="2307792"/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6" t="7920" r="53000" b="8252"/>
        <a:stretch/>
      </xdr:blipFill>
      <xdr:spPr>
        <a:xfrm>
          <a:off x="4107127" y="22973146"/>
          <a:ext cx="2380892" cy="2307792"/>
        </a:xfrm>
        <a:prstGeom prst="rect">
          <a:avLst/>
        </a:prstGeom>
      </xdr:spPr>
    </xdr:pic>
    <xdr:clientData/>
  </xdr:oneCellAnchor>
  <xdr:oneCellAnchor>
    <xdr:from>
      <xdr:col>2</xdr:col>
      <xdr:colOff>533400</xdr:colOff>
      <xdr:row>35</xdr:row>
      <xdr:rowOff>152399</xdr:rowOff>
    </xdr:from>
    <xdr:ext cx="1818191" cy="2483429"/>
    <xdr:pic>
      <xdr:nvPicPr>
        <xdr:cNvPr id="54" name="Рисунок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00" t="3658" r="50500" b="9689"/>
        <a:stretch/>
      </xdr:blipFill>
      <xdr:spPr>
        <a:xfrm>
          <a:off x="4686300" y="24679274"/>
          <a:ext cx="1818191" cy="2483429"/>
        </a:xfrm>
        <a:prstGeom prst="rect">
          <a:avLst/>
        </a:prstGeom>
      </xdr:spPr>
    </xdr:pic>
    <xdr:clientData/>
  </xdr:oneCellAnchor>
  <xdr:twoCellAnchor editAs="oneCell">
    <xdr:from>
      <xdr:col>2</xdr:col>
      <xdr:colOff>520616</xdr:colOff>
      <xdr:row>17</xdr:row>
      <xdr:rowOff>207818</xdr:rowOff>
    </xdr:from>
    <xdr:to>
      <xdr:col>2</xdr:col>
      <xdr:colOff>2196521</xdr:colOff>
      <xdr:row>19</xdr:row>
      <xdr:rowOff>571501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9835" y="8383443"/>
          <a:ext cx="1675905" cy="2288527"/>
        </a:xfrm>
        <a:prstGeom prst="rect">
          <a:avLst/>
        </a:prstGeom>
      </xdr:spPr>
    </xdr:pic>
    <xdr:clientData/>
  </xdr:twoCellAnchor>
  <xdr:twoCellAnchor editAs="oneCell">
    <xdr:from>
      <xdr:col>2</xdr:col>
      <xdr:colOff>472988</xdr:colOff>
      <xdr:row>23</xdr:row>
      <xdr:rowOff>200602</xdr:rowOff>
    </xdr:from>
    <xdr:to>
      <xdr:col>2</xdr:col>
      <xdr:colOff>2372805</xdr:colOff>
      <xdr:row>25</xdr:row>
      <xdr:rowOff>684644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2207" y="14091227"/>
          <a:ext cx="1899817" cy="2468417"/>
        </a:xfrm>
        <a:prstGeom prst="rect">
          <a:avLst/>
        </a:prstGeom>
      </xdr:spPr>
    </xdr:pic>
    <xdr:clientData/>
  </xdr:twoCellAnchor>
  <xdr:twoCellAnchor editAs="oneCell">
    <xdr:from>
      <xdr:col>2</xdr:col>
      <xdr:colOff>536864</xdr:colOff>
      <xdr:row>29</xdr:row>
      <xdr:rowOff>121227</xdr:rowOff>
    </xdr:from>
    <xdr:to>
      <xdr:col>2</xdr:col>
      <xdr:colOff>2266085</xdr:colOff>
      <xdr:row>31</xdr:row>
      <xdr:rowOff>640772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0773" y="19863954"/>
          <a:ext cx="1729221" cy="2563091"/>
        </a:xfrm>
        <a:prstGeom prst="rect">
          <a:avLst/>
        </a:prstGeom>
      </xdr:spPr>
    </xdr:pic>
    <xdr:clientData/>
  </xdr:twoCellAnchor>
  <xdr:twoCellAnchor editAs="oneCell">
    <xdr:from>
      <xdr:col>2</xdr:col>
      <xdr:colOff>262208</xdr:colOff>
      <xdr:row>149</xdr:row>
      <xdr:rowOff>633918</xdr:rowOff>
    </xdr:from>
    <xdr:to>
      <xdr:col>2</xdr:col>
      <xdr:colOff>2430474</xdr:colOff>
      <xdr:row>151</xdr:row>
      <xdr:rowOff>634999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1427" y="137555793"/>
          <a:ext cx="2168266" cy="1548894"/>
        </a:xfrm>
        <a:prstGeom prst="rect">
          <a:avLst/>
        </a:prstGeom>
      </xdr:spPr>
    </xdr:pic>
    <xdr:clientData/>
  </xdr:twoCellAnchor>
  <xdr:twoCellAnchor editAs="oneCell">
    <xdr:from>
      <xdr:col>2</xdr:col>
      <xdr:colOff>428831</xdr:colOff>
      <xdr:row>56</xdr:row>
      <xdr:rowOff>222952</xdr:rowOff>
    </xdr:from>
    <xdr:to>
      <xdr:col>2</xdr:col>
      <xdr:colOff>2316514</xdr:colOff>
      <xdr:row>58</xdr:row>
      <xdr:rowOff>962985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954" b="4787"/>
        <a:stretch/>
      </xdr:blipFill>
      <xdr:spPr>
        <a:xfrm>
          <a:off x="4352224" y="46237773"/>
          <a:ext cx="1887683" cy="2622355"/>
        </a:xfrm>
        <a:prstGeom prst="rect">
          <a:avLst/>
        </a:prstGeom>
      </xdr:spPr>
    </xdr:pic>
    <xdr:clientData/>
  </xdr:twoCellAnchor>
  <xdr:twoCellAnchor editAs="oneCell">
    <xdr:from>
      <xdr:col>2</xdr:col>
      <xdr:colOff>554181</xdr:colOff>
      <xdr:row>137</xdr:row>
      <xdr:rowOff>209959</xdr:rowOff>
    </xdr:from>
    <xdr:to>
      <xdr:col>2</xdr:col>
      <xdr:colOff>2234045</xdr:colOff>
      <xdr:row>139</xdr:row>
      <xdr:rowOff>765633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90" t="14961" r="25201" b="15419"/>
        <a:stretch/>
      </xdr:blipFill>
      <xdr:spPr>
        <a:xfrm>
          <a:off x="4468090" y="88030459"/>
          <a:ext cx="1679864" cy="2283860"/>
        </a:xfrm>
        <a:prstGeom prst="rect">
          <a:avLst/>
        </a:prstGeom>
      </xdr:spPr>
    </xdr:pic>
    <xdr:clientData/>
  </xdr:twoCellAnchor>
  <xdr:twoCellAnchor editAs="oneCell">
    <xdr:from>
      <xdr:col>1</xdr:col>
      <xdr:colOff>3117272</xdr:colOff>
      <xdr:row>50</xdr:row>
      <xdr:rowOff>121226</xdr:rowOff>
    </xdr:from>
    <xdr:to>
      <xdr:col>3</xdr:col>
      <xdr:colOff>159407</xdr:colOff>
      <xdr:row>53</xdr:row>
      <xdr:rowOff>138544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4136" y="41009453"/>
          <a:ext cx="3371209" cy="2736273"/>
        </a:xfrm>
        <a:prstGeom prst="rect">
          <a:avLst/>
        </a:prstGeom>
      </xdr:spPr>
    </xdr:pic>
    <xdr:clientData/>
  </xdr:twoCellAnchor>
  <xdr:twoCellAnchor editAs="oneCell">
    <xdr:from>
      <xdr:col>1</xdr:col>
      <xdr:colOff>3203864</xdr:colOff>
      <xdr:row>47</xdr:row>
      <xdr:rowOff>238744</xdr:rowOff>
    </xdr:from>
    <xdr:to>
      <xdr:col>3</xdr:col>
      <xdr:colOff>75304</xdr:colOff>
      <xdr:row>49</xdr:row>
      <xdr:rowOff>827562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8150" y="37885173"/>
          <a:ext cx="3193092" cy="2584532"/>
        </a:xfrm>
        <a:prstGeom prst="rect">
          <a:avLst/>
        </a:prstGeom>
      </xdr:spPr>
    </xdr:pic>
    <xdr:clientData/>
  </xdr:twoCellAnchor>
  <xdr:twoCellAnchor editAs="oneCell">
    <xdr:from>
      <xdr:col>1</xdr:col>
      <xdr:colOff>3151909</xdr:colOff>
      <xdr:row>44</xdr:row>
      <xdr:rowOff>434192</xdr:rowOff>
    </xdr:from>
    <xdr:to>
      <xdr:col>3</xdr:col>
      <xdr:colOff>87360</xdr:colOff>
      <xdr:row>46</xdr:row>
      <xdr:rowOff>780556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6195" y="34882942"/>
          <a:ext cx="3257103" cy="2636900"/>
        </a:xfrm>
        <a:prstGeom prst="rect">
          <a:avLst/>
        </a:prstGeom>
      </xdr:spPr>
    </xdr:pic>
    <xdr:clientData/>
  </xdr:twoCellAnchor>
  <xdr:oneCellAnchor>
    <xdr:from>
      <xdr:col>2</xdr:col>
      <xdr:colOff>157700</xdr:colOff>
      <xdr:row>143</xdr:row>
      <xdr:rowOff>540545</xdr:rowOff>
    </xdr:from>
    <xdr:ext cx="2428377" cy="1784960"/>
    <xdr:pic>
      <xdr:nvPicPr>
        <xdr:cNvPr id="66" name="Рисунок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68" t="28158" r="16560" b="24004"/>
        <a:stretch/>
      </xdr:blipFill>
      <xdr:spPr>
        <a:xfrm>
          <a:off x="4059877" y="102073972"/>
          <a:ext cx="2428377" cy="1784960"/>
        </a:xfrm>
        <a:prstGeom prst="rect">
          <a:avLst/>
        </a:prstGeom>
      </xdr:spPr>
    </xdr:pic>
    <xdr:clientData/>
  </xdr:oneCellAnchor>
  <xdr:twoCellAnchor editAs="oneCell">
    <xdr:from>
      <xdr:col>2</xdr:col>
      <xdr:colOff>204107</xdr:colOff>
      <xdr:row>146</xdr:row>
      <xdr:rowOff>544285</xdr:rowOff>
    </xdr:from>
    <xdr:to>
      <xdr:col>2</xdr:col>
      <xdr:colOff>2608036</xdr:colOff>
      <xdr:row>148</xdr:row>
      <xdr:rowOff>710646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60" t="24118" r="27645" b="22841"/>
        <a:stretch/>
      </xdr:blipFill>
      <xdr:spPr>
        <a:xfrm>
          <a:off x="4127500" y="99150714"/>
          <a:ext cx="2403929" cy="2313216"/>
        </a:xfrm>
        <a:prstGeom prst="rect">
          <a:avLst/>
        </a:prstGeom>
      </xdr:spPr>
    </xdr:pic>
    <xdr:clientData/>
  </xdr:twoCellAnchor>
  <xdr:twoCellAnchor editAs="oneCell">
    <xdr:from>
      <xdr:col>2</xdr:col>
      <xdr:colOff>220470</xdr:colOff>
      <xdr:row>122</xdr:row>
      <xdr:rowOff>611914</xdr:rowOff>
    </xdr:from>
    <xdr:to>
      <xdr:col>2</xdr:col>
      <xdr:colOff>2615325</xdr:colOff>
      <xdr:row>124</xdr:row>
      <xdr:rowOff>421036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477" t="24166" r="23583" b="20322"/>
        <a:stretch/>
      </xdr:blipFill>
      <xdr:spPr>
        <a:xfrm>
          <a:off x="4129689" y="79867852"/>
          <a:ext cx="2394855" cy="1634747"/>
        </a:xfrm>
        <a:prstGeom prst="rect">
          <a:avLst/>
        </a:prstGeom>
      </xdr:spPr>
    </xdr:pic>
    <xdr:clientData/>
  </xdr:twoCellAnchor>
  <xdr:twoCellAnchor editAs="oneCell">
    <xdr:from>
      <xdr:col>2</xdr:col>
      <xdr:colOff>180904</xdr:colOff>
      <xdr:row>116</xdr:row>
      <xdr:rowOff>612685</xdr:rowOff>
    </xdr:from>
    <xdr:to>
      <xdr:col>2</xdr:col>
      <xdr:colOff>2530929</xdr:colOff>
      <xdr:row>118</xdr:row>
      <xdr:rowOff>409454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99" t="21959" r="22732" b="21016"/>
        <a:stretch/>
      </xdr:blipFill>
      <xdr:spPr>
        <a:xfrm>
          <a:off x="4099761" y="74907685"/>
          <a:ext cx="2350025" cy="1647340"/>
        </a:xfrm>
        <a:prstGeom prst="rect">
          <a:avLst/>
        </a:prstGeom>
      </xdr:spPr>
    </xdr:pic>
    <xdr:clientData/>
  </xdr:twoCellAnchor>
  <xdr:twoCellAnchor editAs="oneCell">
    <xdr:from>
      <xdr:col>2</xdr:col>
      <xdr:colOff>506976</xdr:colOff>
      <xdr:row>152</xdr:row>
      <xdr:rowOff>322621</xdr:rowOff>
    </xdr:from>
    <xdr:to>
      <xdr:col>2</xdr:col>
      <xdr:colOff>2227621</xdr:colOff>
      <xdr:row>154</xdr:row>
      <xdr:rowOff>1198306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11" t="6391" r="6902" b="5517"/>
        <a:stretch/>
      </xdr:blipFill>
      <xdr:spPr>
        <a:xfrm>
          <a:off x="4409153" y="124024718"/>
          <a:ext cx="1720645" cy="1920363"/>
        </a:xfrm>
        <a:prstGeom prst="rect">
          <a:avLst/>
        </a:prstGeom>
      </xdr:spPr>
    </xdr:pic>
    <xdr:clientData/>
  </xdr:twoCellAnchor>
  <xdr:oneCellAnchor>
    <xdr:from>
      <xdr:col>2</xdr:col>
      <xdr:colOff>444338</xdr:colOff>
      <xdr:row>134</xdr:row>
      <xdr:rowOff>280390</xdr:rowOff>
    </xdr:from>
    <xdr:ext cx="2021029" cy="2269583"/>
    <xdr:pic>
      <xdr:nvPicPr>
        <xdr:cNvPr id="60" name="Рисунок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3195" y="89135033"/>
          <a:ext cx="2021029" cy="2269583"/>
        </a:xfrm>
        <a:prstGeom prst="rect">
          <a:avLst/>
        </a:prstGeom>
      </xdr:spPr>
    </xdr:pic>
    <xdr:clientData/>
  </xdr:oneCellAnchor>
  <xdr:twoCellAnchor editAs="oneCell">
    <xdr:from>
      <xdr:col>2</xdr:col>
      <xdr:colOff>226786</xdr:colOff>
      <xdr:row>170</xdr:row>
      <xdr:rowOff>417591</xdr:rowOff>
    </xdr:from>
    <xdr:to>
      <xdr:col>2</xdr:col>
      <xdr:colOff>2540000</xdr:colOff>
      <xdr:row>172</xdr:row>
      <xdr:rowOff>832983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0179" y="127735091"/>
          <a:ext cx="2313214" cy="1604430"/>
        </a:xfrm>
        <a:prstGeom prst="rect">
          <a:avLst/>
        </a:prstGeom>
      </xdr:spPr>
    </xdr:pic>
    <xdr:clientData/>
  </xdr:twoCellAnchor>
  <xdr:oneCellAnchor>
    <xdr:from>
      <xdr:col>2</xdr:col>
      <xdr:colOff>218281</xdr:colOff>
      <xdr:row>113</xdr:row>
      <xdr:rowOff>634205</xdr:rowOff>
    </xdr:from>
    <xdr:ext cx="2327387" cy="1541894"/>
    <xdr:pic>
      <xdr:nvPicPr>
        <xdr:cNvPr id="64" name="Рисунок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7" t="23880" r="22928" b="21989"/>
        <a:stretch/>
      </xdr:blipFill>
      <xdr:spPr>
        <a:xfrm>
          <a:off x="4127500" y="71674830"/>
          <a:ext cx="2327387" cy="1541894"/>
        </a:xfrm>
        <a:prstGeom prst="rect">
          <a:avLst/>
        </a:prstGeom>
      </xdr:spPr>
    </xdr:pic>
    <xdr:clientData/>
  </xdr:oneCellAnchor>
  <xdr:twoCellAnchor editAs="oneCell">
    <xdr:from>
      <xdr:col>2</xdr:col>
      <xdr:colOff>233570</xdr:colOff>
      <xdr:row>167</xdr:row>
      <xdr:rowOff>517663</xdr:rowOff>
    </xdr:from>
    <xdr:to>
      <xdr:col>2</xdr:col>
      <xdr:colOff>2732621</xdr:colOff>
      <xdr:row>169</xdr:row>
      <xdr:rowOff>828261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41" t="14971" r="4273" b="11005"/>
        <a:stretch/>
      </xdr:blipFill>
      <xdr:spPr>
        <a:xfrm>
          <a:off x="4291220" y="163395163"/>
          <a:ext cx="2499051" cy="1567898"/>
        </a:xfrm>
        <a:prstGeom prst="rect">
          <a:avLst/>
        </a:prstGeom>
      </xdr:spPr>
    </xdr:pic>
    <xdr:clientData/>
  </xdr:twoCellAnchor>
  <xdr:twoCellAnchor editAs="oneCell">
    <xdr:from>
      <xdr:col>2</xdr:col>
      <xdr:colOff>212027</xdr:colOff>
      <xdr:row>119</xdr:row>
      <xdr:rowOff>698145</xdr:rowOff>
    </xdr:from>
    <xdr:to>
      <xdr:col>2</xdr:col>
      <xdr:colOff>2612572</xdr:colOff>
      <xdr:row>121</xdr:row>
      <xdr:rowOff>463172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439" t="23778" r="22390" b="21257"/>
        <a:stretch/>
      </xdr:blipFill>
      <xdr:spPr>
        <a:xfrm>
          <a:off x="4130884" y="77769002"/>
          <a:ext cx="2400545" cy="1615599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508000</xdr:colOff>
      <xdr:row>155</xdr:row>
      <xdr:rowOff>438150</xdr:rowOff>
    </xdr:from>
    <xdr:to>
      <xdr:col>2</xdr:col>
      <xdr:colOff>2362199</xdr:colOff>
      <xdr:row>157</xdr:row>
      <xdr:rowOff>805528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89" t="14129" r="18898" b="8014"/>
        <a:stretch/>
      </xdr:blipFill>
      <xdr:spPr>
        <a:xfrm>
          <a:off x="4565650" y="153562050"/>
          <a:ext cx="1854199" cy="1624678"/>
        </a:xfrm>
        <a:prstGeom prst="rect">
          <a:avLst/>
        </a:prstGeom>
      </xdr:spPr>
    </xdr:pic>
    <xdr:clientData/>
  </xdr:twoCellAnchor>
  <xdr:twoCellAnchor editAs="oneCell">
    <xdr:from>
      <xdr:col>2</xdr:col>
      <xdr:colOff>450104</xdr:colOff>
      <xdr:row>158</xdr:row>
      <xdr:rowOff>363478</xdr:rowOff>
    </xdr:from>
    <xdr:to>
      <xdr:col>2</xdr:col>
      <xdr:colOff>2381250</xdr:colOff>
      <xdr:row>160</xdr:row>
      <xdr:rowOff>734217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89" t="14129" r="18898" b="8014"/>
        <a:stretch/>
      </xdr:blipFill>
      <xdr:spPr>
        <a:xfrm>
          <a:off x="4507754" y="155925778"/>
          <a:ext cx="1931146" cy="1628039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158751</xdr:colOff>
      <xdr:row>92</xdr:row>
      <xdr:rowOff>436563</xdr:rowOff>
    </xdr:from>
    <xdr:to>
      <xdr:col>2</xdr:col>
      <xdr:colOff>2530699</xdr:colOff>
      <xdr:row>94</xdr:row>
      <xdr:rowOff>396875</xdr:rowOff>
    </xdr:to>
    <xdr:pic>
      <xdr:nvPicPr>
        <xdr:cNvPr id="69" name="Рисунок 68" descr="https://medlen.by/wp-content/uploads/2021/04/shop_property_file_227_123.png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6" t="3151" r="5955" b="7213"/>
        <a:stretch/>
      </xdr:blipFill>
      <xdr:spPr bwMode="auto">
        <a:xfrm>
          <a:off x="4067970" y="65841563"/>
          <a:ext cx="2371948" cy="17859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99220</xdr:colOff>
      <xdr:row>95</xdr:row>
      <xdr:rowOff>377032</xdr:rowOff>
    </xdr:from>
    <xdr:to>
      <xdr:col>2</xdr:col>
      <xdr:colOff>2535590</xdr:colOff>
      <xdr:row>97</xdr:row>
      <xdr:rowOff>357187</xdr:rowOff>
    </xdr:to>
    <xdr:pic>
      <xdr:nvPicPr>
        <xdr:cNvPr id="71" name="Рисунок 70" descr="https://medlen.by/wp-content/uploads/2021/04/shop_property_file_227_119.png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55" t="3852" r="6215" b="7913"/>
        <a:stretch/>
      </xdr:blipFill>
      <xdr:spPr bwMode="auto">
        <a:xfrm>
          <a:off x="4008439" y="68520470"/>
          <a:ext cx="2436370" cy="1805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138905</xdr:colOff>
      <xdr:row>98</xdr:row>
      <xdr:rowOff>456407</xdr:rowOff>
    </xdr:from>
    <xdr:to>
      <xdr:col>2</xdr:col>
      <xdr:colOff>2563400</xdr:colOff>
      <xdr:row>100</xdr:row>
      <xdr:rowOff>436563</xdr:rowOff>
    </xdr:to>
    <xdr:pic>
      <xdr:nvPicPr>
        <xdr:cNvPr id="73" name="Рисунок 72" descr="https://medlen.by/wp-content/uploads/2021/04/shop_property_file_227_122.png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6" t="4902" r="6735" b="7213"/>
        <a:stretch/>
      </xdr:blipFill>
      <xdr:spPr bwMode="auto">
        <a:xfrm>
          <a:off x="4048124" y="71338282"/>
          <a:ext cx="2424495" cy="1805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357187</xdr:colOff>
      <xdr:row>83</xdr:row>
      <xdr:rowOff>436563</xdr:rowOff>
    </xdr:from>
    <xdr:to>
      <xdr:col>2</xdr:col>
      <xdr:colOff>2371720</xdr:colOff>
      <xdr:row>85</xdr:row>
      <xdr:rowOff>535782</xdr:rowOff>
    </xdr:to>
    <xdr:pic>
      <xdr:nvPicPr>
        <xdr:cNvPr id="74" name="Рисунок 73" descr="https://medlen.by/wp-content/uploads/2021/04/shop_property_file_261_114.jpg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31" t="12260" r="12710" b="14962"/>
        <a:stretch/>
      </xdr:blipFill>
      <xdr:spPr bwMode="auto">
        <a:xfrm>
          <a:off x="4266406" y="63222188"/>
          <a:ext cx="2014533" cy="19248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229826</xdr:colOff>
      <xdr:row>86</xdr:row>
      <xdr:rowOff>357187</xdr:rowOff>
    </xdr:from>
    <xdr:to>
      <xdr:col>2</xdr:col>
      <xdr:colOff>2401094</xdr:colOff>
      <xdr:row>88</xdr:row>
      <xdr:rowOff>555625</xdr:rowOff>
    </xdr:to>
    <xdr:pic>
      <xdr:nvPicPr>
        <xdr:cNvPr id="76" name="Рисунок 75" descr="https://medlen.by/wp-content/uploads/2021/04/shop_property_file_261_113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904" t="12260" r="12513" b="16005"/>
        <a:stretch/>
      </xdr:blipFill>
      <xdr:spPr bwMode="auto">
        <a:xfrm>
          <a:off x="4139045" y="65881250"/>
          <a:ext cx="2171268" cy="2024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297657</xdr:colOff>
      <xdr:row>89</xdr:row>
      <xdr:rowOff>357189</xdr:rowOff>
    </xdr:from>
    <xdr:to>
      <xdr:col>2</xdr:col>
      <xdr:colOff>2476848</xdr:colOff>
      <xdr:row>91</xdr:row>
      <xdr:rowOff>555626</xdr:rowOff>
    </xdr:to>
    <xdr:pic>
      <xdr:nvPicPr>
        <xdr:cNvPr id="78" name="Рисунок 77" descr="https://medlen.by/wp-content/uploads/2021/04/shop_property_file_261_112.jpg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1" t="13042" r="13229" b="15484"/>
        <a:stretch/>
      </xdr:blipFill>
      <xdr:spPr bwMode="auto">
        <a:xfrm>
          <a:off x="4206876" y="68619689"/>
          <a:ext cx="2179191" cy="2024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628651</xdr:colOff>
      <xdr:row>161</xdr:row>
      <xdr:rowOff>152401</xdr:rowOff>
    </xdr:from>
    <xdr:to>
      <xdr:col>2</xdr:col>
      <xdr:colOff>2038351</xdr:colOff>
      <xdr:row>163</xdr:row>
      <xdr:rowOff>1009651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/>
        <a:srcRect l="15993" r="14386" b="6853"/>
        <a:stretch/>
      </xdr:blipFill>
      <xdr:spPr>
        <a:xfrm>
          <a:off x="4686301" y="150323551"/>
          <a:ext cx="1409700" cy="2114550"/>
        </a:xfrm>
        <a:prstGeom prst="rect">
          <a:avLst/>
        </a:prstGeom>
      </xdr:spPr>
    </xdr:pic>
    <xdr:clientData/>
  </xdr:twoCellAnchor>
  <xdr:twoCellAnchor editAs="oneCell">
    <xdr:from>
      <xdr:col>2</xdr:col>
      <xdr:colOff>742950</xdr:colOff>
      <xdr:row>164</xdr:row>
      <xdr:rowOff>133350</xdr:rowOff>
    </xdr:from>
    <xdr:to>
      <xdr:col>2</xdr:col>
      <xdr:colOff>2152650</xdr:colOff>
      <xdr:row>166</xdr:row>
      <xdr:rowOff>990600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/>
        <a:srcRect l="15993" r="14386" b="6853"/>
        <a:stretch/>
      </xdr:blipFill>
      <xdr:spPr>
        <a:xfrm>
          <a:off x="4800600" y="152742900"/>
          <a:ext cx="1409700" cy="2114550"/>
        </a:xfrm>
        <a:prstGeom prst="rect">
          <a:avLst/>
        </a:prstGeom>
      </xdr:spPr>
    </xdr:pic>
    <xdr:clientData/>
  </xdr:twoCellAnchor>
  <xdr:twoCellAnchor editAs="oneCell">
    <xdr:from>
      <xdr:col>2</xdr:col>
      <xdr:colOff>704850</xdr:colOff>
      <xdr:row>74</xdr:row>
      <xdr:rowOff>57150</xdr:rowOff>
    </xdr:from>
    <xdr:to>
      <xdr:col>2</xdr:col>
      <xdr:colOff>2152650</xdr:colOff>
      <xdr:row>76</xdr:row>
      <xdr:rowOff>1080660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14" t="19117" r="27451" b="10294"/>
        <a:stretch/>
      </xdr:blipFill>
      <xdr:spPr>
        <a:xfrm>
          <a:off x="4762500" y="63207900"/>
          <a:ext cx="1447800" cy="2395110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127000</xdr:colOff>
      <xdr:row>62</xdr:row>
      <xdr:rowOff>253999</xdr:rowOff>
    </xdr:from>
    <xdr:to>
      <xdr:col>2</xdr:col>
      <xdr:colOff>2762250</xdr:colOff>
      <xdr:row>64</xdr:row>
      <xdr:rowOff>1159606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9250" y="52736749"/>
          <a:ext cx="2635250" cy="249310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172</xdr:row>
      <xdr:rowOff>952500</xdr:rowOff>
    </xdr:from>
    <xdr:to>
      <xdr:col>2</xdr:col>
      <xdr:colOff>2786919</xdr:colOff>
      <xdr:row>176</xdr:row>
      <xdr:rowOff>285750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4032250" y="153860500"/>
          <a:ext cx="2786919" cy="2635250"/>
        </a:xfrm>
        <a:prstGeom prst="rect">
          <a:avLst/>
        </a:prstGeom>
      </xdr:spPr>
    </xdr:pic>
    <xdr:clientData/>
  </xdr:twoCellAnchor>
  <xdr:twoCellAnchor editAs="oneCell">
    <xdr:from>
      <xdr:col>6</xdr:col>
      <xdr:colOff>2514600</xdr:colOff>
      <xdr:row>176</xdr:row>
      <xdr:rowOff>133350</xdr:rowOff>
    </xdr:from>
    <xdr:to>
      <xdr:col>8</xdr:col>
      <xdr:colOff>2376055</xdr:colOff>
      <xdr:row>182</xdr:row>
      <xdr:rowOff>369291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85CE87CF-7EA7-4D03-A77B-ACB3A9487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35050" y="154971750"/>
          <a:ext cx="4052455" cy="2369541"/>
        </a:xfrm>
        <a:prstGeom prst="rect">
          <a:avLst/>
        </a:prstGeom>
      </xdr:spPr>
    </xdr:pic>
    <xdr:clientData/>
  </xdr:twoCellAnchor>
  <xdr:oneCellAnchor>
    <xdr:from>
      <xdr:col>9</xdr:col>
      <xdr:colOff>21981</xdr:colOff>
      <xdr:row>1</xdr:row>
      <xdr:rowOff>12406</xdr:rowOff>
    </xdr:from>
    <xdr:ext cx="2734666" cy="975540"/>
    <xdr:pic>
      <xdr:nvPicPr>
        <xdr:cNvPr id="13" name="Obrázek 12">
          <a:extLst>
            <a:ext uri="{FF2B5EF4-FFF2-40B4-BE49-F238E27FC236}">
              <a16:creationId xmlns:a16="http://schemas.microsoft.com/office/drawing/2014/main" id="{42876942-E517-41D2-8CF2-16000A001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33431" y="279106"/>
          <a:ext cx="2734666" cy="9755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imulpskov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89"/>
  <sheetViews>
    <sheetView tabSelected="1" view="pageBreakPreview" topLeftCell="A129" zoomScale="50" zoomScaleNormal="50" zoomScaleSheetLayoutView="50" workbookViewId="0">
      <selection activeCell="G15" sqref="G15:G17"/>
    </sheetView>
  </sheetViews>
  <sheetFormatPr defaultRowHeight="20.25" x14ac:dyDescent="0.3"/>
  <cols>
    <col min="1" max="1" width="8.140625" style="12" customWidth="1"/>
    <col min="2" max="2" width="52.42578125" style="7" customWidth="1"/>
    <col min="3" max="3" width="42.42578125" style="1" customWidth="1"/>
    <col min="4" max="4" width="20.85546875" style="2" customWidth="1"/>
    <col min="5" max="5" width="22" style="2" customWidth="1"/>
    <col min="6" max="6" width="21.85546875" style="2" customWidth="1"/>
    <col min="7" max="7" width="43.5703125" style="2" customWidth="1"/>
    <col min="8" max="8" width="19" style="2" customWidth="1"/>
    <col min="9" max="10" width="41.5703125" style="2" customWidth="1"/>
    <col min="11" max="15" width="9.140625" style="18"/>
  </cols>
  <sheetData>
    <row r="2" spans="1:10" ht="18.75" customHeight="1" x14ac:dyDescent="0.3">
      <c r="A2" s="11"/>
      <c r="B2" s="27" t="s">
        <v>105</v>
      </c>
      <c r="C2" s="27">
        <v>180019</v>
      </c>
      <c r="D2" s="68" t="s">
        <v>106</v>
      </c>
      <c r="E2" s="68"/>
      <c r="F2" s="68" t="s">
        <v>107</v>
      </c>
      <c r="G2" s="68"/>
      <c r="H2" s="28"/>
      <c r="I2" s="10"/>
      <c r="J2" s="29"/>
    </row>
    <row r="3" spans="1:10" ht="18.75" customHeight="1" x14ac:dyDescent="0.3">
      <c r="A3" s="11"/>
      <c r="B3" s="27" t="s">
        <v>108</v>
      </c>
      <c r="C3" s="27" t="s">
        <v>109</v>
      </c>
      <c r="D3" s="68" t="s">
        <v>110</v>
      </c>
      <c r="E3" s="68"/>
      <c r="F3" s="69">
        <v>420777704546</v>
      </c>
      <c r="G3" s="69"/>
      <c r="H3" s="10"/>
      <c r="I3" s="75"/>
      <c r="J3" s="30"/>
    </row>
    <row r="4" spans="1:10" ht="20.45" customHeight="1" x14ac:dyDescent="0.3">
      <c r="A4" s="11"/>
      <c r="B4" s="27" t="s">
        <v>111</v>
      </c>
      <c r="C4" s="31" t="s">
        <v>112</v>
      </c>
      <c r="D4" s="68" t="s">
        <v>113</v>
      </c>
      <c r="E4" s="68"/>
      <c r="F4" s="70" t="s">
        <v>114</v>
      </c>
      <c r="G4" s="70"/>
      <c r="H4" s="10"/>
      <c r="I4" s="76"/>
      <c r="J4" s="32"/>
    </row>
    <row r="5" spans="1:10" ht="20.25" customHeight="1" x14ac:dyDescent="0.3">
      <c r="A5" s="11"/>
      <c r="B5" s="27" t="s">
        <v>115</v>
      </c>
      <c r="C5" s="31" t="s">
        <v>116</v>
      </c>
      <c r="D5" s="68" t="s">
        <v>117</v>
      </c>
      <c r="E5" s="68"/>
      <c r="F5" s="27"/>
      <c r="G5" s="27"/>
      <c r="H5" s="10"/>
      <c r="I5" s="76"/>
      <c r="J5" s="32"/>
    </row>
    <row r="6" spans="1:10" ht="34.15" customHeight="1" x14ac:dyDescent="0.3">
      <c r="A6" s="23"/>
      <c r="B6" s="24"/>
      <c r="C6" s="25"/>
      <c r="D6" s="4"/>
      <c r="E6" s="4"/>
      <c r="F6" s="4"/>
      <c r="G6" s="3"/>
      <c r="H6" s="26"/>
      <c r="I6" s="26"/>
      <c r="J6" s="26"/>
    </row>
    <row r="7" spans="1:10" ht="32.25" x14ac:dyDescent="0.4">
      <c r="A7" s="50" t="s">
        <v>29</v>
      </c>
      <c r="B7" s="50"/>
      <c r="C7" s="50"/>
      <c r="D7" s="50"/>
      <c r="E7" s="50"/>
      <c r="F7" s="50"/>
      <c r="G7" s="50"/>
      <c r="H7" s="50"/>
      <c r="I7" s="50"/>
      <c r="J7" s="50"/>
    </row>
    <row r="8" spans="1:10" ht="33" thickBot="1" x14ac:dyDescent="0.45">
      <c r="A8" s="66">
        <v>44851</v>
      </c>
      <c r="B8" s="67"/>
      <c r="C8" s="5"/>
      <c r="D8" s="17"/>
      <c r="E8" s="5"/>
      <c r="F8" s="5"/>
      <c r="G8" s="5"/>
      <c r="H8" s="5"/>
      <c r="I8" s="5"/>
      <c r="J8" s="36"/>
    </row>
    <row r="9" spans="1:10" ht="15" customHeight="1" thickTop="1" x14ac:dyDescent="0.25">
      <c r="A9" s="51" t="s">
        <v>2</v>
      </c>
      <c r="B9" s="59" t="s">
        <v>78</v>
      </c>
      <c r="C9" s="60"/>
      <c r="D9" s="54" t="s">
        <v>75</v>
      </c>
      <c r="E9" s="54" t="s">
        <v>77</v>
      </c>
      <c r="F9" s="54" t="s">
        <v>76</v>
      </c>
      <c r="G9" s="54" t="s">
        <v>73</v>
      </c>
      <c r="H9" s="54" t="s">
        <v>74</v>
      </c>
      <c r="I9" s="56" t="s">
        <v>104</v>
      </c>
      <c r="J9" s="56" t="s">
        <v>122</v>
      </c>
    </row>
    <row r="10" spans="1:10" ht="14.45" customHeight="1" x14ac:dyDescent="0.25">
      <c r="A10" s="52"/>
      <c r="B10" s="61"/>
      <c r="C10" s="62"/>
      <c r="D10" s="55"/>
      <c r="E10" s="55"/>
      <c r="F10" s="55"/>
      <c r="G10" s="55"/>
      <c r="H10" s="55"/>
      <c r="I10" s="57"/>
      <c r="J10" s="57"/>
    </row>
    <row r="11" spans="1:10" ht="14.45" customHeight="1" x14ac:dyDescent="0.25">
      <c r="A11" s="52"/>
      <c r="B11" s="61"/>
      <c r="C11" s="62"/>
      <c r="D11" s="55"/>
      <c r="E11" s="55"/>
      <c r="F11" s="55"/>
      <c r="G11" s="55"/>
      <c r="H11" s="55"/>
      <c r="I11" s="57"/>
      <c r="J11" s="57"/>
    </row>
    <row r="12" spans="1:10" ht="14.45" customHeight="1" x14ac:dyDescent="0.25">
      <c r="A12" s="52"/>
      <c r="B12" s="63"/>
      <c r="C12" s="64"/>
      <c r="D12" s="55"/>
      <c r="E12" s="55"/>
      <c r="F12" s="55"/>
      <c r="G12" s="55"/>
      <c r="H12" s="55"/>
      <c r="I12" s="57"/>
      <c r="J12" s="57"/>
    </row>
    <row r="13" spans="1:10" ht="14.45" customHeight="1" x14ac:dyDescent="0.25">
      <c r="A13" s="52"/>
      <c r="B13" s="63"/>
      <c r="C13" s="64"/>
      <c r="D13" s="55"/>
      <c r="E13" s="55"/>
      <c r="F13" s="55"/>
      <c r="G13" s="55"/>
      <c r="H13" s="55"/>
      <c r="I13" s="57"/>
      <c r="J13" s="57"/>
    </row>
    <row r="14" spans="1:10" ht="57" customHeight="1" thickBot="1" x14ac:dyDescent="0.3">
      <c r="A14" s="53"/>
      <c r="B14" s="65"/>
      <c r="C14" s="64"/>
      <c r="D14" s="55"/>
      <c r="E14" s="55"/>
      <c r="F14" s="55"/>
      <c r="G14" s="55"/>
      <c r="H14" s="55"/>
      <c r="I14" s="58"/>
      <c r="J14" s="58"/>
    </row>
    <row r="15" spans="1:10" ht="69.75" customHeight="1" thickTop="1" thickBot="1" x14ac:dyDescent="0.3">
      <c r="A15" s="40">
        <v>1</v>
      </c>
      <c r="B15" s="13" t="s">
        <v>3</v>
      </c>
      <c r="C15" s="42"/>
      <c r="D15" s="43" t="s">
        <v>4</v>
      </c>
      <c r="E15" s="44">
        <v>20</v>
      </c>
      <c r="F15" s="43">
        <v>6</v>
      </c>
      <c r="G15" s="39" t="s">
        <v>5</v>
      </c>
      <c r="H15" s="45" t="s">
        <v>0</v>
      </c>
      <c r="I15" s="46">
        <v>825.62</v>
      </c>
      <c r="J15" s="46">
        <f>I15*1.2</f>
        <v>990.74399999999991</v>
      </c>
    </row>
    <row r="16" spans="1:10" ht="81.75" customHeight="1" thickTop="1" thickBot="1" x14ac:dyDescent="0.3">
      <c r="A16" s="40"/>
      <c r="B16" s="8" t="s">
        <v>32</v>
      </c>
      <c r="C16" s="42"/>
      <c r="D16" s="43"/>
      <c r="E16" s="44"/>
      <c r="F16" s="43"/>
      <c r="G16" s="39"/>
      <c r="H16" s="45"/>
      <c r="I16" s="46"/>
      <c r="J16" s="46"/>
    </row>
    <row r="17" spans="1:10" ht="72" customHeight="1" thickBot="1" x14ac:dyDescent="0.3">
      <c r="A17" s="41"/>
      <c r="B17" s="14" t="s">
        <v>50</v>
      </c>
      <c r="C17" s="42"/>
      <c r="D17" s="43"/>
      <c r="E17" s="44"/>
      <c r="F17" s="43"/>
      <c r="G17" s="39"/>
      <c r="H17" s="45"/>
      <c r="I17" s="46"/>
      <c r="J17" s="46"/>
    </row>
    <row r="18" spans="1:10" ht="72" customHeight="1" thickTop="1" thickBot="1" x14ac:dyDescent="0.3">
      <c r="A18" s="40">
        <v>2</v>
      </c>
      <c r="B18" s="13" t="s">
        <v>3</v>
      </c>
      <c r="C18" s="42"/>
      <c r="D18" s="43" t="s">
        <v>4</v>
      </c>
      <c r="E18" s="44">
        <v>2</v>
      </c>
      <c r="F18" s="43">
        <v>50</v>
      </c>
      <c r="G18" s="39" t="s">
        <v>5</v>
      </c>
      <c r="H18" s="45" t="s">
        <v>0</v>
      </c>
      <c r="I18" s="45">
        <v>84.48</v>
      </c>
      <c r="J18" s="46">
        <f t="shared" ref="J18" si="0">I18*1.2</f>
        <v>101.376</v>
      </c>
    </row>
    <row r="19" spans="1:10" ht="80.25" customHeight="1" thickTop="1" thickBot="1" x14ac:dyDescent="0.3">
      <c r="A19" s="40"/>
      <c r="B19" s="8" t="s">
        <v>32</v>
      </c>
      <c r="C19" s="42"/>
      <c r="D19" s="43"/>
      <c r="E19" s="44"/>
      <c r="F19" s="43"/>
      <c r="G19" s="39"/>
      <c r="H19" s="45"/>
      <c r="I19" s="45"/>
      <c r="J19" s="46"/>
    </row>
    <row r="20" spans="1:10" ht="72" customHeight="1" thickBot="1" x14ac:dyDescent="0.3">
      <c r="A20" s="41"/>
      <c r="B20" s="14" t="s">
        <v>51</v>
      </c>
      <c r="C20" s="42"/>
      <c r="D20" s="43"/>
      <c r="E20" s="44"/>
      <c r="F20" s="43"/>
      <c r="G20" s="39"/>
      <c r="H20" s="45"/>
      <c r="I20" s="45"/>
      <c r="J20" s="46"/>
    </row>
    <row r="21" spans="1:10" ht="72" customHeight="1" thickTop="1" thickBot="1" x14ac:dyDescent="0.3">
      <c r="A21" s="40">
        <v>3</v>
      </c>
      <c r="B21" s="6" t="s">
        <v>3</v>
      </c>
      <c r="C21" s="42"/>
      <c r="D21" s="43" t="s">
        <v>4</v>
      </c>
      <c r="E21" s="44">
        <v>20</v>
      </c>
      <c r="F21" s="43">
        <v>4</v>
      </c>
      <c r="G21" s="39" t="s">
        <v>5</v>
      </c>
      <c r="H21" s="45" t="s">
        <v>0</v>
      </c>
      <c r="I21" s="45">
        <v>919.57</v>
      </c>
      <c r="J21" s="46">
        <f t="shared" ref="J21" si="1">I21*1.2</f>
        <v>1103.4839999999999</v>
      </c>
    </row>
    <row r="22" spans="1:10" ht="83.25" customHeight="1" thickTop="1" thickBot="1" x14ac:dyDescent="0.3">
      <c r="A22" s="40"/>
      <c r="B22" s="8" t="s">
        <v>33</v>
      </c>
      <c r="C22" s="42"/>
      <c r="D22" s="43"/>
      <c r="E22" s="44"/>
      <c r="F22" s="43"/>
      <c r="G22" s="39"/>
      <c r="H22" s="45"/>
      <c r="I22" s="45"/>
      <c r="J22" s="46"/>
    </row>
    <row r="23" spans="1:10" ht="72" customHeight="1" thickBot="1" x14ac:dyDescent="0.3">
      <c r="A23" s="41"/>
      <c r="B23" s="9" t="s">
        <v>52</v>
      </c>
      <c r="C23" s="42"/>
      <c r="D23" s="43"/>
      <c r="E23" s="44"/>
      <c r="F23" s="43"/>
      <c r="G23" s="39"/>
      <c r="H23" s="45"/>
      <c r="I23" s="45"/>
      <c r="J23" s="46"/>
    </row>
    <row r="24" spans="1:10" ht="72" customHeight="1" thickTop="1" thickBot="1" x14ac:dyDescent="0.3">
      <c r="A24" s="40">
        <v>4</v>
      </c>
      <c r="B24" s="6" t="s">
        <v>3</v>
      </c>
      <c r="C24" s="42"/>
      <c r="D24" s="43" t="s">
        <v>4</v>
      </c>
      <c r="E24" s="44">
        <v>2</v>
      </c>
      <c r="F24" s="43">
        <v>50</v>
      </c>
      <c r="G24" s="39" t="s">
        <v>5</v>
      </c>
      <c r="H24" s="45" t="s">
        <v>0</v>
      </c>
      <c r="I24" s="45">
        <v>95.13</v>
      </c>
      <c r="J24" s="46">
        <f t="shared" ref="J24" si="2">I24*1.2</f>
        <v>114.15599999999999</v>
      </c>
    </row>
    <row r="25" spans="1:10" ht="84" customHeight="1" thickTop="1" thickBot="1" x14ac:dyDescent="0.3">
      <c r="A25" s="40"/>
      <c r="B25" s="8" t="s">
        <v>33</v>
      </c>
      <c r="C25" s="42"/>
      <c r="D25" s="43"/>
      <c r="E25" s="44"/>
      <c r="F25" s="43"/>
      <c r="G25" s="39"/>
      <c r="H25" s="45"/>
      <c r="I25" s="45"/>
      <c r="J25" s="46"/>
    </row>
    <row r="26" spans="1:10" ht="72" customHeight="1" thickBot="1" x14ac:dyDescent="0.3">
      <c r="A26" s="41"/>
      <c r="B26" s="9" t="s">
        <v>53</v>
      </c>
      <c r="C26" s="42"/>
      <c r="D26" s="43"/>
      <c r="E26" s="44"/>
      <c r="F26" s="43"/>
      <c r="G26" s="39"/>
      <c r="H26" s="45"/>
      <c r="I26" s="45"/>
      <c r="J26" s="46"/>
    </row>
    <row r="27" spans="1:10" ht="72" customHeight="1" thickTop="1" thickBot="1" x14ac:dyDescent="0.3">
      <c r="A27" s="40">
        <v>5</v>
      </c>
      <c r="B27" s="6" t="s">
        <v>3</v>
      </c>
      <c r="C27" s="42"/>
      <c r="D27" s="43" t="s">
        <v>4</v>
      </c>
      <c r="E27" s="44">
        <v>20</v>
      </c>
      <c r="F27" s="43">
        <v>4</v>
      </c>
      <c r="G27" s="39" t="s">
        <v>5</v>
      </c>
      <c r="H27" s="45" t="s">
        <v>0</v>
      </c>
      <c r="I27" s="46">
        <v>1005.7</v>
      </c>
      <c r="J27" s="46">
        <f t="shared" ref="J27" si="3">I27*1.2</f>
        <v>1206.8399999999999</v>
      </c>
    </row>
    <row r="28" spans="1:10" ht="84" customHeight="1" thickTop="1" thickBot="1" x14ac:dyDescent="0.3">
      <c r="A28" s="40"/>
      <c r="B28" s="8" t="s">
        <v>34</v>
      </c>
      <c r="C28" s="42"/>
      <c r="D28" s="43"/>
      <c r="E28" s="44"/>
      <c r="F28" s="43"/>
      <c r="G28" s="39"/>
      <c r="H28" s="45"/>
      <c r="I28" s="46"/>
      <c r="J28" s="46"/>
    </row>
    <row r="29" spans="1:10" ht="72" customHeight="1" thickBot="1" x14ac:dyDescent="0.3">
      <c r="A29" s="41"/>
      <c r="B29" s="9" t="s">
        <v>54</v>
      </c>
      <c r="C29" s="42"/>
      <c r="D29" s="43"/>
      <c r="E29" s="44"/>
      <c r="F29" s="43"/>
      <c r="G29" s="39"/>
      <c r="H29" s="45"/>
      <c r="I29" s="46"/>
      <c r="J29" s="46"/>
    </row>
    <row r="30" spans="1:10" ht="72" customHeight="1" thickTop="1" thickBot="1" x14ac:dyDescent="0.3">
      <c r="A30" s="40">
        <v>6</v>
      </c>
      <c r="B30" s="6" t="s">
        <v>3</v>
      </c>
      <c r="C30" s="42"/>
      <c r="D30" s="43" t="s">
        <v>4</v>
      </c>
      <c r="E30" s="44">
        <v>2</v>
      </c>
      <c r="F30" s="43">
        <v>50</v>
      </c>
      <c r="G30" s="39" t="s">
        <v>5</v>
      </c>
      <c r="H30" s="45" t="s">
        <v>0</v>
      </c>
      <c r="I30" s="46">
        <v>110.27</v>
      </c>
      <c r="J30" s="46">
        <f t="shared" ref="J30" si="4">I30*1.2</f>
        <v>132.32399999999998</v>
      </c>
    </row>
    <row r="31" spans="1:10" ht="88.5" customHeight="1" thickTop="1" thickBot="1" x14ac:dyDescent="0.3">
      <c r="A31" s="40"/>
      <c r="B31" s="8" t="s">
        <v>34</v>
      </c>
      <c r="C31" s="42"/>
      <c r="D31" s="43"/>
      <c r="E31" s="44"/>
      <c r="F31" s="43"/>
      <c r="G31" s="39"/>
      <c r="H31" s="45"/>
      <c r="I31" s="46"/>
      <c r="J31" s="46"/>
    </row>
    <row r="32" spans="1:10" ht="72" customHeight="1" thickBot="1" x14ac:dyDescent="0.3">
      <c r="A32" s="41"/>
      <c r="B32" s="9" t="s">
        <v>55</v>
      </c>
      <c r="C32" s="42"/>
      <c r="D32" s="43"/>
      <c r="E32" s="44"/>
      <c r="F32" s="43"/>
      <c r="G32" s="39"/>
      <c r="H32" s="45"/>
      <c r="I32" s="46"/>
      <c r="J32" s="46"/>
    </row>
    <row r="33" spans="1:10" ht="72" customHeight="1" thickTop="1" thickBot="1" x14ac:dyDescent="0.3">
      <c r="A33" s="40">
        <v>7</v>
      </c>
      <c r="B33" s="6" t="s">
        <v>3</v>
      </c>
      <c r="C33" s="42"/>
      <c r="D33" s="43" t="s">
        <v>4</v>
      </c>
      <c r="E33" s="44">
        <v>20</v>
      </c>
      <c r="F33" s="43">
        <v>4</v>
      </c>
      <c r="G33" s="39" t="s">
        <v>5</v>
      </c>
      <c r="H33" s="45" t="s">
        <v>0</v>
      </c>
      <c r="I33" s="46">
        <v>1020.14</v>
      </c>
      <c r="J33" s="46">
        <f t="shared" ref="J33" si="5">I33*1.2</f>
        <v>1224.1679999999999</v>
      </c>
    </row>
    <row r="34" spans="1:10" ht="85.5" customHeight="1" thickTop="1" thickBot="1" x14ac:dyDescent="0.3">
      <c r="A34" s="40"/>
      <c r="B34" s="8" t="s">
        <v>35</v>
      </c>
      <c r="C34" s="42"/>
      <c r="D34" s="43"/>
      <c r="E34" s="44"/>
      <c r="F34" s="43"/>
      <c r="G34" s="39"/>
      <c r="H34" s="45"/>
      <c r="I34" s="46"/>
      <c r="J34" s="46"/>
    </row>
    <row r="35" spans="1:10" ht="72" customHeight="1" thickBot="1" x14ac:dyDescent="0.3">
      <c r="A35" s="41"/>
      <c r="B35" s="9" t="s">
        <v>56</v>
      </c>
      <c r="C35" s="42"/>
      <c r="D35" s="43"/>
      <c r="E35" s="44"/>
      <c r="F35" s="43"/>
      <c r="G35" s="39"/>
      <c r="H35" s="45"/>
      <c r="I35" s="46"/>
      <c r="J35" s="46"/>
    </row>
    <row r="36" spans="1:10" ht="72" customHeight="1" thickTop="1" thickBot="1" x14ac:dyDescent="0.3">
      <c r="A36" s="40">
        <v>8</v>
      </c>
      <c r="B36" s="6" t="s">
        <v>3</v>
      </c>
      <c r="C36" s="42"/>
      <c r="D36" s="43" t="s">
        <v>4</v>
      </c>
      <c r="E36" s="44">
        <v>2</v>
      </c>
      <c r="F36" s="43">
        <v>50</v>
      </c>
      <c r="G36" s="39" t="s">
        <v>5</v>
      </c>
      <c r="H36" s="45" t="s">
        <v>0</v>
      </c>
      <c r="I36" s="72">
        <v>116.19</v>
      </c>
      <c r="J36" s="46">
        <f t="shared" ref="J36" si="6">I36*1.2</f>
        <v>139.428</v>
      </c>
    </row>
    <row r="37" spans="1:10" ht="90.75" customHeight="1" thickTop="1" thickBot="1" x14ac:dyDescent="0.3">
      <c r="A37" s="40"/>
      <c r="B37" s="8" t="s">
        <v>35</v>
      </c>
      <c r="C37" s="42"/>
      <c r="D37" s="43"/>
      <c r="E37" s="44"/>
      <c r="F37" s="43"/>
      <c r="G37" s="39"/>
      <c r="H37" s="45"/>
      <c r="I37" s="72"/>
      <c r="J37" s="46"/>
    </row>
    <row r="38" spans="1:10" ht="72" customHeight="1" thickBot="1" x14ac:dyDescent="0.3">
      <c r="A38" s="41"/>
      <c r="B38" s="9" t="s">
        <v>57</v>
      </c>
      <c r="C38" s="42"/>
      <c r="D38" s="43"/>
      <c r="E38" s="44"/>
      <c r="F38" s="43"/>
      <c r="G38" s="39"/>
      <c r="H38" s="45"/>
      <c r="I38" s="72"/>
      <c r="J38" s="46"/>
    </row>
    <row r="39" spans="1:10" ht="72" customHeight="1" thickTop="1" thickBot="1" x14ac:dyDescent="0.3">
      <c r="A39" s="40">
        <v>9</v>
      </c>
      <c r="B39" s="6" t="s">
        <v>3</v>
      </c>
      <c r="C39" s="42"/>
      <c r="D39" s="43" t="s">
        <v>4</v>
      </c>
      <c r="E39" s="44">
        <v>20</v>
      </c>
      <c r="F39" s="43">
        <v>6</v>
      </c>
      <c r="G39" s="39" t="s">
        <v>5</v>
      </c>
      <c r="H39" s="45" t="s">
        <v>0</v>
      </c>
      <c r="I39" s="45">
        <v>803.62</v>
      </c>
      <c r="J39" s="46">
        <f t="shared" ref="J39" si="7">I39*1.2</f>
        <v>964.34399999999994</v>
      </c>
    </row>
    <row r="40" spans="1:10" ht="96" customHeight="1" thickTop="1" thickBot="1" x14ac:dyDescent="0.3">
      <c r="A40" s="40"/>
      <c r="B40" s="8" t="s">
        <v>36</v>
      </c>
      <c r="C40" s="42"/>
      <c r="D40" s="43"/>
      <c r="E40" s="44"/>
      <c r="F40" s="43"/>
      <c r="G40" s="39"/>
      <c r="H40" s="45"/>
      <c r="I40" s="45"/>
      <c r="J40" s="46"/>
    </row>
    <row r="41" spans="1:10" ht="72" customHeight="1" thickBot="1" x14ac:dyDescent="0.3">
      <c r="A41" s="41"/>
      <c r="B41" s="9" t="s">
        <v>58</v>
      </c>
      <c r="C41" s="42"/>
      <c r="D41" s="43"/>
      <c r="E41" s="44"/>
      <c r="F41" s="43"/>
      <c r="G41" s="39"/>
      <c r="H41" s="45"/>
      <c r="I41" s="45"/>
      <c r="J41" s="46"/>
    </row>
    <row r="42" spans="1:10" ht="72" customHeight="1" thickTop="1" thickBot="1" x14ac:dyDescent="0.3">
      <c r="A42" s="40">
        <v>10</v>
      </c>
      <c r="B42" s="6" t="s">
        <v>3</v>
      </c>
      <c r="C42" s="42"/>
      <c r="D42" s="43" t="s">
        <v>4</v>
      </c>
      <c r="E42" s="44">
        <v>20</v>
      </c>
      <c r="F42" s="43">
        <v>4</v>
      </c>
      <c r="G42" s="39" t="s">
        <v>5</v>
      </c>
      <c r="H42" s="45" t="s">
        <v>0</v>
      </c>
      <c r="I42" s="46">
        <v>884.31</v>
      </c>
      <c r="J42" s="46">
        <f t="shared" ref="J42" si="8">I42*1.2</f>
        <v>1061.1719999999998</v>
      </c>
    </row>
    <row r="43" spans="1:10" ht="99" customHeight="1" thickTop="1" thickBot="1" x14ac:dyDescent="0.3">
      <c r="A43" s="40"/>
      <c r="B43" s="8" t="s">
        <v>37</v>
      </c>
      <c r="C43" s="42"/>
      <c r="D43" s="43"/>
      <c r="E43" s="44"/>
      <c r="F43" s="43"/>
      <c r="G43" s="39"/>
      <c r="H43" s="45"/>
      <c r="I43" s="46"/>
      <c r="J43" s="46"/>
    </row>
    <row r="44" spans="1:10" ht="68.25" customHeight="1" thickBot="1" x14ac:dyDescent="0.3">
      <c r="A44" s="41"/>
      <c r="B44" s="9" t="s">
        <v>59</v>
      </c>
      <c r="C44" s="42"/>
      <c r="D44" s="43"/>
      <c r="E44" s="44"/>
      <c r="F44" s="43"/>
      <c r="G44" s="39"/>
      <c r="H44" s="45"/>
      <c r="I44" s="46"/>
      <c r="J44" s="46"/>
    </row>
    <row r="45" spans="1:10" ht="72" customHeight="1" thickTop="1" thickBot="1" x14ac:dyDescent="0.3">
      <c r="A45" s="40">
        <v>11</v>
      </c>
      <c r="B45" s="6" t="s">
        <v>3</v>
      </c>
      <c r="C45" s="42"/>
      <c r="D45" s="43" t="s">
        <v>4</v>
      </c>
      <c r="E45" s="44">
        <v>20</v>
      </c>
      <c r="F45" s="43">
        <v>4</v>
      </c>
      <c r="G45" s="39" t="s">
        <v>5</v>
      </c>
      <c r="H45" s="45" t="s">
        <v>31</v>
      </c>
      <c r="I45" s="46">
        <v>610</v>
      </c>
      <c r="J45" s="46">
        <f>I45*1.2</f>
        <v>732</v>
      </c>
    </row>
    <row r="46" spans="1:10" ht="108.75" customHeight="1" thickTop="1" thickBot="1" x14ac:dyDescent="0.3">
      <c r="A46" s="40"/>
      <c r="B46" s="8" t="s">
        <v>38</v>
      </c>
      <c r="C46" s="42"/>
      <c r="D46" s="43"/>
      <c r="E46" s="44"/>
      <c r="F46" s="43"/>
      <c r="G46" s="39"/>
      <c r="H46" s="45"/>
      <c r="I46" s="46"/>
      <c r="J46" s="46"/>
    </row>
    <row r="47" spans="1:10" ht="72" customHeight="1" thickBot="1" x14ac:dyDescent="0.3">
      <c r="A47" s="41"/>
      <c r="B47" s="9" t="s">
        <v>59</v>
      </c>
      <c r="C47" s="42"/>
      <c r="D47" s="43"/>
      <c r="E47" s="44"/>
      <c r="F47" s="43"/>
      <c r="G47" s="39"/>
      <c r="H47" s="45"/>
      <c r="I47" s="46"/>
      <c r="J47" s="46"/>
    </row>
    <row r="48" spans="1:10" ht="72" customHeight="1" thickTop="1" thickBot="1" x14ac:dyDescent="0.3">
      <c r="A48" s="40">
        <v>12</v>
      </c>
      <c r="B48" s="6" t="s">
        <v>3</v>
      </c>
      <c r="C48" s="42"/>
      <c r="D48" s="43" t="s">
        <v>4</v>
      </c>
      <c r="E48" s="44">
        <v>20</v>
      </c>
      <c r="F48" s="43">
        <v>5</v>
      </c>
      <c r="G48" s="39" t="s">
        <v>5</v>
      </c>
      <c r="H48" s="45" t="s">
        <v>31</v>
      </c>
      <c r="I48" s="72" t="s">
        <v>102</v>
      </c>
      <c r="J48" s="72" t="s">
        <v>102</v>
      </c>
    </row>
    <row r="49" spans="1:10" ht="85.5" customHeight="1" thickTop="1" thickBot="1" x14ac:dyDescent="0.3">
      <c r="A49" s="40"/>
      <c r="B49" s="8" t="s">
        <v>41</v>
      </c>
      <c r="C49" s="42"/>
      <c r="D49" s="43"/>
      <c r="E49" s="44"/>
      <c r="F49" s="43"/>
      <c r="G49" s="39"/>
      <c r="H49" s="45"/>
      <c r="I49" s="72"/>
      <c r="J49" s="72"/>
    </row>
    <row r="50" spans="1:10" ht="74.25" customHeight="1" thickBot="1" x14ac:dyDescent="0.3">
      <c r="A50" s="41"/>
      <c r="B50" s="9" t="s">
        <v>58</v>
      </c>
      <c r="C50" s="42"/>
      <c r="D50" s="43"/>
      <c r="E50" s="44"/>
      <c r="F50" s="43"/>
      <c r="G50" s="39"/>
      <c r="H50" s="45"/>
      <c r="I50" s="72"/>
      <c r="J50" s="72"/>
    </row>
    <row r="51" spans="1:10" ht="69" customHeight="1" thickTop="1" thickBot="1" x14ac:dyDescent="0.3">
      <c r="A51" s="40">
        <v>13</v>
      </c>
      <c r="B51" s="6" t="s">
        <v>6</v>
      </c>
      <c r="C51" s="42"/>
      <c r="D51" s="43" t="s">
        <v>4</v>
      </c>
      <c r="E51" s="44">
        <v>25</v>
      </c>
      <c r="F51" s="43">
        <v>12</v>
      </c>
      <c r="G51" s="48" t="s">
        <v>18</v>
      </c>
      <c r="H51" s="45" t="s">
        <v>31</v>
      </c>
      <c r="I51" s="45">
        <v>366.08</v>
      </c>
      <c r="J51" s="46">
        <f t="shared" ref="J51" si="9">I51*1.2</f>
        <v>439.29599999999999</v>
      </c>
    </row>
    <row r="52" spans="1:10" ht="75.75" customHeight="1" thickTop="1" thickBot="1" x14ac:dyDescent="0.3">
      <c r="A52" s="40"/>
      <c r="B52" s="8" t="s">
        <v>8</v>
      </c>
      <c r="C52" s="42"/>
      <c r="D52" s="43"/>
      <c r="E52" s="44"/>
      <c r="F52" s="43"/>
      <c r="G52" s="48"/>
      <c r="H52" s="45"/>
      <c r="I52" s="45"/>
      <c r="J52" s="46"/>
    </row>
    <row r="53" spans="1:10" ht="67.5" customHeight="1" thickBot="1" x14ac:dyDescent="0.3">
      <c r="A53" s="41"/>
      <c r="B53" s="9" t="s">
        <v>60</v>
      </c>
      <c r="C53" s="42"/>
      <c r="D53" s="43"/>
      <c r="E53" s="44"/>
      <c r="F53" s="43"/>
      <c r="G53" s="48"/>
      <c r="H53" s="45"/>
      <c r="I53" s="45"/>
      <c r="J53" s="46"/>
    </row>
    <row r="54" spans="1:10" ht="84.75" customHeight="1" thickTop="1" thickBot="1" x14ac:dyDescent="0.3">
      <c r="A54" s="40">
        <v>14</v>
      </c>
      <c r="B54" s="6" t="s">
        <v>6</v>
      </c>
      <c r="C54" s="42"/>
      <c r="D54" s="43" t="s">
        <v>4</v>
      </c>
      <c r="E54" s="44">
        <v>10</v>
      </c>
      <c r="F54" s="43">
        <v>16</v>
      </c>
      <c r="G54" s="48" t="s">
        <v>101</v>
      </c>
      <c r="H54" s="45" t="s">
        <v>0</v>
      </c>
      <c r="I54" s="45">
        <v>152.63</v>
      </c>
      <c r="J54" s="46">
        <f t="shared" ref="J54" si="10">I54*1.2</f>
        <v>183.15599999999998</v>
      </c>
    </row>
    <row r="55" spans="1:10" ht="72" customHeight="1" thickTop="1" thickBot="1" x14ac:dyDescent="0.3">
      <c r="A55" s="40"/>
      <c r="B55" s="8" t="s">
        <v>7</v>
      </c>
      <c r="C55" s="42"/>
      <c r="D55" s="43"/>
      <c r="E55" s="44"/>
      <c r="F55" s="43"/>
      <c r="G55" s="48"/>
      <c r="H55" s="45"/>
      <c r="I55" s="45"/>
      <c r="J55" s="46"/>
    </row>
    <row r="56" spans="1:10" ht="72" customHeight="1" thickBot="1" x14ac:dyDescent="0.3">
      <c r="A56" s="41"/>
      <c r="B56" s="9" t="s">
        <v>61</v>
      </c>
      <c r="C56" s="42"/>
      <c r="D56" s="43"/>
      <c r="E56" s="44"/>
      <c r="F56" s="43"/>
      <c r="G56" s="48"/>
      <c r="H56" s="45"/>
      <c r="I56" s="45"/>
      <c r="J56" s="46"/>
    </row>
    <row r="57" spans="1:10" ht="77.25" customHeight="1" thickTop="1" thickBot="1" x14ac:dyDescent="0.3">
      <c r="A57" s="40">
        <v>15</v>
      </c>
      <c r="B57" s="6" t="s">
        <v>6</v>
      </c>
      <c r="C57" s="42"/>
      <c r="D57" s="43" t="s">
        <v>4</v>
      </c>
      <c r="E57" s="44">
        <v>1</v>
      </c>
      <c r="F57" s="43">
        <v>110</v>
      </c>
      <c r="G57" s="48" t="s">
        <v>101</v>
      </c>
      <c r="H57" s="45" t="s">
        <v>0</v>
      </c>
      <c r="I57" s="45">
        <v>25.56</v>
      </c>
      <c r="J57" s="46">
        <f t="shared" ref="J57" si="11">I57*1.2</f>
        <v>30.671999999999997</v>
      </c>
    </row>
    <row r="58" spans="1:10" ht="72" customHeight="1" thickTop="1" thickBot="1" x14ac:dyDescent="0.3">
      <c r="A58" s="40"/>
      <c r="B58" s="8" t="s">
        <v>8</v>
      </c>
      <c r="C58" s="42"/>
      <c r="D58" s="43"/>
      <c r="E58" s="44"/>
      <c r="F58" s="43"/>
      <c r="G58" s="48"/>
      <c r="H58" s="45"/>
      <c r="I58" s="45"/>
      <c r="J58" s="46"/>
    </row>
    <row r="59" spans="1:10" ht="91.5" customHeight="1" thickBot="1" x14ac:dyDescent="0.3">
      <c r="A59" s="41"/>
      <c r="B59" s="9" t="s">
        <v>62</v>
      </c>
      <c r="C59" s="42"/>
      <c r="D59" s="43"/>
      <c r="E59" s="44"/>
      <c r="F59" s="43"/>
      <c r="G59" s="48"/>
      <c r="H59" s="45"/>
      <c r="I59" s="45"/>
      <c r="J59" s="46"/>
    </row>
    <row r="60" spans="1:10" ht="72" customHeight="1" thickTop="1" thickBot="1" x14ac:dyDescent="0.3">
      <c r="A60" s="40">
        <v>16</v>
      </c>
      <c r="B60" s="6" t="s">
        <v>6</v>
      </c>
      <c r="C60" s="42"/>
      <c r="D60" s="43" t="s">
        <v>4</v>
      </c>
      <c r="E60" s="44">
        <v>10</v>
      </c>
      <c r="F60" s="43">
        <v>12</v>
      </c>
      <c r="G60" s="48" t="s">
        <v>101</v>
      </c>
      <c r="H60" s="45" t="s">
        <v>0</v>
      </c>
      <c r="I60" s="45">
        <v>204.22</v>
      </c>
      <c r="J60" s="46">
        <f t="shared" ref="J60" si="12">I60*1.2</f>
        <v>245.06399999999999</v>
      </c>
    </row>
    <row r="61" spans="1:10" ht="72" customHeight="1" thickTop="1" thickBot="1" x14ac:dyDescent="0.3">
      <c r="A61" s="40"/>
      <c r="B61" s="8" t="s">
        <v>8</v>
      </c>
      <c r="C61" s="42"/>
      <c r="D61" s="43"/>
      <c r="E61" s="44"/>
      <c r="F61" s="43"/>
      <c r="G61" s="48"/>
      <c r="H61" s="45"/>
      <c r="I61" s="45"/>
      <c r="J61" s="46"/>
    </row>
    <row r="62" spans="1:10" ht="72" customHeight="1" thickBot="1" x14ac:dyDescent="0.3">
      <c r="A62" s="41"/>
      <c r="B62" s="9" t="s">
        <v>61</v>
      </c>
      <c r="C62" s="42"/>
      <c r="D62" s="43"/>
      <c r="E62" s="44"/>
      <c r="F62" s="43"/>
      <c r="G62" s="48"/>
      <c r="H62" s="45"/>
      <c r="I62" s="45"/>
      <c r="J62" s="46"/>
    </row>
    <row r="63" spans="1:10" ht="72" customHeight="1" thickTop="1" thickBot="1" x14ac:dyDescent="0.3">
      <c r="A63" s="40">
        <v>17</v>
      </c>
      <c r="B63" s="6" t="s">
        <v>47</v>
      </c>
      <c r="C63" s="42"/>
      <c r="D63" s="43" t="s">
        <v>4</v>
      </c>
      <c r="E63" s="44">
        <v>10</v>
      </c>
      <c r="F63" s="43">
        <v>16</v>
      </c>
      <c r="G63" s="39" t="s">
        <v>5</v>
      </c>
      <c r="H63" s="45" t="s">
        <v>0</v>
      </c>
      <c r="I63" s="72">
        <v>209.19</v>
      </c>
      <c r="J63" s="46">
        <f t="shared" ref="J63" si="13">I63*1.2</f>
        <v>251.02799999999999</v>
      </c>
    </row>
    <row r="64" spans="1:10" ht="52.9" customHeight="1" thickTop="1" thickBot="1" x14ac:dyDescent="0.3">
      <c r="A64" s="40"/>
      <c r="B64" s="8" t="s">
        <v>14</v>
      </c>
      <c r="C64" s="42"/>
      <c r="D64" s="43"/>
      <c r="E64" s="44"/>
      <c r="F64" s="43"/>
      <c r="G64" s="39"/>
      <c r="H64" s="45"/>
      <c r="I64" s="72"/>
      <c r="J64" s="46"/>
    </row>
    <row r="65" spans="1:10" ht="93.6" customHeight="1" thickBot="1" x14ac:dyDescent="0.3">
      <c r="A65" s="41"/>
      <c r="B65" s="9" t="s">
        <v>92</v>
      </c>
      <c r="C65" s="42"/>
      <c r="D65" s="43"/>
      <c r="E65" s="44"/>
      <c r="F65" s="43"/>
      <c r="G65" s="39"/>
      <c r="H65" s="45"/>
      <c r="I65" s="72"/>
      <c r="J65" s="46"/>
    </row>
    <row r="66" spans="1:10" ht="87" customHeight="1" thickTop="1" thickBot="1" x14ac:dyDescent="0.3">
      <c r="A66" s="40">
        <v>18</v>
      </c>
      <c r="B66" s="6" t="s">
        <v>93</v>
      </c>
      <c r="C66" s="47" t="s">
        <v>100</v>
      </c>
      <c r="D66" s="43" t="s">
        <v>4</v>
      </c>
      <c r="E66" s="44">
        <v>10</v>
      </c>
      <c r="F66" s="43"/>
      <c r="G66" s="39" t="s">
        <v>5</v>
      </c>
      <c r="H66" s="45" t="s">
        <v>1</v>
      </c>
      <c r="I66" s="72" t="s">
        <v>102</v>
      </c>
      <c r="J66" s="72" t="s">
        <v>102</v>
      </c>
    </row>
    <row r="67" spans="1:10" ht="39" customHeight="1" thickTop="1" thickBot="1" x14ac:dyDescent="0.3">
      <c r="A67" s="40"/>
      <c r="B67" s="8" t="s">
        <v>8</v>
      </c>
      <c r="C67" s="47"/>
      <c r="D67" s="43"/>
      <c r="E67" s="44"/>
      <c r="F67" s="43"/>
      <c r="G67" s="39"/>
      <c r="H67" s="73"/>
      <c r="I67" s="72"/>
      <c r="J67" s="72"/>
    </row>
    <row r="68" spans="1:10" ht="81" customHeight="1" thickBot="1" x14ac:dyDescent="0.3">
      <c r="A68" s="41"/>
      <c r="B68" s="9" t="s">
        <v>96</v>
      </c>
      <c r="C68" s="47"/>
      <c r="D68" s="43"/>
      <c r="E68" s="44"/>
      <c r="F68" s="43"/>
      <c r="G68" s="39"/>
      <c r="H68" s="73"/>
      <c r="I68" s="72"/>
      <c r="J68" s="72"/>
    </row>
    <row r="69" spans="1:10" ht="87" customHeight="1" thickTop="1" thickBot="1" x14ac:dyDescent="0.3">
      <c r="A69" s="40">
        <v>19</v>
      </c>
      <c r="B69" s="6" t="s">
        <v>94</v>
      </c>
      <c r="C69" s="47" t="s">
        <v>100</v>
      </c>
      <c r="D69" s="43" t="s">
        <v>4</v>
      </c>
      <c r="E69" s="44">
        <v>10</v>
      </c>
      <c r="F69" s="43"/>
      <c r="G69" s="39" t="s">
        <v>5</v>
      </c>
      <c r="H69" s="45" t="s">
        <v>1</v>
      </c>
      <c r="I69" s="72" t="s">
        <v>102</v>
      </c>
      <c r="J69" s="72" t="s">
        <v>102</v>
      </c>
    </row>
    <row r="70" spans="1:10" ht="34.5" customHeight="1" thickTop="1" thickBot="1" x14ac:dyDescent="0.3">
      <c r="A70" s="40"/>
      <c r="B70" s="8" t="s">
        <v>8</v>
      </c>
      <c r="C70" s="47"/>
      <c r="D70" s="43"/>
      <c r="E70" s="44"/>
      <c r="F70" s="43"/>
      <c r="G70" s="39"/>
      <c r="H70" s="73"/>
      <c r="I70" s="72"/>
      <c r="J70" s="72"/>
    </row>
    <row r="71" spans="1:10" ht="90" customHeight="1" thickBot="1" x14ac:dyDescent="0.3">
      <c r="A71" s="41"/>
      <c r="B71" s="9" t="s">
        <v>96</v>
      </c>
      <c r="C71" s="47"/>
      <c r="D71" s="43"/>
      <c r="E71" s="44"/>
      <c r="F71" s="43"/>
      <c r="G71" s="39"/>
      <c r="H71" s="73"/>
      <c r="I71" s="72"/>
      <c r="J71" s="72"/>
    </row>
    <row r="72" spans="1:10" ht="87" customHeight="1" thickTop="1" thickBot="1" x14ac:dyDescent="0.3">
      <c r="A72" s="40">
        <v>20</v>
      </c>
      <c r="B72" s="6" t="s">
        <v>95</v>
      </c>
      <c r="C72" s="47" t="s">
        <v>100</v>
      </c>
      <c r="D72" s="43" t="s">
        <v>4</v>
      </c>
      <c r="E72" s="44">
        <v>10</v>
      </c>
      <c r="F72" s="43"/>
      <c r="G72" s="39" t="s">
        <v>5</v>
      </c>
      <c r="H72" s="45" t="s">
        <v>1</v>
      </c>
      <c r="I72" s="72" t="s">
        <v>102</v>
      </c>
      <c r="J72" s="72" t="s">
        <v>102</v>
      </c>
    </row>
    <row r="73" spans="1:10" ht="39" customHeight="1" thickTop="1" thickBot="1" x14ac:dyDescent="0.3">
      <c r="A73" s="40"/>
      <c r="B73" s="8" t="s">
        <v>8</v>
      </c>
      <c r="C73" s="47"/>
      <c r="D73" s="43"/>
      <c r="E73" s="44"/>
      <c r="F73" s="43"/>
      <c r="G73" s="39"/>
      <c r="H73" s="73"/>
      <c r="I73" s="72"/>
      <c r="J73" s="72"/>
    </row>
    <row r="74" spans="1:10" ht="79.5" customHeight="1" thickBot="1" x14ac:dyDescent="0.3">
      <c r="A74" s="41"/>
      <c r="B74" s="9" t="s">
        <v>96</v>
      </c>
      <c r="C74" s="47"/>
      <c r="D74" s="43"/>
      <c r="E74" s="44"/>
      <c r="F74" s="43"/>
      <c r="G74" s="39"/>
      <c r="H74" s="73"/>
      <c r="I74" s="72"/>
      <c r="J74" s="72"/>
    </row>
    <row r="75" spans="1:10" ht="87" customHeight="1" thickTop="1" thickBot="1" x14ac:dyDescent="0.3">
      <c r="A75" s="40">
        <v>21</v>
      </c>
      <c r="B75" s="6" t="s">
        <v>95</v>
      </c>
      <c r="C75" s="42"/>
      <c r="D75" s="43" t="s">
        <v>4</v>
      </c>
      <c r="E75" s="44">
        <v>10</v>
      </c>
      <c r="F75" s="43"/>
      <c r="G75" s="39" t="s">
        <v>5</v>
      </c>
      <c r="H75" s="45" t="s">
        <v>1</v>
      </c>
      <c r="I75" s="72" t="s">
        <v>102</v>
      </c>
      <c r="J75" s="72" t="s">
        <v>102</v>
      </c>
    </row>
    <row r="76" spans="1:10" ht="21" customHeight="1" thickTop="1" thickBot="1" x14ac:dyDescent="0.3">
      <c r="A76" s="40"/>
      <c r="B76" s="8" t="s">
        <v>14</v>
      </c>
      <c r="C76" s="42"/>
      <c r="D76" s="43"/>
      <c r="E76" s="44"/>
      <c r="F76" s="43"/>
      <c r="G76" s="39"/>
      <c r="H76" s="73"/>
      <c r="I76" s="72"/>
      <c r="J76" s="72"/>
    </row>
    <row r="77" spans="1:10" ht="90" customHeight="1" thickBot="1" x14ac:dyDescent="0.3">
      <c r="A77" s="41"/>
      <c r="B77" s="9" t="s">
        <v>84</v>
      </c>
      <c r="C77" s="42"/>
      <c r="D77" s="43"/>
      <c r="E77" s="44"/>
      <c r="F77" s="43"/>
      <c r="G77" s="39"/>
      <c r="H77" s="73"/>
      <c r="I77" s="72"/>
      <c r="J77" s="72"/>
    </row>
    <row r="78" spans="1:10" ht="72" customHeight="1" thickTop="1" thickBot="1" x14ac:dyDescent="0.3">
      <c r="A78" s="40">
        <v>22</v>
      </c>
      <c r="B78" s="6" t="s">
        <v>9</v>
      </c>
      <c r="C78" s="42"/>
      <c r="D78" s="43" t="s">
        <v>4</v>
      </c>
      <c r="E78" s="44">
        <v>20</v>
      </c>
      <c r="F78" s="43">
        <v>6</v>
      </c>
      <c r="G78" s="39" t="s">
        <v>5</v>
      </c>
      <c r="H78" s="45" t="s">
        <v>0</v>
      </c>
      <c r="I78" s="72" t="s">
        <v>103</v>
      </c>
      <c r="J78" s="72" t="s">
        <v>103</v>
      </c>
    </row>
    <row r="79" spans="1:10" ht="56.45" customHeight="1" thickTop="1" thickBot="1" x14ac:dyDescent="0.3">
      <c r="A79" s="40"/>
      <c r="B79" s="8" t="s">
        <v>10</v>
      </c>
      <c r="C79" s="42"/>
      <c r="D79" s="43"/>
      <c r="E79" s="44"/>
      <c r="F79" s="43"/>
      <c r="G79" s="39"/>
      <c r="H79" s="45"/>
      <c r="I79" s="72"/>
      <c r="J79" s="72"/>
    </row>
    <row r="80" spans="1:10" ht="58.9" customHeight="1" thickBot="1" x14ac:dyDescent="0.3">
      <c r="A80" s="41"/>
      <c r="B80" s="9" t="s">
        <v>63</v>
      </c>
      <c r="C80" s="42"/>
      <c r="D80" s="43"/>
      <c r="E80" s="44"/>
      <c r="F80" s="43"/>
      <c r="G80" s="39"/>
      <c r="H80" s="45"/>
      <c r="I80" s="72"/>
      <c r="J80" s="72"/>
    </row>
    <row r="81" spans="1:10" ht="72" customHeight="1" thickTop="1" thickBot="1" x14ac:dyDescent="0.3">
      <c r="A81" s="40">
        <v>23</v>
      </c>
      <c r="B81" s="6" t="s">
        <v>11</v>
      </c>
      <c r="C81" s="42"/>
      <c r="D81" s="43" t="s">
        <v>4</v>
      </c>
      <c r="E81" s="44">
        <v>1</v>
      </c>
      <c r="F81" s="43">
        <v>130</v>
      </c>
      <c r="G81" s="39" t="s">
        <v>5</v>
      </c>
      <c r="H81" s="45" t="s">
        <v>0</v>
      </c>
      <c r="I81" s="72" t="s">
        <v>103</v>
      </c>
      <c r="J81" s="72" t="s">
        <v>103</v>
      </c>
    </row>
    <row r="82" spans="1:10" ht="72" customHeight="1" thickTop="1" thickBot="1" x14ac:dyDescent="0.3">
      <c r="A82" s="40"/>
      <c r="B82" s="8" t="s">
        <v>10</v>
      </c>
      <c r="C82" s="42"/>
      <c r="D82" s="43"/>
      <c r="E82" s="44"/>
      <c r="F82" s="43"/>
      <c r="G82" s="39"/>
      <c r="H82" s="45"/>
      <c r="I82" s="72"/>
      <c r="J82" s="72"/>
    </row>
    <row r="83" spans="1:10" ht="72" customHeight="1" thickBot="1" x14ac:dyDescent="0.3">
      <c r="A83" s="41"/>
      <c r="B83" s="9" t="s">
        <v>62</v>
      </c>
      <c r="C83" s="42"/>
      <c r="D83" s="43"/>
      <c r="E83" s="44"/>
      <c r="F83" s="43"/>
      <c r="G83" s="39"/>
      <c r="H83" s="45"/>
      <c r="I83" s="72"/>
      <c r="J83" s="72"/>
    </row>
    <row r="84" spans="1:10" ht="72" customHeight="1" thickTop="1" thickBot="1" x14ac:dyDescent="0.3">
      <c r="A84" s="40">
        <v>24</v>
      </c>
      <c r="B84" s="6" t="s">
        <v>85</v>
      </c>
      <c r="C84" s="42"/>
      <c r="D84" s="43" t="s">
        <v>4</v>
      </c>
      <c r="E84" s="44">
        <v>20</v>
      </c>
      <c r="F84" s="43"/>
      <c r="G84" s="39" t="s">
        <v>5</v>
      </c>
      <c r="H84" s="45" t="s">
        <v>0</v>
      </c>
      <c r="I84" s="72" t="s">
        <v>102</v>
      </c>
      <c r="J84" s="72" t="s">
        <v>102</v>
      </c>
    </row>
    <row r="85" spans="1:10" ht="72" customHeight="1" thickTop="1" thickBot="1" x14ac:dyDescent="0.3">
      <c r="A85" s="40"/>
      <c r="B85" s="8" t="s">
        <v>97</v>
      </c>
      <c r="C85" s="42"/>
      <c r="D85" s="43"/>
      <c r="E85" s="44"/>
      <c r="F85" s="43"/>
      <c r="G85" s="39"/>
      <c r="H85" s="45"/>
      <c r="I85" s="72"/>
      <c r="J85" s="72"/>
    </row>
    <row r="86" spans="1:10" ht="72" customHeight="1" thickBot="1" x14ac:dyDescent="0.3">
      <c r="A86" s="41"/>
      <c r="B86" s="9" t="s">
        <v>63</v>
      </c>
      <c r="C86" s="42"/>
      <c r="D86" s="43"/>
      <c r="E86" s="44"/>
      <c r="F86" s="43"/>
      <c r="G86" s="39"/>
      <c r="H86" s="45"/>
      <c r="I86" s="72"/>
      <c r="J86" s="72"/>
    </row>
    <row r="87" spans="1:10" ht="72" customHeight="1" thickTop="1" thickBot="1" x14ac:dyDescent="0.3">
      <c r="A87" s="40">
        <v>25</v>
      </c>
      <c r="B87" s="6" t="s">
        <v>85</v>
      </c>
      <c r="C87" s="42"/>
      <c r="D87" s="43" t="s">
        <v>4</v>
      </c>
      <c r="E87" s="44">
        <v>20</v>
      </c>
      <c r="F87" s="43"/>
      <c r="G87" s="39" t="s">
        <v>5</v>
      </c>
      <c r="H87" s="45" t="s">
        <v>0</v>
      </c>
      <c r="I87" s="72" t="s">
        <v>102</v>
      </c>
      <c r="J87" s="72" t="s">
        <v>102</v>
      </c>
    </row>
    <row r="88" spans="1:10" ht="72" customHeight="1" thickTop="1" thickBot="1" x14ac:dyDescent="0.3">
      <c r="A88" s="40"/>
      <c r="B88" s="8" t="s">
        <v>98</v>
      </c>
      <c r="C88" s="42"/>
      <c r="D88" s="43"/>
      <c r="E88" s="44"/>
      <c r="F88" s="43"/>
      <c r="G88" s="39"/>
      <c r="H88" s="45"/>
      <c r="I88" s="72"/>
      <c r="J88" s="72"/>
    </row>
    <row r="89" spans="1:10" ht="72" customHeight="1" thickBot="1" x14ac:dyDescent="0.3">
      <c r="A89" s="41"/>
      <c r="B89" s="9" t="s">
        <v>63</v>
      </c>
      <c r="C89" s="42"/>
      <c r="D89" s="43"/>
      <c r="E89" s="44"/>
      <c r="F89" s="43"/>
      <c r="G89" s="39"/>
      <c r="H89" s="45"/>
      <c r="I89" s="72"/>
      <c r="J89" s="72"/>
    </row>
    <row r="90" spans="1:10" ht="72" customHeight="1" thickTop="1" thickBot="1" x14ac:dyDescent="0.3">
      <c r="A90" s="40">
        <v>26</v>
      </c>
      <c r="B90" s="6" t="s">
        <v>85</v>
      </c>
      <c r="C90" s="42"/>
      <c r="D90" s="43" t="s">
        <v>4</v>
      </c>
      <c r="E90" s="44">
        <v>20</v>
      </c>
      <c r="F90" s="43"/>
      <c r="G90" s="39" t="s">
        <v>5</v>
      </c>
      <c r="H90" s="45" t="s">
        <v>0</v>
      </c>
      <c r="I90" s="72" t="s">
        <v>102</v>
      </c>
      <c r="J90" s="72" t="s">
        <v>102</v>
      </c>
    </row>
    <row r="91" spans="1:10" ht="72" customHeight="1" thickTop="1" thickBot="1" x14ac:dyDescent="0.3">
      <c r="A91" s="40"/>
      <c r="B91" s="8" t="s">
        <v>99</v>
      </c>
      <c r="C91" s="42"/>
      <c r="D91" s="43"/>
      <c r="E91" s="44"/>
      <c r="F91" s="43"/>
      <c r="G91" s="39"/>
      <c r="H91" s="45"/>
      <c r="I91" s="72"/>
      <c r="J91" s="72"/>
    </row>
    <row r="92" spans="1:10" ht="72" customHeight="1" thickBot="1" x14ac:dyDescent="0.3">
      <c r="A92" s="41"/>
      <c r="B92" s="9" t="s">
        <v>63</v>
      </c>
      <c r="C92" s="42"/>
      <c r="D92" s="43"/>
      <c r="E92" s="44"/>
      <c r="F92" s="43"/>
      <c r="G92" s="39"/>
      <c r="H92" s="45"/>
      <c r="I92" s="72"/>
      <c r="J92" s="72"/>
    </row>
    <row r="93" spans="1:10" ht="72" customHeight="1" thickTop="1" thickBot="1" x14ac:dyDescent="0.3">
      <c r="A93" s="40">
        <v>27</v>
      </c>
      <c r="B93" s="6" t="s">
        <v>89</v>
      </c>
      <c r="C93" s="42"/>
      <c r="D93" s="43" t="s">
        <v>4</v>
      </c>
      <c r="E93" s="44">
        <v>20</v>
      </c>
      <c r="F93" s="43"/>
      <c r="G93" s="39" t="s">
        <v>5</v>
      </c>
      <c r="H93" s="45" t="s">
        <v>0</v>
      </c>
      <c r="I93" s="72" t="s">
        <v>102</v>
      </c>
      <c r="J93" s="72" t="s">
        <v>102</v>
      </c>
    </row>
    <row r="94" spans="1:10" ht="72" customHeight="1" thickTop="1" thickBot="1" x14ac:dyDescent="0.3">
      <c r="A94" s="40"/>
      <c r="B94" s="8" t="s">
        <v>86</v>
      </c>
      <c r="C94" s="42"/>
      <c r="D94" s="43"/>
      <c r="E94" s="44"/>
      <c r="F94" s="43"/>
      <c r="G94" s="39"/>
      <c r="H94" s="45"/>
      <c r="I94" s="72"/>
      <c r="J94" s="72"/>
    </row>
    <row r="95" spans="1:10" ht="72" customHeight="1" thickBot="1" x14ac:dyDescent="0.3">
      <c r="A95" s="41"/>
      <c r="B95" s="9" t="s">
        <v>63</v>
      </c>
      <c r="C95" s="42"/>
      <c r="D95" s="43"/>
      <c r="E95" s="44"/>
      <c r="F95" s="43"/>
      <c r="G95" s="39"/>
      <c r="H95" s="45"/>
      <c r="I95" s="72"/>
      <c r="J95" s="72"/>
    </row>
    <row r="96" spans="1:10" ht="72" customHeight="1" thickTop="1" thickBot="1" x14ac:dyDescent="0.3">
      <c r="A96" s="40">
        <v>28</v>
      </c>
      <c r="B96" s="6" t="s">
        <v>89</v>
      </c>
      <c r="C96" s="42"/>
      <c r="D96" s="43" t="s">
        <v>4</v>
      </c>
      <c r="E96" s="44">
        <v>20</v>
      </c>
      <c r="F96" s="43"/>
      <c r="G96" s="39" t="s">
        <v>5</v>
      </c>
      <c r="H96" s="45" t="s">
        <v>0</v>
      </c>
      <c r="I96" s="72" t="s">
        <v>102</v>
      </c>
      <c r="J96" s="72" t="s">
        <v>102</v>
      </c>
    </row>
    <row r="97" spans="1:10" ht="72" customHeight="1" thickTop="1" thickBot="1" x14ac:dyDescent="0.3">
      <c r="A97" s="40"/>
      <c r="B97" s="8" t="s">
        <v>87</v>
      </c>
      <c r="C97" s="42"/>
      <c r="D97" s="43"/>
      <c r="E97" s="44"/>
      <c r="F97" s="43"/>
      <c r="G97" s="39"/>
      <c r="H97" s="45"/>
      <c r="I97" s="72"/>
      <c r="J97" s="72"/>
    </row>
    <row r="98" spans="1:10" ht="72" customHeight="1" thickBot="1" x14ac:dyDescent="0.3">
      <c r="A98" s="41"/>
      <c r="B98" s="9" t="s">
        <v>63</v>
      </c>
      <c r="C98" s="42"/>
      <c r="D98" s="43"/>
      <c r="E98" s="44"/>
      <c r="F98" s="43"/>
      <c r="G98" s="39"/>
      <c r="H98" s="45"/>
      <c r="I98" s="72"/>
      <c r="J98" s="72"/>
    </row>
    <row r="99" spans="1:10" ht="72" customHeight="1" thickTop="1" thickBot="1" x14ac:dyDescent="0.3">
      <c r="A99" s="40">
        <v>29</v>
      </c>
      <c r="B99" s="6" t="s">
        <v>89</v>
      </c>
      <c r="C99" s="42"/>
      <c r="D99" s="43" t="s">
        <v>4</v>
      </c>
      <c r="E99" s="44">
        <v>20</v>
      </c>
      <c r="F99" s="43"/>
      <c r="G99" s="39" t="s">
        <v>5</v>
      </c>
      <c r="H99" s="45" t="s">
        <v>0</v>
      </c>
      <c r="I99" s="72" t="s">
        <v>102</v>
      </c>
      <c r="J99" s="72" t="s">
        <v>102</v>
      </c>
    </row>
    <row r="100" spans="1:10" ht="72" customHeight="1" thickTop="1" thickBot="1" x14ac:dyDescent="0.3">
      <c r="A100" s="40"/>
      <c r="B100" s="8" t="s">
        <v>88</v>
      </c>
      <c r="C100" s="42"/>
      <c r="D100" s="43"/>
      <c r="E100" s="44"/>
      <c r="F100" s="43"/>
      <c r="G100" s="39"/>
      <c r="H100" s="45"/>
      <c r="I100" s="72"/>
      <c r="J100" s="72"/>
    </row>
    <row r="101" spans="1:10" ht="72" customHeight="1" thickBot="1" x14ac:dyDescent="0.3">
      <c r="A101" s="41"/>
      <c r="B101" s="9" t="s">
        <v>63</v>
      </c>
      <c r="C101" s="42"/>
      <c r="D101" s="43"/>
      <c r="E101" s="44"/>
      <c r="F101" s="43"/>
      <c r="G101" s="39"/>
      <c r="H101" s="45"/>
      <c r="I101" s="72"/>
      <c r="J101" s="72"/>
    </row>
    <row r="102" spans="1:10" ht="72" customHeight="1" thickTop="1" thickBot="1" x14ac:dyDescent="0.3">
      <c r="A102" s="40">
        <v>30</v>
      </c>
      <c r="B102" s="6" t="s">
        <v>12</v>
      </c>
      <c r="C102" s="42"/>
      <c r="D102" s="43" t="s">
        <v>4</v>
      </c>
      <c r="E102" s="44">
        <v>30</v>
      </c>
      <c r="F102" s="43">
        <v>12</v>
      </c>
      <c r="G102" s="39" t="s">
        <v>5</v>
      </c>
      <c r="H102" s="45" t="s">
        <v>0</v>
      </c>
      <c r="I102" s="46">
        <v>132.99</v>
      </c>
      <c r="J102" s="46">
        <f>I102*1.2</f>
        <v>159.58799999999999</v>
      </c>
    </row>
    <row r="103" spans="1:10" ht="72" customHeight="1" thickTop="1" thickBot="1" x14ac:dyDescent="0.3">
      <c r="A103" s="40"/>
      <c r="B103" s="8" t="s">
        <v>16</v>
      </c>
      <c r="C103" s="42"/>
      <c r="D103" s="43"/>
      <c r="E103" s="44"/>
      <c r="F103" s="43"/>
      <c r="G103" s="39"/>
      <c r="H103" s="45"/>
      <c r="I103" s="46"/>
      <c r="J103" s="46"/>
    </row>
    <row r="104" spans="1:10" ht="77.25" customHeight="1" thickBot="1" x14ac:dyDescent="0.3">
      <c r="A104" s="41"/>
      <c r="B104" s="9" t="s">
        <v>80</v>
      </c>
      <c r="C104" s="42"/>
      <c r="D104" s="43"/>
      <c r="E104" s="44"/>
      <c r="F104" s="43"/>
      <c r="G104" s="39"/>
      <c r="H104" s="45"/>
      <c r="I104" s="46"/>
      <c r="J104" s="46"/>
    </row>
    <row r="105" spans="1:10" ht="72" customHeight="1" thickTop="1" thickBot="1" x14ac:dyDescent="0.3">
      <c r="A105" s="40">
        <v>31</v>
      </c>
      <c r="B105" s="6" t="s">
        <v>12</v>
      </c>
      <c r="C105" s="42"/>
      <c r="D105" s="43" t="s">
        <v>4</v>
      </c>
      <c r="E105" s="44">
        <v>30</v>
      </c>
      <c r="F105" s="43">
        <v>12</v>
      </c>
      <c r="G105" s="39" t="s">
        <v>5</v>
      </c>
      <c r="H105" s="45" t="s">
        <v>0</v>
      </c>
      <c r="I105" s="45">
        <v>146.24</v>
      </c>
      <c r="J105" s="46">
        <f t="shared" ref="J105" si="14">I105*1.2</f>
        <v>175.488</v>
      </c>
    </row>
    <row r="106" spans="1:10" ht="72" customHeight="1" thickTop="1" thickBot="1" x14ac:dyDescent="0.3">
      <c r="A106" s="40"/>
      <c r="B106" s="8" t="s">
        <v>40</v>
      </c>
      <c r="C106" s="42"/>
      <c r="D106" s="43"/>
      <c r="E106" s="44"/>
      <c r="F106" s="43"/>
      <c r="G106" s="39"/>
      <c r="H106" s="45"/>
      <c r="I106" s="45"/>
      <c r="J106" s="46"/>
    </row>
    <row r="107" spans="1:10" ht="72" customHeight="1" thickBot="1" x14ac:dyDescent="0.3">
      <c r="A107" s="41"/>
      <c r="B107" s="9" t="s">
        <v>80</v>
      </c>
      <c r="C107" s="42"/>
      <c r="D107" s="43"/>
      <c r="E107" s="44"/>
      <c r="F107" s="43"/>
      <c r="G107" s="39"/>
      <c r="H107" s="45"/>
      <c r="I107" s="45"/>
      <c r="J107" s="46"/>
    </row>
    <row r="108" spans="1:10" ht="72" customHeight="1" thickTop="1" thickBot="1" x14ac:dyDescent="0.3">
      <c r="A108" s="40">
        <v>32</v>
      </c>
      <c r="B108" s="6" t="s">
        <v>15</v>
      </c>
      <c r="C108" s="42"/>
      <c r="D108" s="43" t="s">
        <v>4</v>
      </c>
      <c r="E108" s="44">
        <v>20</v>
      </c>
      <c r="F108" s="43">
        <v>20</v>
      </c>
      <c r="G108" s="39" t="s">
        <v>5</v>
      </c>
      <c r="H108" s="45" t="s">
        <v>0</v>
      </c>
      <c r="I108" s="46">
        <v>64.36</v>
      </c>
      <c r="J108" s="46">
        <f t="shared" ref="J108" si="15">I108*1.2</f>
        <v>77.231999999999999</v>
      </c>
    </row>
    <row r="109" spans="1:10" ht="72" customHeight="1" thickTop="1" thickBot="1" x14ac:dyDescent="0.3">
      <c r="A109" s="40"/>
      <c r="B109" s="8" t="s">
        <v>39</v>
      </c>
      <c r="C109" s="42"/>
      <c r="D109" s="43"/>
      <c r="E109" s="44"/>
      <c r="F109" s="43"/>
      <c r="G109" s="39"/>
      <c r="H109" s="45"/>
      <c r="I109" s="46"/>
      <c r="J109" s="46"/>
    </row>
    <row r="110" spans="1:10" ht="72" customHeight="1" thickBot="1" x14ac:dyDescent="0.3">
      <c r="A110" s="41"/>
      <c r="B110" s="9" t="s">
        <v>64</v>
      </c>
      <c r="C110" s="42"/>
      <c r="D110" s="43"/>
      <c r="E110" s="44"/>
      <c r="F110" s="43"/>
      <c r="G110" s="39"/>
      <c r="H110" s="45"/>
      <c r="I110" s="46"/>
      <c r="J110" s="46"/>
    </row>
    <row r="111" spans="1:10" ht="72" customHeight="1" thickTop="1" thickBot="1" x14ac:dyDescent="0.3">
      <c r="A111" s="40">
        <v>33</v>
      </c>
      <c r="B111" s="6" t="s">
        <v>15</v>
      </c>
      <c r="C111" s="42"/>
      <c r="D111" s="43" t="s">
        <v>4</v>
      </c>
      <c r="E111" s="44">
        <v>20</v>
      </c>
      <c r="F111" s="43">
        <v>20</v>
      </c>
      <c r="G111" s="39" t="s">
        <v>5</v>
      </c>
      <c r="H111" s="45" t="s">
        <v>0</v>
      </c>
      <c r="I111" s="46">
        <v>72.650000000000006</v>
      </c>
      <c r="J111" s="46">
        <f t="shared" ref="J111" si="16">I111*1.2</f>
        <v>87.18</v>
      </c>
    </row>
    <row r="112" spans="1:10" ht="72" customHeight="1" thickTop="1" thickBot="1" x14ac:dyDescent="0.3">
      <c r="A112" s="40"/>
      <c r="B112" s="8" t="s">
        <v>14</v>
      </c>
      <c r="C112" s="42"/>
      <c r="D112" s="43"/>
      <c r="E112" s="44"/>
      <c r="F112" s="43"/>
      <c r="G112" s="39"/>
      <c r="H112" s="45"/>
      <c r="I112" s="46"/>
      <c r="J112" s="46"/>
    </row>
    <row r="113" spans="1:10" ht="72" customHeight="1" thickBot="1" x14ac:dyDescent="0.3">
      <c r="A113" s="41"/>
      <c r="B113" s="9" t="s">
        <v>65</v>
      </c>
      <c r="C113" s="42"/>
      <c r="D113" s="43"/>
      <c r="E113" s="44"/>
      <c r="F113" s="43"/>
      <c r="G113" s="39"/>
      <c r="H113" s="45"/>
      <c r="I113" s="46"/>
      <c r="J113" s="46"/>
    </row>
    <row r="114" spans="1:10" ht="72" customHeight="1" thickTop="1" thickBot="1" x14ac:dyDescent="0.3">
      <c r="A114" s="40">
        <v>34</v>
      </c>
      <c r="B114" s="6" t="s">
        <v>15</v>
      </c>
      <c r="C114" s="42"/>
      <c r="D114" s="43" t="s">
        <v>4</v>
      </c>
      <c r="E114" s="44">
        <v>60</v>
      </c>
      <c r="F114" s="43">
        <v>15</v>
      </c>
      <c r="G114" s="39" t="s">
        <v>5</v>
      </c>
      <c r="H114" s="45" t="s">
        <v>0</v>
      </c>
      <c r="I114" s="45">
        <v>165.65</v>
      </c>
      <c r="J114" s="46">
        <f t="shared" ref="J114" si="17">I114*1.2</f>
        <v>198.78</v>
      </c>
    </row>
    <row r="115" spans="1:10" ht="72" customHeight="1" thickTop="1" thickBot="1" x14ac:dyDescent="0.3">
      <c r="A115" s="40"/>
      <c r="B115" s="8" t="s">
        <v>39</v>
      </c>
      <c r="C115" s="42"/>
      <c r="D115" s="43"/>
      <c r="E115" s="44"/>
      <c r="F115" s="43"/>
      <c r="G115" s="39"/>
      <c r="H115" s="45"/>
      <c r="I115" s="45"/>
      <c r="J115" s="46"/>
    </row>
    <row r="116" spans="1:10" ht="72" customHeight="1" thickBot="1" x14ac:dyDescent="0.3">
      <c r="A116" s="41"/>
      <c r="B116" s="9" t="s">
        <v>48</v>
      </c>
      <c r="C116" s="42"/>
      <c r="D116" s="43"/>
      <c r="E116" s="44"/>
      <c r="F116" s="43"/>
      <c r="G116" s="39"/>
      <c r="H116" s="45"/>
      <c r="I116" s="45"/>
      <c r="J116" s="46"/>
    </row>
    <row r="117" spans="1:10" ht="72" customHeight="1" thickTop="1" thickBot="1" x14ac:dyDescent="0.3">
      <c r="A117" s="40">
        <v>35</v>
      </c>
      <c r="B117" s="6" t="s">
        <v>15</v>
      </c>
      <c r="C117" s="42"/>
      <c r="D117" s="43" t="s">
        <v>4</v>
      </c>
      <c r="E117" s="44">
        <v>60</v>
      </c>
      <c r="F117" s="43">
        <v>15</v>
      </c>
      <c r="G117" s="39" t="s">
        <v>5</v>
      </c>
      <c r="H117" s="45" t="s">
        <v>0</v>
      </c>
      <c r="I117" s="49">
        <v>203.74</v>
      </c>
      <c r="J117" s="46">
        <f t="shared" ref="J117" si="18">I117*1.2</f>
        <v>244.488</v>
      </c>
    </row>
    <row r="118" spans="1:10" ht="72" customHeight="1" thickTop="1" thickBot="1" x14ac:dyDescent="0.3">
      <c r="A118" s="40"/>
      <c r="B118" s="8" t="s">
        <v>14</v>
      </c>
      <c r="C118" s="42"/>
      <c r="D118" s="43"/>
      <c r="E118" s="44"/>
      <c r="F118" s="43"/>
      <c r="G118" s="39"/>
      <c r="H118" s="45"/>
      <c r="I118" s="46"/>
      <c r="J118" s="46"/>
    </row>
    <row r="119" spans="1:10" ht="72" customHeight="1" thickBot="1" x14ac:dyDescent="0.3">
      <c r="A119" s="41"/>
      <c r="B119" s="9" t="s">
        <v>48</v>
      </c>
      <c r="C119" s="42"/>
      <c r="D119" s="43"/>
      <c r="E119" s="44"/>
      <c r="F119" s="43"/>
      <c r="G119" s="39"/>
      <c r="H119" s="45"/>
      <c r="I119" s="46"/>
      <c r="J119" s="46"/>
    </row>
    <row r="120" spans="1:10" ht="72" customHeight="1" thickTop="1" thickBot="1" x14ac:dyDescent="0.3">
      <c r="A120" s="40">
        <v>36</v>
      </c>
      <c r="B120" s="6" t="s">
        <v>15</v>
      </c>
      <c r="C120" s="42"/>
      <c r="D120" s="43" t="s">
        <v>4</v>
      </c>
      <c r="E120" s="44">
        <v>34</v>
      </c>
      <c r="F120" s="43">
        <v>15</v>
      </c>
      <c r="G120" s="39" t="s">
        <v>5</v>
      </c>
      <c r="H120" s="45" t="s">
        <v>0</v>
      </c>
      <c r="I120" s="72">
        <v>151.06</v>
      </c>
      <c r="J120" s="46">
        <f t="shared" ref="J120" si="19">I120*1.2</f>
        <v>181.27199999999999</v>
      </c>
    </row>
    <row r="121" spans="1:10" ht="72" customHeight="1" thickTop="1" thickBot="1" x14ac:dyDescent="0.3">
      <c r="A121" s="40"/>
      <c r="B121" s="8" t="s">
        <v>40</v>
      </c>
      <c r="C121" s="42"/>
      <c r="D121" s="43"/>
      <c r="E121" s="44"/>
      <c r="F121" s="43"/>
      <c r="G121" s="39"/>
      <c r="H121" s="45"/>
      <c r="I121" s="72"/>
      <c r="J121" s="46"/>
    </row>
    <row r="122" spans="1:10" ht="72" customHeight="1" thickBot="1" x14ac:dyDescent="0.3">
      <c r="A122" s="41"/>
      <c r="B122" s="9" t="s">
        <v>49</v>
      </c>
      <c r="C122" s="42"/>
      <c r="D122" s="43"/>
      <c r="E122" s="44"/>
      <c r="F122" s="43"/>
      <c r="G122" s="39"/>
      <c r="H122" s="45"/>
      <c r="I122" s="72"/>
      <c r="J122" s="46"/>
    </row>
    <row r="123" spans="1:10" ht="72" customHeight="1" thickTop="1" thickBot="1" x14ac:dyDescent="0.3">
      <c r="A123" s="40">
        <v>37</v>
      </c>
      <c r="B123" s="6" t="s">
        <v>15</v>
      </c>
      <c r="C123" s="42"/>
      <c r="D123" s="43" t="s">
        <v>4</v>
      </c>
      <c r="E123" s="44">
        <v>34</v>
      </c>
      <c r="F123" s="43">
        <v>15</v>
      </c>
      <c r="G123" s="39" t="s">
        <v>5</v>
      </c>
      <c r="H123" s="45" t="s">
        <v>0</v>
      </c>
      <c r="I123" s="46">
        <v>128.02000000000001</v>
      </c>
      <c r="J123" s="46">
        <f t="shared" ref="J123" si="20">I123*1.2</f>
        <v>153.624</v>
      </c>
    </row>
    <row r="124" spans="1:10" ht="72" customHeight="1" thickTop="1" thickBot="1" x14ac:dyDescent="0.3">
      <c r="A124" s="40"/>
      <c r="B124" s="8" t="s">
        <v>16</v>
      </c>
      <c r="C124" s="42"/>
      <c r="D124" s="43"/>
      <c r="E124" s="44"/>
      <c r="F124" s="43"/>
      <c r="G124" s="39"/>
      <c r="H124" s="45"/>
      <c r="I124" s="46"/>
      <c r="J124" s="46"/>
    </row>
    <row r="125" spans="1:10" ht="84.75" customHeight="1" thickBot="1" x14ac:dyDescent="0.3">
      <c r="A125" s="41"/>
      <c r="B125" s="9" t="s">
        <v>49</v>
      </c>
      <c r="C125" s="42"/>
      <c r="D125" s="43"/>
      <c r="E125" s="44"/>
      <c r="F125" s="43"/>
      <c r="G125" s="39"/>
      <c r="H125" s="45"/>
      <c r="I125" s="46"/>
      <c r="J125" s="46"/>
    </row>
    <row r="126" spans="1:10" ht="72" customHeight="1" thickTop="1" thickBot="1" x14ac:dyDescent="0.3">
      <c r="A126" s="40">
        <v>38</v>
      </c>
      <c r="B126" s="6" t="s">
        <v>17</v>
      </c>
      <c r="C126" s="42"/>
      <c r="D126" s="43" t="s">
        <v>4</v>
      </c>
      <c r="E126" s="44">
        <v>120</v>
      </c>
      <c r="F126" s="43">
        <v>24</v>
      </c>
      <c r="G126" s="39" t="s">
        <v>5</v>
      </c>
      <c r="H126" s="45" t="s">
        <v>0</v>
      </c>
      <c r="I126" s="45">
        <v>80.930000000000007</v>
      </c>
      <c r="J126" s="46">
        <f t="shared" ref="J126" si="21">I126*1.2</f>
        <v>97.116</v>
      </c>
    </row>
    <row r="127" spans="1:10" ht="72" customHeight="1" thickTop="1" thickBot="1" x14ac:dyDescent="0.3">
      <c r="A127" s="40"/>
      <c r="B127" s="8" t="s">
        <v>13</v>
      </c>
      <c r="C127" s="42"/>
      <c r="D127" s="43"/>
      <c r="E127" s="44"/>
      <c r="F127" s="43"/>
      <c r="G127" s="39"/>
      <c r="H127" s="45"/>
      <c r="I127" s="45"/>
      <c r="J127" s="46"/>
    </row>
    <row r="128" spans="1:10" ht="81.75" customHeight="1" thickBot="1" x14ac:dyDescent="0.3">
      <c r="A128" s="41"/>
      <c r="B128" s="9" t="s">
        <v>66</v>
      </c>
      <c r="C128" s="42"/>
      <c r="D128" s="43"/>
      <c r="E128" s="44"/>
      <c r="F128" s="43"/>
      <c r="G128" s="39"/>
      <c r="H128" s="45"/>
      <c r="I128" s="45"/>
      <c r="J128" s="46"/>
    </row>
    <row r="129" spans="1:10" ht="72" customHeight="1" thickTop="1" thickBot="1" x14ac:dyDescent="0.3">
      <c r="A129" s="40">
        <v>39</v>
      </c>
      <c r="B129" s="6" t="s">
        <v>17</v>
      </c>
      <c r="C129" s="42"/>
      <c r="D129" s="43" t="s">
        <v>4</v>
      </c>
      <c r="E129" s="44">
        <v>100</v>
      </c>
      <c r="F129" s="43">
        <v>30</v>
      </c>
      <c r="G129" s="39" t="s">
        <v>5</v>
      </c>
      <c r="H129" s="45" t="s">
        <v>0</v>
      </c>
      <c r="I129" s="49">
        <v>75.959999999999994</v>
      </c>
      <c r="J129" s="46">
        <f t="shared" ref="J129" si="22">I129*1.2</f>
        <v>91.151999999999987</v>
      </c>
    </row>
    <row r="130" spans="1:10" ht="72" customHeight="1" thickTop="1" thickBot="1" x14ac:dyDescent="0.3">
      <c r="A130" s="40"/>
      <c r="B130" s="8" t="s">
        <v>14</v>
      </c>
      <c r="C130" s="42"/>
      <c r="D130" s="43"/>
      <c r="E130" s="44"/>
      <c r="F130" s="43"/>
      <c r="G130" s="39"/>
      <c r="H130" s="45"/>
      <c r="I130" s="46"/>
      <c r="J130" s="46"/>
    </row>
    <row r="131" spans="1:10" ht="103.5" customHeight="1" thickBot="1" x14ac:dyDescent="0.3">
      <c r="A131" s="41"/>
      <c r="B131" s="9" t="s">
        <v>67</v>
      </c>
      <c r="C131" s="42"/>
      <c r="D131" s="43"/>
      <c r="E131" s="44"/>
      <c r="F131" s="43"/>
      <c r="G131" s="39"/>
      <c r="H131" s="45"/>
      <c r="I131" s="46"/>
      <c r="J131" s="46"/>
    </row>
    <row r="132" spans="1:10" ht="72" customHeight="1" thickTop="1" thickBot="1" x14ac:dyDescent="0.3">
      <c r="A132" s="40">
        <v>40</v>
      </c>
      <c r="B132" s="6" t="s">
        <v>17</v>
      </c>
      <c r="C132" s="42"/>
      <c r="D132" s="43" t="s">
        <v>4</v>
      </c>
      <c r="E132" s="44">
        <v>100</v>
      </c>
      <c r="F132" s="43">
        <v>24</v>
      </c>
      <c r="G132" s="39" t="s">
        <v>18</v>
      </c>
      <c r="H132" s="45" t="s">
        <v>1</v>
      </c>
      <c r="I132" s="46">
        <v>62.95</v>
      </c>
      <c r="J132" s="46">
        <f t="shared" ref="J132" si="23">I132*1.2</f>
        <v>75.540000000000006</v>
      </c>
    </row>
    <row r="133" spans="1:10" ht="72" customHeight="1" thickTop="1" thickBot="1" x14ac:dyDescent="0.3">
      <c r="A133" s="40"/>
      <c r="B133" s="8" t="s">
        <v>19</v>
      </c>
      <c r="C133" s="42"/>
      <c r="D133" s="43"/>
      <c r="E133" s="44"/>
      <c r="F133" s="43"/>
      <c r="G133" s="39"/>
      <c r="H133" s="45"/>
      <c r="I133" s="46"/>
      <c r="J133" s="46"/>
    </row>
    <row r="134" spans="1:10" ht="121.5" customHeight="1" thickBot="1" x14ac:dyDescent="0.3">
      <c r="A134" s="41"/>
      <c r="B134" s="9" t="s">
        <v>67</v>
      </c>
      <c r="C134" s="42"/>
      <c r="D134" s="43"/>
      <c r="E134" s="44"/>
      <c r="F134" s="43"/>
      <c r="G134" s="39"/>
      <c r="H134" s="45"/>
      <c r="I134" s="46"/>
      <c r="J134" s="46"/>
    </row>
    <row r="135" spans="1:10" ht="72" customHeight="1" thickTop="1" thickBot="1" x14ac:dyDescent="0.3">
      <c r="A135" s="40">
        <v>41</v>
      </c>
      <c r="B135" s="6" t="s">
        <v>20</v>
      </c>
      <c r="C135" s="42"/>
      <c r="D135" s="43" t="s">
        <v>4</v>
      </c>
      <c r="E135" s="44">
        <v>60</v>
      </c>
      <c r="F135" s="43">
        <v>24</v>
      </c>
      <c r="G135" s="39" t="s">
        <v>18</v>
      </c>
      <c r="H135" s="45" t="s">
        <v>1</v>
      </c>
      <c r="I135" s="46">
        <v>35.729999999999997</v>
      </c>
      <c r="J135" s="46">
        <f t="shared" ref="J135" si="24">I135*1.2</f>
        <v>42.875999999999998</v>
      </c>
    </row>
    <row r="136" spans="1:10" ht="72" customHeight="1" thickTop="1" thickBot="1" x14ac:dyDescent="0.3">
      <c r="A136" s="40"/>
      <c r="B136" s="8" t="s">
        <v>22</v>
      </c>
      <c r="C136" s="42"/>
      <c r="D136" s="43"/>
      <c r="E136" s="44"/>
      <c r="F136" s="43"/>
      <c r="G136" s="39"/>
      <c r="H136" s="45"/>
      <c r="I136" s="46"/>
      <c r="J136" s="46"/>
    </row>
    <row r="137" spans="1:10" ht="107.25" customHeight="1" thickBot="1" x14ac:dyDescent="0.3">
      <c r="A137" s="41"/>
      <c r="B137" s="9" t="s">
        <v>46</v>
      </c>
      <c r="C137" s="42"/>
      <c r="D137" s="43"/>
      <c r="E137" s="44"/>
      <c r="F137" s="43"/>
      <c r="G137" s="39"/>
      <c r="H137" s="45"/>
      <c r="I137" s="46"/>
      <c r="J137" s="46"/>
    </row>
    <row r="138" spans="1:10" ht="72" customHeight="1" thickTop="1" thickBot="1" x14ac:dyDescent="0.3">
      <c r="A138" s="40">
        <v>42</v>
      </c>
      <c r="B138" s="6" t="s">
        <v>20</v>
      </c>
      <c r="C138" s="42"/>
      <c r="D138" s="43" t="s">
        <v>4</v>
      </c>
      <c r="E138" s="44">
        <v>100</v>
      </c>
      <c r="F138" s="43">
        <v>30</v>
      </c>
      <c r="G138" s="39" t="s">
        <v>18</v>
      </c>
      <c r="H138" s="45" t="s">
        <v>0</v>
      </c>
      <c r="I138" s="46">
        <v>36.21</v>
      </c>
      <c r="J138" s="46">
        <f t="shared" ref="J138" si="25">I138*1.2</f>
        <v>43.451999999999998</v>
      </c>
    </row>
    <row r="139" spans="1:10" ht="64.150000000000006" customHeight="1" thickTop="1" thickBot="1" x14ac:dyDescent="0.3">
      <c r="A139" s="40"/>
      <c r="B139" s="8" t="s">
        <v>21</v>
      </c>
      <c r="C139" s="42"/>
      <c r="D139" s="43"/>
      <c r="E139" s="44"/>
      <c r="F139" s="43"/>
      <c r="G139" s="39"/>
      <c r="H139" s="45"/>
      <c r="I139" s="46"/>
      <c r="J139" s="46"/>
    </row>
    <row r="140" spans="1:10" ht="76.5" customHeight="1" thickBot="1" x14ac:dyDescent="0.3">
      <c r="A140" s="41"/>
      <c r="B140" s="9" t="s">
        <v>44</v>
      </c>
      <c r="C140" s="42"/>
      <c r="D140" s="43"/>
      <c r="E140" s="44"/>
      <c r="F140" s="43"/>
      <c r="G140" s="39"/>
      <c r="H140" s="45"/>
      <c r="I140" s="46"/>
      <c r="J140" s="46"/>
    </row>
    <row r="141" spans="1:10" ht="105" customHeight="1" thickTop="1" thickBot="1" x14ac:dyDescent="0.3">
      <c r="A141" s="40">
        <v>43</v>
      </c>
      <c r="B141" s="6" t="s">
        <v>20</v>
      </c>
      <c r="C141" s="42"/>
      <c r="D141" s="43" t="s">
        <v>4</v>
      </c>
      <c r="E141" s="44">
        <v>200</v>
      </c>
      <c r="F141" s="43">
        <v>24</v>
      </c>
      <c r="G141" s="39" t="s">
        <v>18</v>
      </c>
      <c r="H141" s="45" t="s">
        <v>0</v>
      </c>
      <c r="I141" s="45">
        <v>61.05</v>
      </c>
      <c r="J141" s="46">
        <f t="shared" ref="J141" si="26">I141*1.2</f>
        <v>73.259999999999991</v>
      </c>
    </row>
    <row r="142" spans="1:10" ht="50.25" customHeight="1" thickTop="1" thickBot="1" x14ac:dyDescent="0.3">
      <c r="A142" s="40"/>
      <c r="B142" s="8" t="s">
        <v>21</v>
      </c>
      <c r="C142" s="42"/>
      <c r="D142" s="43"/>
      <c r="E142" s="44"/>
      <c r="F142" s="43"/>
      <c r="G142" s="39"/>
      <c r="H142" s="45"/>
      <c r="I142" s="45"/>
      <c r="J142" s="46"/>
    </row>
    <row r="143" spans="1:10" ht="118.5" customHeight="1" thickBot="1" x14ac:dyDescent="0.3">
      <c r="A143" s="41"/>
      <c r="B143" s="9" t="s">
        <v>45</v>
      </c>
      <c r="C143" s="42"/>
      <c r="D143" s="43"/>
      <c r="E143" s="44"/>
      <c r="F143" s="43"/>
      <c r="G143" s="39"/>
      <c r="H143" s="45"/>
      <c r="I143" s="45"/>
      <c r="J143" s="46"/>
    </row>
    <row r="144" spans="1:10" ht="93" customHeight="1" thickTop="1" thickBot="1" x14ac:dyDescent="0.3">
      <c r="A144" s="40">
        <v>44</v>
      </c>
      <c r="B144" s="6" t="s">
        <v>20</v>
      </c>
      <c r="C144" s="42"/>
      <c r="D144" s="43" t="s">
        <v>4</v>
      </c>
      <c r="E144" s="44">
        <v>200</v>
      </c>
      <c r="F144" s="43">
        <v>24</v>
      </c>
      <c r="G144" s="39" t="s">
        <v>18</v>
      </c>
      <c r="H144" s="45" t="s">
        <v>0</v>
      </c>
      <c r="I144" s="46">
        <v>63.66</v>
      </c>
      <c r="J144" s="46">
        <f t="shared" ref="J144" si="27">I144*1.2</f>
        <v>76.391999999999996</v>
      </c>
    </row>
    <row r="145" spans="1:14" ht="68.25" customHeight="1" thickTop="1" thickBot="1" x14ac:dyDescent="0.3">
      <c r="A145" s="40"/>
      <c r="B145" s="8" t="s">
        <v>21</v>
      </c>
      <c r="C145" s="74"/>
      <c r="D145" s="73"/>
      <c r="E145" s="73"/>
      <c r="F145" s="73"/>
      <c r="G145" s="73"/>
      <c r="H145" s="73"/>
      <c r="I145" s="46"/>
      <c r="J145" s="46"/>
    </row>
    <row r="146" spans="1:14" ht="68.25" customHeight="1" thickBot="1" x14ac:dyDescent="0.3">
      <c r="A146" s="41"/>
      <c r="B146" s="9" t="s">
        <v>43</v>
      </c>
      <c r="C146" s="74"/>
      <c r="D146" s="73"/>
      <c r="E146" s="73"/>
      <c r="F146" s="73"/>
      <c r="G146" s="73"/>
      <c r="H146" s="73"/>
      <c r="I146" s="46"/>
      <c r="J146" s="46"/>
    </row>
    <row r="147" spans="1:14" ht="95.25" customHeight="1" thickTop="1" thickBot="1" x14ac:dyDescent="0.3">
      <c r="A147" s="40">
        <v>45</v>
      </c>
      <c r="B147" s="6" t="s">
        <v>20</v>
      </c>
      <c r="C147" s="42"/>
      <c r="D147" s="43" t="s">
        <v>4</v>
      </c>
      <c r="E147" s="44">
        <v>300</v>
      </c>
      <c r="F147" s="43">
        <v>24</v>
      </c>
      <c r="G147" s="39" t="s">
        <v>5</v>
      </c>
      <c r="H147" s="45" t="s">
        <v>0</v>
      </c>
      <c r="I147" s="45">
        <v>66.73</v>
      </c>
      <c r="J147" s="46">
        <f t="shared" ref="J147" si="28">I147*1.2</f>
        <v>80.076000000000008</v>
      </c>
    </row>
    <row r="148" spans="1:14" ht="72" customHeight="1" thickTop="1" thickBot="1" x14ac:dyDescent="0.3">
      <c r="A148" s="40"/>
      <c r="B148" s="8" t="s">
        <v>21</v>
      </c>
      <c r="C148" s="74"/>
      <c r="D148" s="73"/>
      <c r="E148" s="73"/>
      <c r="F148" s="73"/>
      <c r="G148" s="39"/>
      <c r="H148" s="73"/>
      <c r="I148" s="45"/>
      <c r="J148" s="46"/>
    </row>
    <row r="149" spans="1:14" ht="72" customHeight="1" thickBot="1" x14ac:dyDescent="0.3">
      <c r="A149" s="41"/>
      <c r="B149" s="9" t="s">
        <v>68</v>
      </c>
      <c r="C149" s="74"/>
      <c r="D149" s="73"/>
      <c r="E149" s="73"/>
      <c r="F149" s="73"/>
      <c r="G149" s="39"/>
      <c r="H149" s="73"/>
      <c r="I149" s="45"/>
      <c r="J149" s="46"/>
    </row>
    <row r="150" spans="1:14" ht="80.25" customHeight="1" thickTop="1" thickBot="1" x14ac:dyDescent="0.3">
      <c r="A150" s="40">
        <v>46</v>
      </c>
      <c r="B150" s="6" t="s">
        <v>23</v>
      </c>
      <c r="C150" s="42"/>
      <c r="D150" s="43" t="s">
        <v>4</v>
      </c>
      <c r="E150" s="44">
        <v>4</v>
      </c>
      <c r="F150" s="43">
        <v>25</v>
      </c>
      <c r="G150" s="39" t="s">
        <v>5</v>
      </c>
      <c r="H150" s="45" t="s">
        <v>0</v>
      </c>
      <c r="I150" s="72">
        <v>45.91</v>
      </c>
      <c r="J150" s="46">
        <f t="shared" ref="J150" si="29">I150*1.2</f>
        <v>55.091999999999992</v>
      </c>
    </row>
    <row r="151" spans="1:14" ht="42.75" customHeight="1" thickTop="1" thickBot="1" x14ac:dyDescent="0.3">
      <c r="A151" s="40"/>
      <c r="B151" s="8" t="s">
        <v>24</v>
      </c>
      <c r="C151" s="74"/>
      <c r="D151" s="73"/>
      <c r="E151" s="73"/>
      <c r="F151" s="73"/>
      <c r="G151" s="73"/>
      <c r="H151" s="45"/>
      <c r="I151" s="72"/>
      <c r="J151" s="46"/>
    </row>
    <row r="152" spans="1:14" ht="92.25" customHeight="1" thickBot="1" x14ac:dyDescent="0.4">
      <c r="A152" s="41"/>
      <c r="B152" s="9" t="s">
        <v>69</v>
      </c>
      <c r="C152" s="74"/>
      <c r="D152" s="73"/>
      <c r="E152" s="73"/>
      <c r="F152" s="73"/>
      <c r="G152" s="73"/>
      <c r="H152" s="45"/>
      <c r="I152" s="72"/>
      <c r="J152" s="46"/>
      <c r="N152" s="19"/>
    </row>
    <row r="153" spans="1:14" ht="62.25" customHeight="1" thickTop="1" thickBot="1" x14ac:dyDescent="0.3">
      <c r="A153" s="40">
        <v>47</v>
      </c>
      <c r="B153" s="6" t="s">
        <v>42</v>
      </c>
      <c r="C153" s="42"/>
      <c r="D153" s="43" t="s">
        <v>4</v>
      </c>
      <c r="E153" s="44">
        <v>10</v>
      </c>
      <c r="F153" s="43">
        <v>110</v>
      </c>
      <c r="G153" s="39" t="s">
        <v>5</v>
      </c>
      <c r="H153" s="45" t="s">
        <v>1</v>
      </c>
      <c r="I153" s="72">
        <v>34.08</v>
      </c>
      <c r="J153" s="46">
        <f t="shared" ref="J153" si="30">I153*1.2</f>
        <v>40.895999999999994</v>
      </c>
    </row>
    <row r="154" spans="1:14" ht="21" customHeight="1" thickTop="1" thickBot="1" x14ac:dyDescent="0.3">
      <c r="A154" s="40"/>
      <c r="B154" s="8" t="s">
        <v>28</v>
      </c>
      <c r="C154" s="42"/>
      <c r="D154" s="43"/>
      <c r="E154" s="44"/>
      <c r="F154" s="43"/>
      <c r="G154" s="39"/>
      <c r="H154" s="73"/>
      <c r="I154" s="72"/>
      <c r="J154" s="46"/>
    </row>
    <row r="155" spans="1:14" ht="115.5" customHeight="1" thickBot="1" x14ac:dyDescent="0.3">
      <c r="A155" s="41"/>
      <c r="B155" s="9" t="s">
        <v>79</v>
      </c>
      <c r="C155" s="42"/>
      <c r="D155" s="43"/>
      <c r="E155" s="44"/>
      <c r="F155" s="43"/>
      <c r="G155" s="39"/>
      <c r="H155" s="73"/>
      <c r="I155" s="72"/>
      <c r="J155" s="46"/>
    </row>
    <row r="156" spans="1:14" ht="78" customHeight="1" thickTop="1" thickBot="1" x14ac:dyDescent="0.3">
      <c r="A156" s="40">
        <v>48</v>
      </c>
      <c r="B156" s="6" t="s">
        <v>81</v>
      </c>
      <c r="C156" s="42"/>
      <c r="D156" s="43" t="s">
        <v>4</v>
      </c>
      <c r="E156" s="44">
        <v>150</v>
      </c>
      <c r="F156" s="43"/>
      <c r="G156" s="39" t="s">
        <v>5</v>
      </c>
      <c r="H156" s="45" t="s">
        <v>1</v>
      </c>
      <c r="I156" s="72" t="s">
        <v>103</v>
      </c>
      <c r="J156" s="72" t="s">
        <v>103</v>
      </c>
    </row>
    <row r="157" spans="1:14" ht="21" customHeight="1" thickTop="1" thickBot="1" x14ac:dyDescent="0.3">
      <c r="A157" s="40"/>
      <c r="B157" s="8" t="s">
        <v>14</v>
      </c>
      <c r="C157" s="42"/>
      <c r="D157" s="43"/>
      <c r="E157" s="44"/>
      <c r="F157" s="43"/>
      <c r="G157" s="39"/>
      <c r="H157" s="73"/>
      <c r="I157" s="72"/>
      <c r="J157" s="72"/>
    </row>
    <row r="158" spans="1:14" ht="93" customHeight="1" thickBot="1" x14ac:dyDescent="0.3">
      <c r="A158" s="41"/>
      <c r="B158" s="9" t="s">
        <v>82</v>
      </c>
      <c r="C158" s="42"/>
      <c r="D158" s="43"/>
      <c r="E158" s="44"/>
      <c r="F158" s="43"/>
      <c r="G158" s="39"/>
      <c r="H158" s="73"/>
      <c r="I158" s="72"/>
      <c r="J158" s="72"/>
    </row>
    <row r="159" spans="1:14" ht="78" customHeight="1" thickTop="1" thickBot="1" x14ac:dyDescent="0.3">
      <c r="A159" s="40">
        <v>49</v>
      </c>
      <c r="B159" s="6" t="s">
        <v>81</v>
      </c>
      <c r="C159" s="42"/>
      <c r="D159" s="43" t="s">
        <v>4</v>
      </c>
      <c r="E159" s="44">
        <v>150</v>
      </c>
      <c r="F159" s="43"/>
      <c r="G159" s="39" t="s">
        <v>5</v>
      </c>
      <c r="H159" s="45" t="s">
        <v>1</v>
      </c>
      <c r="I159" s="72" t="s">
        <v>103</v>
      </c>
      <c r="J159" s="72" t="s">
        <v>103</v>
      </c>
    </row>
    <row r="160" spans="1:14" ht="21" customHeight="1" thickTop="1" thickBot="1" x14ac:dyDescent="0.3">
      <c r="A160" s="40"/>
      <c r="B160" s="8" t="s">
        <v>39</v>
      </c>
      <c r="C160" s="42"/>
      <c r="D160" s="43"/>
      <c r="E160" s="44"/>
      <c r="F160" s="43"/>
      <c r="G160" s="39"/>
      <c r="H160" s="73"/>
      <c r="I160" s="72"/>
      <c r="J160" s="72"/>
    </row>
    <row r="161" spans="1:10" ht="84.75" customHeight="1" thickBot="1" x14ac:dyDescent="0.3">
      <c r="A161" s="41"/>
      <c r="B161" s="9" t="s">
        <v>83</v>
      </c>
      <c r="C161" s="42"/>
      <c r="D161" s="43"/>
      <c r="E161" s="44"/>
      <c r="F161" s="43"/>
      <c r="G161" s="39"/>
      <c r="H161" s="73"/>
      <c r="I161" s="72"/>
      <c r="J161" s="72"/>
    </row>
    <row r="162" spans="1:10" ht="78" customHeight="1" thickTop="1" thickBot="1" x14ac:dyDescent="0.3">
      <c r="A162" s="40">
        <v>50</v>
      </c>
      <c r="B162" s="6" t="s">
        <v>81</v>
      </c>
      <c r="C162" s="42"/>
      <c r="D162" s="43" t="s">
        <v>4</v>
      </c>
      <c r="E162" s="44">
        <v>150</v>
      </c>
      <c r="F162" s="43"/>
      <c r="G162" s="39" t="s">
        <v>5</v>
      </c>
      <c r="H162" s="45" t="s">
        <v>1</v>
      </c>
      <c r="I162" s="72">
        <v>179.37</v>
      </c>
      <c r="J162" s="72">
        <f>I162*1.2</f>
        <v>215.244</v>
      </c>
    </row>
    <row r="163" spans="1:10" ht="21" customHeight="1" thickTop="1" thickBot="1" x14ac:dyDescent="0.3">
      <c r="A163" s="40"/>
      <c r="B163" s="8" t="s">
        <v>14</v>
      </c>
      <c r="C163" s="42"/>
      <c r="D163" s="43"/>
      <c r="E163" s="44"/>
      <c r="F163" s="43"/>
      <c r="G163" s="39"/>
      <c r="H163" s="73"/>
      <c r="I163" s="72"/>
      <c r="J163" s="72"/>
    </row>
    <row r="164" spans="1:10" ht="93" customHeight="1" thickBot="1" x14ac:dyDescent="0.3">
      <c r="A164" s="41"/>
      <c r="B164" s="9" t="s">
        <v>90</v>
      </c>
      <c r="C164" s="42"/>
      <c r="D164" s="43"/>
      <c r="E164" s="44"/>
      <c r="F164" s="43"/>
      <c r="G164" s="39"/>
      <c r="H164" s="73"/>
      <c r="I164" s="72"/>
      <c r="J164" s="72"/>
    </row>
    <row r="165" spans="1:10" ht="78" customHeight="1" thickTop="1" thickBot="1" x14ac:dyDescent="0.3">
      <c r="A165" s="40">
        <v>51</v>
      </c>
      <c r="B165" s="6" t="s">
        <v>81</v>
      </c>
      <c r="C165" s="42"/>
      <c r="D165" s="43" t="s">
        <v>4</v>
      </c>
      <c r="E165" s="44">
        <v>150</v>
      </c>
      <c r="F165" s="43"/>
      <c r="G165" s="39" t="s">
        <v>5</v>
      </c>
      <c r="H165" s="45" t="s">
        <v>1</v>
      </c>
      <c r="I165" s="72" t="s">
        <v>103</v>
      </c>
      <c r="J165" s="72" t="s">
        <v>103</v>
      </c>
    </row>
    <row r="166" spans="1:10" ht="21" customHeight="1" thickTop="1" thickBot="1" x14ac:dyDescent="0.3">
      <c r="A166" s="40"/>
      <c r="B166" s="8" t="s">
        <v>39</v>
      </c>
      <c r="C166" s="42"/>
      <c r="D166" s="43"/>
      <c r="E166" s="44"/>
      <c r="F166" s="43"/>
      <c r="G166" s="39"/>
      <c r="H166" s="73"/>
      <c r="I166" s="72"/>
      <c r="J166" s="72"/>
    </row>
    <row r="167" spans="1:10" ht="84.75" customHeight="1" thickBot="1" x14ac:dyDescent="0.3">
      <c r="A167" s="41"/>
      <c r="B167" s="9" t="s">
        <v>91</v>
      </c>
      <c r="C167" s="42"/>
      <c r="D167" s="43"/>
      <c r="E167" s="44"/>
      <c r="F167" s="43"/>
      <c r="G167" s="39"/>
      <c r="H167" s="73"/>
      <c r="I167" s="72"/>
      <c r="J167" s="72"/>
    </row>
    <row r="168" spans="1:10" ht="58.5" customHeight="1" thickTop="1" thickBot="1" x14ac:dyDescent="0.3">
      <c r="A168" s="40">
        <v>52</v>
      </c>
      <c r="B168" s="6" t="s">
        <v>25</v>
      </c>
      <c r="C168" s="42"/>
      <c r="D168" s="43" t="s">
        <v>4</v>
      </c>
      <c r="E168" s="44">
        <v>15</v>
      </c>
      <c r="F168" s="43">
        <v>8</v>
      </c>
      <c r="G168" s="48" t="s">
        <v>5</v>
      </c>
      <c r="H168" s="45" t="s">
        <v>0</v>
      </c>
      <c r="I168" s="72">
        <v>429.26</v>
      </c>
      <c r="J168" s="72">
        <f>I168*1.2</f>
        <v>515.11199999999997</v>
      </c>
    </row>
    <row r="169" spans="1:10" ht="40.5" thickTop="1" thickBot="1" x14ac:dyDescent="0.3">
      <c r="A169" s="40"/>
      <c r="B169" s="8" t="s">
        <v>26</v>
      </c>
      <c r="C169" s="42"/>
      <c r="D169" s="43"/>
      <c r="E169" s="44"/>
      <c r="F169" s="43"/>
      <c r="G169" s="48"/>
      <c r="H169" s="45"/>
      <c r="I169" s="72"/>
      <c r="J169" s="72"/>
    </row>
    <row r="170" spans="1:10" ht="99" customHeight="1" thickBot="1" x14ac:dyDescent="0.3">
      <c r="A170" s="41"/>
      <c r="B170" s="9" t="s">
        <v>70</v>
      </c>
      <c r="C170" s="42"/>
      <c r="D170" s="43"/>
      <c r="E170" s="44"/>
      <c r="F170" s="43"/>
      <c r="G170" s="48"/>
      <c r="H170" s="45"/>
      <c r="I170" s="72"/>
      <c r="J170" s="72"/>
    </row>
    <row r="171" spans="1:10" ht="51.75" customHeight="1" thickTop="1" thickBot="1" x14ac:dyDescent="0.3">
      <c r="A171" s="40">
        <v>53</v>
      </c>
      <c r="B171" s="6" t="s">
        <v>27</v>
      </c>
      <c r="C171" s="42"/>
      <c r="D171" s="43" t="s">
        <v>4</v>
      </c>
      <c r="E171" s="44">
        <v>20</v>
      </c>
      <c r="F171" s="43">
        <v>15</v>
      </c>
      <c r="G171" s="48" t="s">
        <v>18</v>
      </c>
      <c r="H171" s="45" t="s">
        <v>0</v>
      </c>
      <c r="I171" s="45">
        <v>319.45999999999998</v>
      </c>
      <c r="J171" s="72">
        <f t="shared" ref="J171" si="31">I171*1.2</f>
        <v>383.35199999999998</v>
      </c>
    </row>
    <row r="172" spans="1:10" ht="40.5" thickTop="1" thickBot="1" x14ac:dyDescent="0.3">
      <c r="A172" s="40"/>
      <c r="B172" s="8" t="s">
        <v>30</v>
      </c>
      <c r="C172" s="42"/>
      <c r="D172" s="43"/>
      <c r="E172" s="44"/>
      <c r="F172" s="43"/>
      <c r="G172" s="48"/>
      <c r="H172" s="45"/>
      <c r="I172" s="45"/>
      <c r="J172" s="72"/>
    </row>
    <row r="173" spans="1:10" ht="93" customHeight="1" thickBot="1" x14ac:dyDescent="0.3">
      <c r="A173" s="41"/>
      <c r="B173" s="9" t="s">
        <v>71</v>
      </c>
      <c r="C173" s="42"/>
      <c r="D173" s="43"/>
      <c r="E173" s="44"/>
      <c r="F173" s="43"/>
      <c r="G173" s="48"/>
      <c r="H173" s="45"/>
      <c r="I173" s="45"/>
      <c r="J173" s="72"/>
    </row>
    <row r="174" spans="1:10" ht="50.25" customHeight="1" thickTop="1" thickBot="1" x14ac:dyDescent="0.3">
      <c r="A174" s="40">
        <v>54</v>
      </c>
      <c r="B174" s="6" t="s">
        <v>27</v>
      </c>
      <c r="C174" s="74"/>
      <c r="D174" s="43" t="s">
        <v>4</v>
      </c>
      <c r="E174" s="44">
        <v>25</v>
      </c>
      <c r="F174" s="43">
        <v>8</v>
      </c>
      <c r="G174" s="48" t="s">
        <v>18</v>
      </c>
      <c r="H174" s="45" t="s">
        <v>31</v>
      </c>
      <c r="I174" s="45">
        <v>330.11</v>
      </c>
      <c r="J174" s="72">
        <f t="shared" ref="J174" si="32">I174*1.2</f>
        <v>396.13200000000001</v>
      </c>
    </row>
    <row r="175" spans="1:10" ht="40.5" thickTop="1" thickBot="1" x14ac:dyDescent="0.3">
      <c r="A175" s="40"/>
      <c r="B175" s="8" t="s">
        <v>30</v>
      </c>
      <c r="C175" s="74"/>
      <c r="D175" s="43"/>
      <c r="E175" s="44"/>
      <c r="F175" s="43"/>
      <c r="G175" s="48"/>
      <c r="H175" s="45"/>
      <c r="I175" s="45"/>
      <c r="J175" s="72"/>
    </row>
    <row r="176" spans="1:10" ht="77.25" customHeight="1" thickBot="1" x14ac:dyDescent="0.3">
      <c r="A176" s="41"/>
      <c r="B176" s="9" t="s">
        <v>72</v>
      </c>
      <c r="C176" s="74"/>
      <c r="D176" s="43"/>
      <c r="E176" s="44"/>
      <c r="F176" s="43"/>
      <c r="G176" s="48"/>
      <c r="H176" s="45"/>
      <c r="I176" s="45"/>
      <c r="J176" s="72"/>
    </row>
    <row r="177" spans="1:10" ht="27.75" customHeight="1" thickTop="1" x14ac:dyDescent="0.35">
      <c r="A177" s="16"/>
      <c r="B177" s="34"/>
      <c r="C177" s="34"/>
      <c r="D177" s="34"/>
      <c r="E177" s="34"/>
      <c r="F177" s="34"/>
      <c r="G177" s="34"/>
      <c r="H177" s="34"/>
      <c r="I177" s="34"/>
      <c r="J177" s="34"/>
    </row>
    <row r="178" spans="1:10" ht="27" customHeight="1" x14ac:dyDescent="0.35">
      <c r="A178" s="16"/>
      <c r="B178" s="37" t="s">
        <v>118</v>
      </c>
      <c r="C178" s="37"/>
      <c r="D178" s="37"/>
      <c r="E178" s="37"/>
      <c r="F178" s="37"/>
      <c r="G178" s="71" t="s">
        <v>119</v>
      </c>
      <c r="H178" s="71"/>
      <c r="I178" s="34"/>
      <c r="J178" s="34"/>
    </row>
    <row r="179" spans="1:10" ht="27" customHeight="1" x14ac:dyDescent="0.35">
      <c r="A179" s="15"/>
      <c r="B179" s="38" t="s">
        <v>120</v>
      </c>
      <c r="C179" s="38"/>
      <c r="D179" s="38"/>
      <c r="E179" s="38"/>
      <c r="F179" s="38"/>
      <c r="G179" s="71" t="s">
        <v>121</v>
      </c>
      <c r="H179" s="71"/>
      <c r="I179" s="33"/>
      <c r="J179" s="33"/>
    </row>
    <row r="180" spans="1:10" ht="27" customHeight="1" x14ac:dyDescent="0.35">
      <c r="B180" s="33"/>
      <c r="C180" s="33"/>
      <c r="D180" s="33"/>
      <c r="E180" s="33"/>
      <c r="F180" s="33"/>
      <c r="G180" s="33"/>
      <c r="H180" s="33"/>
      <c r="I180" s="33"/>
      <c r="J180" s="33"/>
    </row>
    <row r="181" spans="1:10" ht="27" customHeight="1" x14ac:dyDescent="0.35">
      <c r="B181" s="33"/>
      <c r="C181" s="33"/>
      <c r="D181" s="33"/>
      <c r="E181" s="33"/>
      <c r="F181" s="33"/>
      <c r="G181" s="33"/>
      <c r="H181" s="33"/>
      <c r="I181" s="33"/>
      <c r="J181" s="33"/>
    </row>
    <row r="182" spans="1:10" ht="30.75" customHeight="1" x14ac:dyDescent="0.25">
      <c r="A182" s="35"/>
      <c r="B182" s="35"/>
      <c r="C182" s="35"/>
      <c r="D182" s="35"/>
      <c r="E182" s="35"/>
      <c r="F182" s="35"/>
      <c r="G182" s="35"/>
      <c r="H182" s="35"/>
      <c r="I182" s="35"/>
      <c r="J182" s="35"/>
    </row>
    <row r="183" spans="1:10" ht="30.75" customHeight="1" x14ac:dyDescent="0.45">
      <c r="B183" s="20"/>
      <c r="C183" s="21"/>
      <c r="D183" s="22"/>
      <c r="E183" s="22"/>
    </row>
    <row r="184" spans="1:10" ht="20.25" customHeight="1" x14ac:dyDescent="0.3"/>
    <row r="185" spans="1:10" ht="20.25" customHeight="1" x14ac:dyDescent="0.3"/>
    <row r="186" spans="1:10" ht="20.25" customHeight="1" x14ac:dyDescent="0.3"/>
    <row r="187" spans="1:10" ht="20.25" customHeight="1" x14ac:dyDescent="0.3"/>
    <row r="188" spans="1:10" ht="20.25" customHeight="1" x14ac:dyDescent="0.3"/>
    <row r="189" spans="1:10" ht="20.25" customHeight="1" x14ac:dyDescent="0.3"/>
  </sheetData>
  <mergeCells count="507">
    <mergeCell ref="J174:J176"/>
    <mergeCell ref="A7:J7"/>
    <mergeCell ref="J147:J149"/>
    <mergeCell ref="J150:J152"/>
    <mergeCell ref="J153:J155"/>
    <mergeCell ref="J156:J158"/>
    <mergeCell ref="J159:J161"/>
    <mergeCell ref="J162:J164"/>
    <mergeCell ref="J165:J167"/>
    <mergeCell ref="J168:J170"/>
    <mergeCell ref="J171:J173"/>
    <mergeCell ref="J120:J122"/>
    <mergeCell ref="J123:J125"/>
    <mergeCell ref="J126:J128"/>
    <mergeCell ref="J129:J131"/>
    <mergeCell ref="J132:J134"/>
    <mergeCell ref="J135:J137"/>
    <mergeCell ref="J138:J140"/>
    <mergeCell ref="J141:J143"/>
    <mergeCell ref="J144:J146"/>
    <mergeCell ref="J93:J95"/>
    <mergeCell ref="J96:J98"/>
    <mergeCell ref="J99:J101"/>
    <mergeCell ref="J102:J104"/>
    <mergeCell ref="J105:J107"/>
    <mergeCell ref="J108:J110"/>
    <mergeCell ref="J111:J113"/>
    <mergeCell ref="J114:J116"/>
    <mergeCell ref="J117:J119"/>
    <mergeCell ref="J66:J68"/>
    <mergeCell ref="J69:J71"/>
    <mergeCell ref="J72:J74"/>
    <mergeCell ref="J75:J77"/>
    <mergeCell ref="J78:J80"/>
    <mergeCell ref="J81:J83"/>
    <mergeCell ref="J84:J86"/>
    <mergeCell ref="J87:J89"/>
    <mergeCell ref="J90:J92"/>
    <mergeCell ref="J39:J41"/>
    <mergeCell ref="J42:J44"/>
    <mergeCell ref="J45:J47"/>
    <mergeCell ref="J48:J50"/>
    <mergeCell ref="J51:J53"/>
    <mergeCell ref="J54:J56"/>
    <mergeCell ref="J57:J59"/>
    <mergeCell ref="J60:J62"/>
    <mergeCell ref="J63:J65"/>
    <mergeCell ref="J9:J14"/>
    <mergeCell ref="J15:J17"/>
    <mergeCell ref="J18:J20"/>
    <mergeCell ref="J21:J23"/>
    <mergeCell ref="J24:J26"/>
    <mergeCell ref="J27:J29"/>
    <mergeCell ref="J30:J32"/>
    <mergeCell ref="J33:J35"/>
    <mergeCell ref="J36:J38"/>
    <mergeCell ref="D2:E2"/>
    <mergeCell ref="F2:G2"/>
    <mergeCell ref="D3:E3"/>
    <mergeCell ref="F3:G3"/>
    <mergeCell ref="D4:E4"/>
    <mergeCell ref="F4:G4"/>
    <mergeCell ref="D5:E5"/>
    <mergeCell ref="G178:H178"/>
    <mergeCell ref="G179:H179"/>
    <mergeCell ref="F90:F92"/>
    <mergeCell ref="G90:G92"/>
    <mergeCell ref="D93:D95"/>
    <mergeCell ref="E93:E95"/>
    <mergeCell ref="F81:F83"/>
    <mergeCell ref="G117:G119"/>
    <mergeCell ref="F102:F104"/>
    <mergeCell ref="G102:G104"/>
    <mergeCell ref="F99:F101"/>
    <mergeCell ref="G84:G86"/>
    <mergeCell ref="G81:G83"/>
    <mergeCell ref="H93:H95"/>
    <mergeCell ref="H87:H89"/>
    <mergeCell ref="E81:E83"/>
    <mergeCell ref="H84:H86"/>
    <mergeCell ref="D108:D110"/>
    <mergeCell ref="A111:A113"/>
    <mergeCell ref="G108:G110"/>
    <mergeCell ref="F108:F110"/>
    <mergeCell ref="D114:D116"/>
    <mergeCell ref="A114:A116"/>
    <mergeCell ref="G129:G131"/>
    <mergeCell ref="G111:G113"/>
    <mergeCell ref="E108:E110"/>
    <mergeCell ref="G120:G122"/>
    <mergeCell ref="G126:G128"/>
    <mergeCell ref="A108:A110"/>
    <mergeCell ref="F117:F119"/>
    <mergeCell ref="D129:D131"/>
    <mergeCell ref="D111:D113"/>
    <mergeCell ref="C108:C110"/>
    <mergeCell ref="C129:C131"/>
    <mergeCell ref="C111:C113"/>
    <mergeCell ref="D120:D122"/>
    <mergeCell ref="A135:A137"/>
    <mergeCell ref="A138:A140"/>
    <mergeCell ref="A117:A119"/>
    <mergeCell ref="C123:C125"/>
    <mergeCell ref="C135:C137"/>
    <mergeCell ref="D135:D137"/>
    <mergeCell ref="E120:E122"/>
    <mergeCell ref="F135:F137"/>
    <mergeCell ref="D138:D140"/>
    <mergeCell ref="D126:D128"/>
    <mergeCell ref="A123:A125"/>
    <mergeCell ref="A132:A134"/>
    <mergeCell ref="A129:A131"/>
    <mergeCell ref="A126:A128"/>
    <mergeCell ref="C132:C134"/>
    <mergeCell ref="C126:C128"/>
    <mergeCell ref="F126:F128"/>
    <mergeCell ref="C120:C122"/>
    <mergeCell ref="F120:F122"/>
    <mergeCell ref="D132:D134"/>
    <mergeCell ref="F132:F134"/>
    <mergeCell ref="F129:F131"/>
    <mergeCell ref="G144:G146"/>
    <mergeCell ref="G165:G167"/>
    <mergeCell ref="H165:H167"/>
    <mergeCell ref="I165:I167"/>
    <mergeCell ref="I168:I170"/>
    <mergeCell ref="D168:D170"/>
    <mergeCell ref="D141:D143"/>
    <mergeCell ref="D144:D146"/>
    <mergeCell ref="D153:D155"/>
    <mergeCell ref="E144:E146"/>
    <mergeCell ref="G168:G170"/>
    <mergeCell ref="H168:H170"/>
    <mergeCell ref="G150:G152"/>
    <mergeCell ref="F141:F143"/>
    <mergeCell ref="E135:E137"/>
    <mergeCell ref="F138:F140"/>
    <mergeCell ref="H153:H155"/>
    <mergeCell ref="A144:A146"/>
    <mergeCell ref="C144:C146"/>
    <mergeCell ref="I171:I173"/>
    <mergeCell ref="G171:G173"/>
    <mergeCell ref="H171:H173"/>
    <mergeCell ref="D171:D173"/>
    <mergeCell ref="H141:H143"/>
    <mergeCell ref="I141:I143"/>
    <mergeCell ref="H129:H131"/>
    <mergeCell ref="I174:I176"/>
    <mergeCell ref="C174:C176"/>
    <mergeCell ref="F174:F176"/>
    <mergeCell ref="G174:G176"/>
    <mergeCell ref="H174:H176"/>
    <mergeCell ref="D174:D176"/>
    <mergeCell ref="G147:G149"/>
    <mergeCell ref="G138:G140"/>
    <mergeCell ref="E132:E134"/>
    <mergeCell ref="E141:E143"/>
    <mergeCell ref="F144:F146"/>
    <mergeCell ref="E147:E149"/>
    <mergeCell ref="C141:C143"/>
    <mergeCell ref="H159:H161"/>
    <mergeCell ref="G159:G161"/>
    <mergeCell ref="I159:I161"/>
    <mergeCell ref="G162:G164"/>
    <mergeCell ref="I153:I155"/>
    <mergeCell ref="I156:I158"/>
    <mergeCell ref="H135:H137"/>
    <mergeCell ref="H132:H134"/>
    <mergeCell ref="H150:H152"/>
    <mergeCell ref="H147:H149"/>
    <mergeCell ref="E111:E113"/>
    <mergeCell ref="E123:E125"/>
    <mergeCell ref="E78:E80"/>
    <mergeCell ref="G72:G74"/>
    <mergeCell ref="F51:F53"/>
    <mergeCell ref="G51:G53"/>
    <mergeCell ref="F63:F65"/>
    <mergeCell ref="G63:G65"/>
    <mergeCell ref="F54:F56"/>
    <mergeCell ref="G54:G56"/>
    <mergeCell ref="F60:F62"/>
    <mergeCell ref="F66:F68"/>
    <mergeCell ref="G66:G68"/>
    <mergeCell ref="G123:G125"/>
    <mergeCell ref="F111:F113"/>
    <mergeCell ref="F123:F125"/>
    <mergeCell ref="E87:E89"/>
    <mergeCell ref="E90:E92"/>
    <mergeCell ref="I21:I23"/>
    <mergeCell ref="I18:I20"/>
    <mergeCell ref="I15:I17"/>
    <mergeCell ref="H66:H68"/>
    <mergeCell ref="I75:I77"/>
    <mergeCell ref="I78:I80"/>
    <mergeCell ref="H51:H53"/>
    <mergeCell ref="H63:H65"/>
    <mergeCell ref="I24:I26"/>
    <mergeCell ref="H21:H23"/>
    <mergeCell ref="H24:H26"/>
    <mergeCell ref="H15:H17"/>
    <mergeCell ref="H18:H20"/>
    <mergeCell ref="I27:I29"/>
    <mergeCell ref="I30:I32"/>
    <mergeCell ref="I33:I35"/>
    <mergeCell ref="H36:H38"/>
    <mergeCell ref="H69:H71"/>
    <mergeCell ref="H30:H32"/>
    <mergeCell ref="H33:H35"/>
    <mergeCell ref="H42:H44"/>
    <mergeCell ref="I45:I47"/>
    <mergeCell ref="H45:H47"/>
    <mergeCell ref="I51:I53"/>
    <mergeCell ref="F15:F17"/>
    <mergeCell ref="G15:G17"/>
    <mergeCell ref="F18:F20"/>
    <mergeCell ref="G18:G20"/>
    <mergeCell ref="G24:G26"/>
    <mergeCell ref="F24:F26"/>
    <mergeCell ref="F21:F23"/>
    <mergeCell ref="E105:E107"/>
    <mergeCell ref="D105:D107"/>
    <mergeCell ref="G105:G107"/>
    <mergeCell ref="F84:F86"/>
    <mergeCell ref="D84:D86"/>
    <mergeCell ref="E84:E86"/>
    <mergeCell ref="F93:F95"/>
    <mergeCell ref="G93:G95"/>
    <mergeCell ref="F87:F89"/>
    <mergeCell ref="G87:G89"/>
    <mergeCell ref="G27:G29"/>
    <mergeCell ref="E45:E47"/>
    <mergeCell ref="F96:F98"/>
    <mergeCell ref="G96:G98"/>
    <mergeCell ref="D96:D98"/>
    <mergeCell ref="F105:F107"/>
    <mergeCell ref="A27:A29"/>
    <mergeCell ref="A30:A32"/>
    <mergeCell ref="C30:C32"/>
    <mergeCell ref="E30:E32"/>
    <mergeCell ref="F30:F32"/>
    <mergeCell ref="D45:D47"/>
    <mergeCell ref="D48:D50"/>
    <mergeCell ref="C105:C107"/>
    <mergeCell ref="G99:G101"/>
    <mergeCell ref="A105:A107"/>
    <mergeCell ref="A15:A17"/>
    <mergeCell ref="C15:C17"/>
    <mergeCell ref="E15:E17"/>
    <mergeCell ref="C21:C23"/>
    <mergeCell ref="E21:E23"/>
    <mergeCell ref="A24:A26"/>
    <mergeCell ref="C24:C26"/>
    <mergeCell ref="E24:E26"/>
    <mergeCell ref="A21:A23"/>
    <mergeCell ref="E18:E20"/>
    <mergeCell ref="A18:A20"/>
    <mergeCell ref="C18:C20"/>
    <mergeCell ref="D15:D17"/>
    <mergeCell ref="D18:D20"/>
    <mergeCell ref="H27:H29"/>
    <mergeCell ref="E27:E29"/>
    <mergeCell ref="F27:F29"/>
    <mergeCell ref="A33:A35"/>
    <mergeCell ref="G42:G44"/>
    <mergeCell ref="H120:H122"/>
    <mergeCell ref="H102:H104"/>
    <mergeCell ref="H54:H56"/>
    <mergeCell ref="H57:H59"/>
    <mergeCell ref="H78:H80"/>
    <mergeCell ref="G114:G116"/>
    <mergeCell ref="H39:H41"/>
    <mergeCell ref="A45:A47"/>
    <mergeCell ref="A48:A50"/>
    <mergeCell ref="A42:A44"/>
    <mergeCell ref="C45:C47"/>
    <mergeCell ref="C42:C44"/>
    <mergeCell ref="E42:E44"/>
    <mergeCell ref="D42:D44"/>
    <mergeCell ref="E48:E50"/>
    <mergeCell ref="G48:G50"/>
    <mergeCell ref="A39:A41"/>
    <mergeCell ref="C114:C116"/>
    <mergeCell ref="E114:E116"/>
    <mergeCell ref="C39:C41"/>
    <mergeCell ref="E39:E41"/>
    <mergeCell ref="F48:F50"/>
    <mergeCell ref="F45:F47"/>
    <mergeCell ref="G45:G47"/>
    <mergeCell ref="D39:D41"/>
    <mergeCell ref="F39:F41"/>
    <mergeCell ref="G39:G41"/>
    <mergeCell ref="D33:D35"/>
    <mergeCell ref="D36:D38"/>
    <mergeCell ref="C33:C35"/>
    <mergeCell ref="E33:E35"/>
    <mergeCell ref="F33:F35"/>
    <mergeCell ref="G33:G35"/>
    <mergeCell ref="F42:F44"/>
    <mergeCell ref="D21:D23"/>
    <mergeCell ref="D24:D26"/>
    <mergeCell ref="G21:G23"/>
    <mergeCell ref="G30:G32"/>
    <mergeCell ref="D27:D29"/>
    <mergeCell ref="D30:D32"/>
    <mergeCell ref="C36:C38"/>
    <mergeCell ref="C27:C29"/>
    <mergeCell ref="E36:E38"/>
    <mergeCell ref="G36:G38"/>
    <mergeCell ref="F36:F38"/>
    <mergeCell ref="A9:A14"/>
    <mergeCell ref="E9:E14"/>
    <mergeCell ref="F9:F14"/>
    <mergeCell ref="I9:I14"/>
    <mergeCell ref="G9:G14"/>
    <mergeCell ref="H9:H14"/>
    <mergeCell ref="B9:C14"/>
    <mergeCell ref="A8:B8"/>
    <mergeCell ref="D9:D14"/>
    <mergeCell ref="A36:A38"/>
    <mergeCell ref="H144:H146"/>
    <mergeCell ref="I48:I50"/>
    <mergeCell ref="I66:I68"/>
    <mergeCell ref="I81:I83"/>
    <mergeCell ref="I93:I95"/>
    <mergeCell ref="I96:I98"/>
    <mergeCell ref="H75:H77"/>
    <mergeCell ref="H72:H74"/>
    <mergeCell ref="H90:H92"/>
    <mergeCell ref="H99:H101"/>
    <mergeCell ref="H108:H110"/>
    <mergeCell ref="H105:H107"/>
    <mergeCell ref="I105:I107"/>
    <mergeCell ref="I102:I104"/>
    <mergeCell ref="I99:I101"/>
    <mergeCell ref="I117:I119"/>
    <mergeCell ref="I120:I122"/>
    <mergeCell ref="I129:I131"/>
    <mergeCell ref="I126:I128"/>
    <mergeCell ref="I123:I125"/>
    <mergeCell ref="I132:I134"/>
    <mergeCell ref="H138:H140"/>
    <mergeCell ref="H126:H128"/>
    <mergeCell ref="E75:E77"/>
    <mergeCell ref="G78:G80"/>
    <mergeCell ref="E51:E53"/>
    <mergeCell ref="E57:E59"/>
    <mergeCell ref="D54:D56"/>
    <mergeCell ref="D57:D59"/>
    <mergeCell ref="F75:F77"/>
    <mergeCell ref="D72:D74"/>
    <mergeCell ref="E72:E74"/>
    <mergeCell ref="F72:F74"/>
    <mergeCell ref="E66:E68"/>
    <mergeCell ref="D51:D53"/>
    <mergeCell ref="E54:E56"/>
    <mergeCell ref="E60:E62"/>
    <mergeCell ref="E63:E65"/>
    <mergeCell ref="E69:E71"/>
    <mergeCell ref="F69:F71"/>
    <mergeCell ref="G69:G71"/>
    <mergeCell ref="F78:F80"/>
    <mergeCell ref="F57:F59"/>
    <mergeCell ref="G57:G59"/>
    <mergeCell ref="G60:G62"/>
    <mergeCell ref="G75:G77"/>
    <mergeCell ref="C48:C50"/>
    <mergeCell ref="A51:A53"/>
    <mergeCell ref="C51:C53"/>
    <mergeCell ref="C57:C59"/>
    <mergeCell ref="C63:C65"/>
    <mergeCell ref="C60:C62"/>
    <mergeCell ref="C78:C80"/>
    <mergeCell ref="A75:A77"/>
    <mergeCell ref="C75:C77"/>
    <mergeCell ref="A69:A71"/>
    <mergeCell ref="C69:C71"/>
    <mergeCell ref="C54:C56"/>
    <mergeCell ref="A54:A56"/>
    <mergeCell ref="A57:A59"/>
    <mergeCell ref="C90:C92"/>
    <mergeCell ref="D90:D92"/>
    <mergeCell ref="D63:D65"/>
    <mergeCell ref="D78:D80"/>
    <mergeCell ref="D81:D83"/>
    <mergeCell ref="C81:C83"/>
    <mergeCell ref="A66:A68"/>
    <mergeCell ref="D60:D62"/>
    <mergeCell ref="A78:A80"/>
    <mergeCell ref="A63:A65"/>
    <mergeCell ref="D75:D77"/>
    <mergeCell ref="I144:I146"/>
    <mergeCell ref="I135:I137"/>
    <mergeCell ref="A171:A173"/>
    <mergeCell ref="A102:A104"/>
    <mergeCell ref="C102:C104"/>
    <mergeCell ref="A99:A101"/>
    <mergeCell ref="C99:C101"/>
    <mergeCell ref="D99:D101"/>
    <mergeCell ref="A96:A98"/>
    <mergeCell ref="C96:C98"/>
    <mergeCell ref="D102:D104"/>
    <mergeCell ref="E102:E104"/>
    <mergeCell ref="E99:E101"/>
    <mergeCell ref="E96:E98"/>
    <mergeCell ref="C117:C119"/>
    <mergeCell ref="E117:E119"/>
    <mergeCell ref="F114:F116"/>
    <mergeCell ref="D123:D125"/>
    <mergeCell ref="H123:H125"/>
    <mergeCell ref="D117:D119"/>
    <mergeCell ref="G132:G134"/>
    <mergeCell ref="G141:G143"/>
    <mergeCell ref="G135:G137"/>
    <mergeCell ref="E126:E128"/>
    <mergeCell ref="A156:A158"/>
    <mergeCell ref="A141:A143"/>
    <mergeCell ref="C147:C149"/>
    <mergeCell ref="A120:A122"/>
    <mergeCell ref="C138:C140"/>
    <mergeCell ref="E138:E140"/>
    <mergeCell ref="H60:H62"/>
    <mergeCell ref="E129:E131"/>
    <mergeCell ref="H156:H158"/>
    <mergeCell ref="A93:A95"/>
    <mergeCell ref="C93:C95"/>
    <mergeCell ref="A84:A86"/>
    <mergeCell ref="C84:C86"/>
    <mergeCell ref="A72:A74"/>
    <mergeCell ref="C72:C74"/>
    <mergeCell ref="D66:D68"/>
    <mergeCell ref="A60:A62"/>
    <mergeCell ref="C66:C68"/>
    <mergeCell ref="A81:A83"/>
    <mergeCell ref="D69:D71"/>
    <mergeCell ref="A87:A89"/>
    <mergeCell ref="C87:C89"/>
    <mergeCell ref="D87:D89"/>
    <mergeCell ref="A90:A92"/>
    <mergeCell ref="I147:I149"/>
    <mergeCell ref="I138:I140"/>
    <mergeCell ref="I150:I152"/>
    <mergeCell ref="A165:A167"/>
    <mergeCell ref="C165:C167"/>
    <mergeCell ref="D165:D167"/>
    <mergeCell ref="E165:E167"/>
    <mergeCell ref="F165:F167"/>
    <mergeCell ref="D156:D158"/>
    <mergeCell ref="C156:C158"/>
    <mergeCell ref="A150:A152"/>
    <mergeCell ref="D147:D149"/>
    <mergeCell ref="C150:C152"/>
    <mergeCell ref="E150:E152"/>
    <mergeCell ref="F150:F152"/>
    <mergeCell ref="D150:D152"/>
    <mergeCell ref="F147:F149"/>
    <mergeCell ref="D162:D164"/>
    <mergeCell ref="E162:E164"/>
    <mergeCell ref="F162:F164"/>
    <mergeCell ref="A147:A149"/>
    <mergeCell ref="A153:A155"/>
    <mergeCell ref="C153:C155"/>
    <mergeCell ref="E153:E155"/>
    <mergeCell ref="I36:I38"/>
    <mergeCell ref="I57:I59"/>
    <mergeCell ref="I60:I62"/>
    <mergeCell ref="I84:I86"/>
    <mergeCell ref="I87:I89"/>
    <mergeCell ref="H117:H119"/>
    <mergeCell ref="I114:I116"/>
    <mergeCell ref="H111:H113"/>
    <mergeCell ref="I111:I113"/>
    <mergeCell ref="I108:I110"/>
    <mergeCell ref="I90:I92"/>
    <mergeCell ref="I63:I65"/>
    <mergeCell ref="I54:I56"/>
    <mergeCell ref="H96:H98"/>
    <mergeCell ref="I42:I44"/>
    <mergeCell ref="I69:I71"/>
    <mergeCell ref="I72:I74"/>
    <mergeCell ref="I39:I41"/>
    <mergeCell ref="H48:H50"/>
    <mergeCell ref="H81:H83"/>
    <mergeCell ref="H114:H116"/>
    <mergeCell ref="B179:F179"/>
    <mergeCell ref="G153:G155"/>
    <mergeCell ref="G156:G158"/>
    <mergeCell ref="H162:H164"/>
    <mergeCell ref="I162:I164"/>
    <mergeCell ref="A159:A161"/>
    <mergeCell ref="C159:C161"/>
    <mergeCell ref="D159:D161"/>
    <mergeCell ref="E159:E161"/>
    <mergeCell ref="F159:F161"/>
    <mergeCell ref="A162:A164"/>
    <mergeCell ref="C162:C164"/>
    <mergeCell ref="A168:A170"/>
    <mergeCell ref="C168:C170"/>
    <mergeCell ref="E168:E170"/>
    <mergeCell ref="F168:F170"/>
    <mergeCell ref="A174:A176"/>
    <mergeCell ref="E174:E176"/>
    <mergeCell ref="F153:F155"/>
    <mergeCell ref="E156:E158"/>
    <mergeCell ref="F156:F158"/>
    <mergeCell ref="C171:C173"/>
    <mergeCell ref="E171:E173"/>
    <mergeCell ref="F171:F173"/>
  </mergeCells>
  <hyperlinks>
    <hyperlink ref="F4" r:id="rId1" xr:uid="{7B6125CB-03AF-468F-850B-C84C4309D1F2}"/>
  </hyperlinks>
  <pageMargins left="0.70866141732283472" right="0.70866141732283472" top="0.74803149606299213" bottom="0.74803149606299213" header="0.31496062992125984" footer="0.31496062992125984"/>
  <pageSetup paperSize="9" scale="22" orientation="portrait" r:id="rId2"/>
  <rowBreaks count="4" manualBreakCount="4">
    <brk id="47" max="16383" man="1"/>
    <brk id="77" max="16383" man="1"/>
    <brk id="110" max="16383" man="1"/>
    <brk id="14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МедЛен</vt:lpstr>
      <vt:lpstr>МедЛен!Názvy_tisku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Наташа</dc:creator>
  <cp:lastModifiedBy>Gleb Ponasenkov</cp:lastModifiedBy>
  <cp:lastPrinted>2022-10-19T12:26:33Z</cp:lastPrinted>
  <dcterms:created xsi:type="dcterms:W3CDTF">2017-12-18T11:32:04Z</dcterms:created>
  <dcterms:modified xsi:type="dcterms:W3CDTF">2022-10-19T12:41:19Z</dcterms:modified>
</cp:coreProperties>
</file>