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мебелька\Прайсы\"/>
    </mc:Choice>
  </mc:AlternateContent>
  <bookViews>
    <workbookView xWindow="-1635" yWindow="30" windowWidth="15600" windowHeight="11385"/>
  </bookViews>
  <sheets>
    <sheet name="Содержание" sheetId="3" r:id="rId1"/>
    <sheet name="Кровати" sheetId="1" r:id="rId2"/>
    <sheet name="Выкатное место" sheetId="10" r:id="rId3"/>
    <sheet name="Ящики" sheetId="5" r:id="rId4"/>
    <sheet name="Матрац" sheetId="4" r:id="rId5"/>
    <sheet name="Тумбы прикроватные" sheetId="7" r:id="rId6"/>
    <sheet name="Комоды" sheetId="8" r:id="rId7"/>
    <sheet name="Логистическая информация" sheetId="9" r:id="rId8"/>
    <sheet name="ЗИП" sheetId="6" r:id="rId9"/>
  </sheets>
  <calcPr calcId="162913"/>
</workbook>
</file>

<file path=xl/calcChain.xml><?xml version="1.0" encoding="utf-8"?>
<calcChain xmlns="http://schemas.openxmlformats.org/spreadsheetml/2006/main">
  <c r="L43" i="9" l="1"/>
  <c r="L42" i="9"/>
  <c r="L41" i="9"/>
  <c r="L40" i="9"/>
  <c r="L36" i="9"/>
  <c r="L37" i="9"/>
  <c r="L38" i="9"/>
  <c r="L35" i="9"/>
  <c r="L25" i="9"/>
  <c r="L24" i="9"/>
  <c r="L23" i="9"/>
  <c r="L22" i="9"/>
  <c r="L21" i="9"/>
  <c r="L20" i="9"/>
  <c r="L19" i="9"/>
  <c r="L12" i="9"/>
  <c r="L13" i="9"/>
  <c r="L14" i="9"/>
  <c r="L15" i="9"/>
  <c r="L16" i="9"/>
  <c r="L17" i="9"/>
  <c r="L11" i="9"/>
  <c r="E41" i="9"/>
  <c r="E40" i="9"/>
  <c r="E39" i="9"/>
  <c r="E38" i="9"/>
  <c r="E37" i="9"/>
  <c r="E36" i="9"/>
  <c r="E35" i="9"/>
  <c r="E33" i="9"/>
  <c r="E32" i="9"/>
  <c r="E31" i="9"/>
  <c r="E30" i="9"/>
  <c r="E29" i="9"/>
  <c r="E28" i="9"/>
  <c r="E27" i="9"/>
  <c r="E20" i="9" l="1"/>
  <c r="E21" i="9"/>
  <c r="E22" i="9"/>
  <c r="E23" i="9"/>
  <c r="E24" i="9"/>
  <c r="E25" i="9"/>
  <c r="E19" i="9"/>
  <c r="E4" i="9"/>
  <c r="E5" i="9"/>
  <c r="E6" i="9"/>
  <c r="E7" i="9"/>
  <c r="E8" i="9"/>
  <c r="E9" i="9"/>
  <c r="E3" i="9"/>
</calcChain>
</file>

<file path=xl/sharedStrings.xml><?xml version="1.0" encoding="utf-8"?>
<sst xmlns="http://schemas.openxmlformats.org/spreadsheetml/2006/main" count="261" uniqueCount="88">
  <si>
    <t xml:space="preserve"> Кровати массив березы</t>
  </si>
  <si>
    <t>Соня-1</t>
  </si>
  <si>
    <t xml:space="preserve">Кровать  800 х 1600 мм </t>
  </si>
  <si>
    <t xml:space="preserve">Кровать  800 х 1800 мм </t>
  </si>
  <si>
    <t xml:space="preserve">Кровать  800 х 1900 мм </t>
  </si>
  <si>
    <t xml:space="preserve">Кровать  800 х 2000 мм </t>
  </si>
  <si>
    <t xml:space="preserve">Кровать  900 х 1800 мм </t>
  </si>
  <si>
    <t xml:space="preserve">Кровать  900 х 1900 мм </t>
  </si>
  <si>
    <t xml:space="preserve">Кровать  900 х 2000 мм </t>
  </si>
  <si>
    <t>Соня-2</t>
  </si>
  <si>
    <t>Соня-3</t>
  </si>
  <si>
    <t>Соня-4</t>
  </si>
  <si>
    <t>Соня-5</t>
  </si>
  <si>
    <t>Соня-6</t>
  </si>
  <si>
    <t>Соня-7</t>
  </si>
  <si>
    <t>Соня-8</t>
  </si>
  <si>
    <t xml:space="preserve">Кровать  1200 х 2000 мм </t>
  </si>
  <si>
    <t xml:space="preserve">Кровать  1400 х 2000 мм </t>
  </si>
  <si>
    <t xml:space="preserve">Кровать  1600 х 2000 мм </t>
  </si>
  <si>
    <t xml:space="preserve">Кровать  1800 х 2000 мм </t>
  </si>
  <si>
    <t>не окрашенные</t>
  </si>
  <si>
    <t>Соня-9</t>
  </si>
  <si>
    <t>Соня-11</t>
  </si>
  <si>
    <t>Соня 12</t>
  </si>
  <si>
    <t>серые</t>
  </si>
  <si>
    <t>белые</t>
  </si>
  <si>
    <t>окрашенная</t>
  </si>
  <si>
    <t>серый, голубой, венге, розовый</t>
  </si>
  <si>
    <t>Содерждание</t>
  </si>
  <si>
    <t>Кровати массив березы</t>
  </si>
  <si>
    <t>Матрац</t>
  </si>
  <si>
    <t>СОДЕРЖАНИЕ</t>
  </si>
  <si>
    <t>Ящики</t>
  </si>
  <si>
    <t>Наименование</t>
  </si>
  <si>
    <t xml:space="preserve">Матрац ортопедический 800 х 1800 мм </t>
  </si>
  <si>
    <t xml:space="preserve">Матрац ортопедический 800 х 1900 мм </t>
  </si>
  <si>
    <t xml:space="preserve">Матрац ортопедический 800 х 1600 мм </t>
  </si>
  <si>
    <t xml:space="preserve">Матрац ортопедический 800 х 2000 мм </t>
  </si>
  <si>
    <t xml:space="preserve">Матрац ортопедический 900 х 1800 мм </t>
  </si>
  <si>
    <t xml:space="preserve">Матрац ортопедический 900 х 1900 мм </t>
  </si>
  <si>
    <t xml:space="preserve">Матрац ортопедический 900 х 2000 мм </t>
  </si>
  <si>
    <t>Без пружинный ортопедический матрас высотой 13см. Детский матрас не только обладает ортопедическими свойствами, но и разными уровнями жесткости. С одной стороны подростковый матрас более жесткий, поэтому подходит для младенцев, так как новорожденным нужно поддерживать правильное положение позвоночника, со второй менее жесткий и может использоваться от 4 лет. Данная модель поставляется в скрученном в рулон виде. Матрас удобен в транспортировке, поэтому отлично подходят для дач и съемных квартир. Нижний слой выполняет функцию основания, выполнен из стандартной пены высокой плотности. Эта пена устойчива к высоким нагрузкам, обеспечивает надежную поддержку тела, предотвращая появление эффекта гамака. Средний слой отвечает за анатомически правильное положение позвоночника человека и равномерное распределение нагрузки во время сна. Слой выполнен из высокоэластичной пены. Верхний слой нормализует циркуляцию крови и предотвращает затекание.</t>
  </si>
  <si>
    <t>комплект ящика к кровати выкатной 1600</t>
  </si>
  <si>
    <t>комплект ящика к кровати выкатной 1800</t>
  </si>
  <si>
    <t>комплект ящика к кровати выкатной1900</t>
  </si>
  <si>
    <t>комплект ящика к кровати выкатной 2000</t>
  </si>
  <si>
    <t>ЗИП</t>
  </si>
  <si>
    <t>Соня-12</t>
  </si>
  <si>
    <t>ral 9003</t>
  </si>
  <si>
    <t>ral 7001</t>
  </si>
  <si>
    <t>Без покрытия</t>
  </si>
  <si>
    <t>ral 3015</t>
  </si>
  <si>
    <t>венге</t>
  </si>
  <si>
    <t>ral 5012</t>
  </si>
  <si>
    <t>Доступные цветовые решения</t>
  </si>
  <si>
    <t>*2 борт к кровати соня-8 белый 410 руб., цветной 510 руб.</t>
  </si>
  <si>
    <t>*2 борт к кровати соня-2,3,6 белый 450 руб., цветной 550 руб.</t>
  </si>
  <si>
    <t>Материал корпуса</t>
  </si>
  <si>
    <t>Белый ЛДСП</t>
  </si>
  <si>
    <t xml:space="preserve">Материал фасада </t>
  </si>
  <si>
    <t>Габариты ДхШхВ</t>
  </si>
  <si>
    <t>500х380х420</t>
  </si>
  <si>
    <t>Направляющие</t>
  </si>
  <si>
    <t>Белый крашенный МДФ</t>
  </si>
  <si>
    <t>телескоп-е шариковые</t>
  </si>
  <si>
    <t>Задняя стенка</t>
  </si>
  <si>
    <t>Тумба прикроватная ЛДСП</t>
  </si>
  <si>
    <t>Габариты ящика ДхШхВ</t>
  </si>
  <si>
    <t>Цена</t>
  </si>
  <si>
    <t>Тумбы прикроватные</t>
  </si>
  <si>
    <t>Логистическая информация</t>
  </si>
  <si>
    <t>Длина</t>
  </si>
  <si>
    <t>Ширина</t>
  </si>
  <si>
    <t>Высота</t>
  </si>
  <si>
    <t>Объем</t>
  </si>
  <si>
    <t>Вес</t>
  </si>
  <si>
    <t>440х350х100</t>
  </si>
  <si>
    <t>Дно ящика</t>
  </si>
  <si>
    <t>ДВПО врезного типа</t>
  </si>
  <si>
    <t>2200 руб.</t>
  </si>
  <si>
    <t xml:space="preserve">                                                       Соня-3</t>
  </si>
  <si>
    <t>Спальное место 700 х 1400</t>
  </si>
  <si>
    <t xml:space="preserve">Кровать  700 х 1400 мм </t>
  </si>
  <si>
    <t>Выкатное спальное место</t>
  </si>
  <si>
    <t xml:space="preserve">Выкатное спальное место 800 х 1550 мм </t>
  </si>
  <si>
    <t xml:space="preserve">Выкатное спальное место 900 х 1750 мм </t>
  </si>
  <si>
    <t>Прайс -лист от 09.12.2022 г.</t>
  </si>
  <si>
    <r>
      <t>Комоды</t>
    </r>
    <r>
      <rPr>
        <b/>
        <sz val="14"/>
        <color rgb="FFFF0000"/>
        <rFont val="Times New Roman"/>
        <family val="1"/>
        <charset val="204"/>
      </rPr>
      <t xml:space="preserve">  в разработке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</si>
</sst>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4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u/>
      <sz val="14"/>
      <color rgb="FF00A249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2"/>
      <color theme="1"/>
      <name val="Times New Roman"/>
      <family val="1"/>
      <charset val="204"/>
    </font>
    <font>
      <sz val="1"/>
      <color theme="1"/>
      <name val="Times New Roman"/>
      <family val="1"/>
      <charset val="204"/>
    </font>
    <font>
      <sz val="11"/>
      <color rgb="FFFFCF89"/>
      <name val="Calibri"/>
      <family val="2"/>
      <charset val="204"/>
      <scheme val="minor"/>
    </font>
    <font>
      <b/>
      <sz val="13"/>
      <color rgb="FF00A249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rgb="FF00A249"/>
      <name val="Times New Roman"/>
      <family val="1"/>
      <charset val="204"/>
    </font>
    <font>
      <b/>
      <u/>
      <sz val="14"/>
      <color rgb="FF00B050"/>
      <name val="Times New Roman"/>
      <family val="1"/>
      <charset val="204"/>
    </font>
    <font>
      <b/>
      <sz val="14"/>
      <color rgb="FFFF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F89"/>
        <bgColor indexed="64"/>
      </patternFill>
    </fill>
    <fill>
      <patternFill patternType="solid">
        <fgColor rgb="FFB2B2B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114">
    <xf numFmtId="0" fontId="0" fillId="0" borderId="0" xfId="0"/>
    <xf numFmtId="0" fontId="3" fillId="0" borderId="0" xfId="0" applyFont="1"/>
    <xf numFmtId="0" fontId="4" fillId="0" borderId="0" xfId="0" applyFont="1"/>
    <xf numFmtId="0" fontId="0" fillId="0" borderId="0" xfId="0" applyFont="1"/>
    <xf numFmtId="0" fontId="1" fillId="3" borderId="3" xfId="0" applyFont="1" applyFill="1" applyBorder="1" applyAlignment="1">
      <alignment horizontal="right"/>
    </xf>
    <xf numFmtId="1" fontId="5" fillId="0" borderId="4" xfId="0" applyNumberFormat="1" applyFont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right"/>
    </xf>
    <xf numFmtId="0" fontId="1" fillId="3" borderId="2" xfId="0" applyFont="1" applyFill="1" applyBorder="1" applyAlignment="1">
      <alignment horizontal="right"/>
    </xf>
    <xf numFmtId="1" fontId="8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" fontId="2" fillId="3" borderId="4" xfId="0" applyNumberFormat="1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/>
    </xf>
    <xf numFmtId="0" fontId="0" fillId="2" borderId="0" xfId="0" applyFont="1" applyFill="1"/>
    <xf numFmtId="1" fontId="5" fillId="3" borderId="6" xfId="0" applyNumberFormat="1" applyFont="1" applyFill="1" applyBorder="1" applyAlignment="1">
      <alignment horizontal="center" vertical="center"/>
    </xf>
    <xf numFmtId="1" fontId="7" fillId="3" borderId="6" xfId="0" applyNumberFormat="1" applyFont="1" applyFill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/>
    </xf>
    <xf numFmtId="0" fontId="0" fillId="0" borderId="4" xfId="0" applyFont="1" applyBorder="1"/>
    <xf numFmtId="1" fontId="5" fillId="2" borderId="4" xfId="0" applyNumberFormat="1" applyFont="1" applyFill="1" applyBorder="1" applyAlignment="1">
      <alignment horizontal="center" vertical="center"/>
    </xf>
    <xf numFmtId="1" fontId="5" fillId="0" borderId="4" xfId="0" applyNumberFormat="1" applyFont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0" borderId="0" xfId="0" applyBorder="1"/>
    <xf numFmtId="0" fontId="5" fillId="0" borderId="4" xfId="0" applyFont="1" applyBorder="1" applyAlignment="1"/>
    <xf numFmtId="0" fontId="0" fillId="0" borderId="0" xfId="0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4" borderId="4" xfId="0" applyFont="1" applyFill="1" applyBorder="1"/>
    <xf numFmtId="0" fontId="0" fillId="0" borderId="4" xfId="0" applyBorder="1"/>
    <xf numFmtId="0" fontId="0" fillId="5" borderId="4" xfId="0" applyFill="1" applyBorder="1"/>
    <xf numFmtId="0" fontId="19" fillId="0" borderId="1" xfId="0" applyFont="1" applyBorder="1" applyAlignment="1">
      <alignment horizontal="left"/>
    </xf>
    <xf numFmtId="0" fontId="19" fillId="0" borderId="2" xfId="0" applyFont="1" applyBorder="1" applyAlignment="1">
      <alignment horizontal="left"/>
    </xf>
    <xf numFmtId="0" fontId="19" fillId="0" borderId="3" xfId="0" applyFont="1" applyBorder="1" applyAlignment="1">
      <alignment horizontal="left"/>
    </xf>
    <xf numFmtId="0" fontId="6" fillId="0" borderId="4" xfId="0" applyFont="1" applyBorder="1"/>
    <xf numFmtId="0" fontId="1" fillId="0" borderId="4" xfId="0" applyFont="1" applyBorder="1"/>
    <xf numFmtId="0" fontId="13" fillId="0" borderId="4" xfId="0" applyFont="1" applyBorder="1" applyAlignment="1"/>
    <xf numFmtId="0" fontId="1" fillId="0" borderId="0" xfId="0" applyFont="1" applyBorder="1"/>
    <xf numFmtId="0" fontId="13" fillId="0" borderId="0" xfId="0" applyFont="1" applyBorder="1" applyAlignment="1"/>
    <xf numFmtId="0" fontId="5" fillId="0" borderId="0" xfId="0" applyFont="1" applyBorder="1" applyAlignment="1"/>
    <xf numFmtId="0" fontId="13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1" fontId="2" fillId="3" borderId="1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12" fillId="0" borderId="11" xfId="1" applyFont="1" applyBorder="1" applyAlignment="1">
      <alignment horizontal="center" vertical="center"/>
    </xf>
    <xf numFmtId="0" fontId="12" fillId="0" borderId="0" xfId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1" fontId="7" fillId="3" borderId="2" xfId="0" applyNumberFormat="1" applyFont="1" applyFill="1" applyBorder="1" applyAlignment="1">
      <alignment horizontal="center" vertical="center"/>
    </xf>
    <xf numFmtId="1" fontId="7" fillId="3" borderId="3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1" fontId="2" fillId="3" borderId="1" xfId="0" applyNumberFormat="1" applyFont="1" applyFill="1" applyBorder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1" fontId="2" fillId="3" borderId="3" xfId="0" applyNumberFormat="1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1" fillId="3" borderId="5" xfId="0" applyFont="1" applyFill="1" applyBorder="1" applyAlignment="1">
      <alignment horizontal="right"/>
    </xf>
    <xf numFmtId="0" fontId="1" fillId="3" borderId="6" xfId="0" applyFont="1" applyFill="1" applyBorder="1" applyAlignment="1">
      <alignment horizontal="right"/>
    </xf>
    <xf numFmtId="0" fontId="6" fillId="0" borderId="1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7" fillId="2" borderId="4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0" fontId="13" fillId="0" borderId="0" xfId="0" applyFont="1" applyAlignment="1">
      <alignment horizontal="justify" vertical="top" wrapText="1"/>
    </xf>
    <xf numFmtId="0" fontId="21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5" fillId="3" borderId="2" xfId="0" applyFont="1" applyFill="1" applyBorder="1" applyAlignment="1"/>
    <xf numFmtId="0" fontId="5" fillId="3" borderId="3" xfId="0" applyFont="1" applyFill="1" applyBorder="1" applyAlignment="1"/>
    <xf numFmtId="0" fontId="5" fillId="3" borderId="11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12" fillId="0" borderId="4" xfId="1" applyFont="1" applyBorder="1" applyAlignment="1">
      <alignment horizontal="left"/>
    </xf>
    <xf numFmtId="0" fontId="22" fillId="0" borderId="4" xfId="1" applyFont="1" applyBorder="1" applyAlignment="1">
      <alignment horizontal="left"/>
    </xf>
    <xf numFmtId="0" fontId="12" fillId="0" borderId="1" xfId="1" applyFont="1" applyBorder="1" applyAlignment="1">
      <alignment horizontal="left"/>
    </xf>
    <xf numFmtId="0" fontId="12" fillId="0" borderId="2" xfId="1" applyFont="1" applyBorder="1" applyAlignment="1">
      <alignment horizontal="left"/>
    </xf>
    <xf numFmtId="0" fontId="12" fillId="0" borderId="3" xfId="1" applyFont="1" applyBorder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00A249"/>
      <color rgb="FFB2B2B2"/>
      <color rgb="FFFFCF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0" Type="http://schemas.openxmlformats.org/officeDocument/2006/relationships/image" Target="../media/image14.jpeg"/><Relationship Id="rId4" Type="http://schemas.openxmlformats.org/officeDocument/2006/relationships/image" Target="../media/image8.png"/><Relationship Id="rId9" Type="http://schemas.openxmlformats.org/officeDocument/2006/relationships/image" Target="../media/image1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jpeg"/><Relationship Id="rId18" Type="http://schemas.openxmlformats.org/officeDocument/2006/relationships/image" Target="../media/image38.png"/><Relationship Id="rId3" Type="http://schemas.openxmlformats.org/officeDocument/2006/relationships/image" Target="../media/image23.jpeg"/><Relationship Id="rId21" Type="http://schemas.openxmlformats.org/officeDocument/2006/relationships/image" Target="../media/image41.jpeg"/><Relationship Id="rId7" Type="http://schemas.openxmlformats.org/officeDocument/2006/relationships/image" Target="../media/image27.jpeg"/><Relationship Id="rId12" Type="http://schemas.openxmlformats.org/officeDocument/2006/relationships/image" Target="../media/image32.png"/><Relationship Id="rId17" Type="http://schemas.openxmlformats.org/officeDocument/2006/relationships/image" Target="../media/image37.jpeg"/><Relationship Id="rId2" Type="http://schemas.openxmlformats.org/officeDocument/2006/relationships/image" Target="../media/image22.png"/><Relationship Id="rId16" Type="http://schemas.openxmlformats.org/officeDocument/2006/relationships/image" Target="../media/image36.png"/><Relationship Id="rId20" Type="http://schemas.openxmlformats.org/officeDocument/2006/relationships/image" Target="../media/image40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11" Type="http://schemas.openxmlformats.org/officeDocument/2006/relationships/image" Target="../media/image31.jpeg"/><Relationship Id="rId5" Type="http://schemas.openxmlformats.org/officeDocument/2006/relationships/image" Target="../media/image25.jpeg"/><Relationship Id="rId15" Type="http://schemas.openxmlformats.org/officeDocument/2006/relationships/image" Target="../media/image35.jpeg"/><Relationship Id="rId10" Type="http://schemas.openxmlformats.org/officeDocument/2006/relationships/image" Target="../media/image30.png"/><Relationship Id="rId19" Type="http://schemas.openxmlformats.org/officeDocument/2006/relationships/image" Target="../media/image39.jpeg"/><Relationship Id="rId4" Type="http://schemas.openxmlformats.org/officeDocument/2006/relationships/image" Target="../media/image24.png"/><Relationship Id="rId9" Type="http://schemas.openxmlformats.org/officeDocument/2006/relationships/image" Target="../media/image29.jpeg"/><Relationship Id="rId14" Type="http://schemas.openxmlformats.org/officeDocument/2006/relationships/image" Target="../media/image34.png"/><Relationship Id="rId22" Type="http://schemas.openxmlformats.org/officeDocument/2006/relationships/image" Target="../media/image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9527</xdr:colOff>
      <xdr:row>1</xdr:row>
      <xdr:rowOff>11199</xdr:rowOff>
    </xdr:from>
    <xdr:to>
      <xdr:col>8</xdr:col>
      <xdr:colOff>1</xdr:colOff>
      <xdr:row>2</xdr:row>
      <xdr:rowOff>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373BA0D-AB34-4761-B9FC-37B6CA852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81577" y="601749"/>
          <a:ext cx="600074" cy="179302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</xdr:row>
      <xdr:rowOff>9525</xdr:rowOff>
    </xdr:from>
    <xdr:to>
      <xdr:col>10</xdr:col>
      <xdr:colOff>0</xdr:colOff>
      <xdr:row>2</xdr:row>
      <xdr:rowOff>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E0DDE56-8093-4E9D-BA0B-E3788245B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00775" y="600075"/>
          <a:ext cx="600075" cy="18097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1</xdr:row>
      <xdr:rowOff>9526</xdr:rowOff>
    </xdr:from>
    <xdr:to>
      <xdr:col>11</xdr:col>
      <xdr:colOff>0</xdr:colOff>
      <xdr:row>2</xdr:row>
      <xdr:rowOff>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7FDAA1F-E7FE-43CF-9345-A957E6FEE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10375" y="219076"/>
          <a:ext cx="600075" cy="18097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0</xdr:row>
      <xdr:rowOff>47625</xdr:rowOff>
    </xdr:from>
    <xdr:to>
      <xdr:col>2</xdr:col>
      <xdr:colOff>571500</xdr:colOff>
      <xdr:row>3</xdr:row>
      <xdr:rowOff>170125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8685DF4-9FC7-4DA5-8109-A007426D9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47625"/>
          <a:ext cx="1571624" cy="713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9526</xdr:colOff>
      <xdr:row>13</xdr:row>
      <xdr:rowOff>6163</xdr:rowOff>
    </xdr:from>
    <xdr:to>
      <xdr:col>12</xdr:col>
      <xdr:colOff>1</xdr:colOff>
      <xdr:row>20</xdr:row>
      <xdr:rowOff>11207</xdr:rowOff>
    </xdr:to>
    <xdr:pic>
      <xdr:nvPicPr>
        <xdr:cNvPr id="3" name="Picture 2" descr="https://elbrus-m.ru/wp-content/uploads/2020/09/%D0%90%D0%BD%D0%B8%D1%82%D0%B0-2-400x300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62408" y="3569634"/>
          <a:ext cx="2410946" cy="165230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19049</xdr:colOff>
      <xdr:row>69</xdr:row>
      <xdr:rowOff>0</xdr:rowOff>
    </xdr:from>
    <xdr:to>
      <xdr:col>12</xdr:col>
      <xdr:colOff>11206</xdr:colOff>
      <xdr:row>77</xdr:row>
      <xdr:rowOff>0</xdr:rowOff>
    </xdr:to>
    <xdr:pic>
      <xdr:nvPicPr>
        <xdr:cNvPr id="10" name="Picture 9" descr="https://elbrus-m.ru/wp-content/uploads/2020/09/%D0%90%D0%BD%D0%B8%D1%82%D0%B0-9-400x300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71931" y="16864853"/>
          <a:ext cx="2412628" cy="189379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19056</xdr:colOff>
      <xdr:row>78</xdr:row>
      <xdr:rowOff>11205</xdr:rowOff>
    </xdr:from>
    <xdr:to>
      <xdr:col>12</xdr:col>
      <xdr:colOff>0</xdr:colOff>
      <xdr:row>83</xdr:row>
      <xdr:rowOff>0</xdr:rowOff>
    </xdr:to>
    <xdr:pic>
      <xdr:nvPicPr>
        <xdr:cNvPr id="19" name="Рисунок 18" descr="https://www.mosdommebel.ru/wa-data/public/shop/products/60/52/5260/images/8837/8837.750x0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1938" y="19005176"/>
          <a:ext cx="2401415" cy="1165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11212</xdr:colOff>
      <xdr:row>84</xdr:row>
      <xdr:rowOff>11206</xdr:rowOff>
    </xdr:from>
    <xdr:to>
      <xdr:col>11</xdr:col>
      <xdr:colOff>605117</xdr:colOff>
      <xdr:row>88</xdr:row>
      <xdr:rowOff>235323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64094" y="20417118"/>
          <a:ext cx="2409258" cy="1165411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5</xdr:row>
      <xdr:rowOff>11206</xdr:rowOff>
    </xdr:from>
    <xdr:to>
      <xdr:col>12</xdr:col>
      <xdr:colOff>1682</xdr:colOff>
      <xdr:row>12</xdr:row>
      <xdr:rowOff>14568</xdr:rowOff>
    </xdr:to>
    <xdr:pic>
      <xdr:nvPicPr>
        <xdr:cNvPr id="16" name="Picture 1" descr="https://elbrus-m.ru/wp-content/uploads/2020/09/%D0%90%D0%BD%D0%B8%D1%82%D0%B0-1-400x300.jpg">
          <a:extLst>
            <a:ext uri="{FF2B5EF4-FFF2-40B4-BE49-F238E27FC236}">
              <a16:creationId xmlns:a16="http://schemas.microsoft.com/office/drawing/2014/main" id="{A30DDCAA-2EF7-4402-9788-CA32495A1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252883" y="1692088"/>
          <a:ext cx="2422152" cy="165062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21</xdr:row>
      <xdr:rowOff>0</xdr:rowOff>
    </xdr:from>
    <xdr:to>
      <xdr:col>12</xdr:col>
      <xdr:colOff>1681</xdr:colOff>
      <xdr:row>28</xdr:row>
      <xdr:rowOff>3361</xdr:rowOff>
    </xdr:to>
    <xdr:pic>
      <xdr:nvPicPr>
        <xdr:cNvPr id="18" name="Picture 3" descr="https://elbrus-m.ru/wp-content/uploads/2020/09/%D0%90%D0%BD%D0%B8%D1%82%D0%B0-3-400x300.jpg">
          <a:extLst>
            <a:ext uri="{FF2B5EF4-FFF2-40B4-BE49-F238E27FC236}">
              <a16:creationId xmlns:a16="http://schemas.microsoft.com/office/drawing/2014/main" id="{E1F11AEF-FBA6-4E25-BF3F-60E222934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252882" y="5446059"/>
          <a:ext cx="2422152" cy="165062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11206</xdr:colOff>
      <xdr:row>29</xdr:row>
      <xdr:rowOff>0</xdr:rowOff>
    </xdr:from>
    <xdr:to>
      <xdr:col>11</xdr:col>
      <xdr:colOff>597275</xdr:colOff>
      <xdr:row>35</xdr:row>
      <xdr:rowOff>226035</xdr:rowOff>
    </xdr:to>
    <xdr:pic>
      <xdr:nvPicPr>
        <xdr:cNvPr id="20" name="Picture 4" descr="https://elbrus-m.ru/wp-content/uploads/2020/09/%D0%90%D0%BD%D0%B8%D1%82%D0%B0-4-400x300.jpg">
          <a:extLst>
            <a:ext uri="{FF2B5EF4-FFF2-40B4-BE49-F238E27FC236}">
              <a16:creationId xmlns:a16="http://schemas.microsoft.com/office/drawing/2014/main" id="{FA41E6CD-37D1-4A73-A16B-0CD09AE47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264088" y="7328647"/>
          <a:ext cx="2401422" cy="163797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11</xdr:col>
      <xdr:colOff>595593</xdr:colOff>
      <xdr:row>52</xdr:row>
      <xdr:rowOff>1682</xdr:rowOff>
    </xdr:to>
    <xdr:pic>
      <xdr:nvPicPr>
        <xdr:cNvPr id="21" name="Picture 6" descr="https://elbrus-m.ru/wp-content/uploads/2020/09/%D0%90%D0%BD%D0%B8%D1%82%D0%B0-6-400x300.jpg">
          <a:extLst>
            <a:ext uri="{FF2B5EF4-FFF2-40B4-BE49-F238E27FC236}">
              <a16:creationId xmlns:a16="http://schemas.microsoft.com/office/drawing/2014/main" id="{4FCBBB0F-F8B5-4F25-AF7F-6E3A179B9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252882" y="11093824"/>
          <a:ext cx="2410946" cy="164894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22412</xdr:colOff>
      <xdr:row>53</xdr:row>
      <xdr:rowOff>11206</xdr:rowOff>
    </xdr:from>
    <xdr:to>
      <xdr:col>12</xdr:col>
      <xdr:colOff>3362</xdr:colOff>
      <xdr:row>59</xdr:row>
      <xdr:rowOff>220756</xdr:rowOff>
    </xdr:to>
    <xdr:pic>
      <xdr:nvPicPr>
        <xdr:cNvPr id="24" name="Picture 7" descr="https://elbrus-m.ru/wp-content/uploads/2020/09/%D0%90%D0%BD%D0%B8%D1%82%D0%B0-7-400x300.jpg">
          <a:extLst>
            <a:ext uri="{FF2B5EF4-FFF2-40B4-BE49-F238E27FC236}">
              <a16:creationId xmlns:a16="http://schemas.microsoft.com/office/drawing/2014/main" id="{6F09ED0A-AEA5-425C-ACE7-CE6A67B64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275294" y="12987618"/>
          <a:ext cx="2401421" cy="16214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22413</xdr:colOff>
      <xdr:row>61</xdr:row>
      <xdr:rowOff>0</xdr:rowOff>
    </xdr:from>
    <xdr:to>
      <xdr:col>12</xdr:col>
      <xdr:colOff>3363</xdr:colOff>
      <xdr:row>68</xdr:row>
      <xdr:rowOff>1680</xdr:rowOff>
    </xdr:to>
    <xdr:pic>
      <xdr:nvPicPr>
        <xdr:cNvPr id="25" name="Picture 8" descr="https://elbrus-m.ru/wp-content/uploads/2020/09/%D0%90%D0%BD%D0%B8%D1%82%D0%B0-8-400x300.jpg">
          <a:extLst>
            <a:ext uri="{FF2B5EF4-FFF2-40B4-BE49-F238E27FC236}">
              <a16:creationId xmlns:a16="http://schemas.microsoft.com/office/drawing/2014/main" id="{8840DFEC-9251-4B65-A8F0-50854461E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275295" y="14859000"/>
          <a:ext cx="2401421" cy="16489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37</xdr:row>
      <xdr:rowOff>0</xdr:rowOff>
    </xdr:from>
    <xdr:to>
      <xdr:col>11</xdr:col>
      <xdr:colOff>595593</xdr:colOff>
      <xdr:row>43</xdr:row>
      <xdr:rowOff>225800</xdr:rowOff>
    </xdr:to>
    <xdr:pic>
      <xdr:nvPicPr>
        <xdr:cNvPr id="13" name="Picture 5" descr="https://elbrus-m.ru/wp-content/uploads/2020/09/%D0%90%D0%BD%D0%B8%D1%82%D0%B0-5-400x300.jpg">
          <a:extLst>
            <a:ext uri="{FF2B5EF4-FFF2-40B4-BE49-F238E27FC236}">
              <a16:creationId xmlns:a16="http://schemas.microsoft.com/office/drawing/2014/main" id="{2A6F1646-816E-4F2C-91C7-E1952F9CA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252882" y="9211235"/>
          <a:ext cx="2410946" cy="1637741"/>
        </a:xfrm>
        <a:prstGeom prst="rect">
          <a:avLst/>
        </a:prstGeom>
        <a:noFill/>
      </xdr:spPr>
    </xdr:pic>
    <xdr:clientData/>
  </xdr:twoCellAnchor>
  <xdr:oneCellAnchor>
    <xdr:from>
      <xdr:col>8</xdr:col>
      <xdr:colOff>0</xdr:colOff>
      <xdr:row>95</xdr:row>
      <xdr:rowOff>0</xdr:rowOff>
    </xdr:from>
    <xdr:ext cx="2422152" cy="1650626"/>
    <xdr:pic>
      <xdr:nvPicPr>
        <xdr:cNvPr id="14" name="Picture 3" descr="https://elbrus-m.ru/wp-content/uploads/2020/09/%D0%90%D0%BD%D0%B8%D1%82%D0%B0-3-400x300.jpg">
          <a:extLst>
            <a:ext uri="{FF2B5EF4-FFF2-40B4-BE49-F238E27FC236}">
              <a16:creationId xmlns:a16="http://schemas.microsoft.com/office/drawing/2014/main" id="{E1F11AEF-FBA6-4E25-BF3F-60E222934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252882" y="5446059"/>
          <a:ext cx="2422152" cy="1650626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6569</xdr:colOff>
      <xdr:row>2</xdr:row>
      <xdr:rowOff>6569</xdr:rowOff>
    </xdr:from>
    <xdr:to>
      <xdr:col>11</xdr:col>
      <xdr:colOff>606923</xdr:colOff>
      <xdr:row>9</xdr:row>
      <xdr:rowOff>1641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4586" y="840828"/>
          <a:ext cx="2433096" cy="16504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9</xdr:col>
      <xdr:colOff>372</xdr:colOff>
      <xdr:row>6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D513168-7600-4DC7-8EE8-2CBC36E2A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9025" y="428625"/>
          <a:ext cx="2667372" cy="18764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9526</xdr:rowOff>
    </xdr:from>
    <xdr:to>
      <xdr:col>6</xdr:col>
      <xdr:colOff>0</xdr:colOff>
      <xdr:row>9</xdr:row>
      <xdr:rowOff>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E23EF72-C609-43E0-BE52-A0A44437C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485776"/>
          <a:ext cx="1543050" cy="16573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</xdr:row>
      <xdr:rowOff>9524</xdr:rowOff>
    </xdr:from>
    <xdr:to>
      <xdr:col>7</xdr:col>
      <xdr:colOff>466724</xdr:colOff>
      <xdr:row>9</xdr:row>
      <xdr:rowOff>4088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F39C71C-4892-41CF-9B85-2153BD7BB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0" y="485774"/>
          <a:ext cx="971549" cy="1661439"/>
        </a:xfrm>
        <a:prstGeom prst="rect">
          <a:avLst/>
        </a:prstGeom>
      </xdr:spPr>
    </xdr:pic>
    <xdr:clientData/>
  </xdr:twoCellAnchor>
  <xdr:twoCellAnchor editAs="oneCell">
    <xdr:from>
      <xdr:col>8</xdr:col>
      <xdr:colOff>9526</xdr:colOff>
      <xdr:row>2</xdr:row>
      <xdr:rowOff>9526</xdr:rowOff>
    </xdr:from>
    <xdr:to>
      <xdr:col>9</xdr:col>
      <xdr:colOff>695051</xdr:colOff>
      <xdr:row>9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237486D-4B97-4621-9E87-AE6848E35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476" y="485776"/>
          <a:ext cx="1295125" cy="16573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8</xdr:col>
      <xdr:colOff>8932</xdr:colOff>
      <xdr:row>20</xdr:row>
      <xdr:rowOff>9354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87F7065E-41D5-40F7-A5FD-010A8E825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33750"/>
          <a:ext cx="4742857" cy="13714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285750</xdr:rowOff>
    </xdr:from>
    <xdr:to>
      <xdr:col>8</xdr:col>
      <xdr:colOff>9525</xdr:colOff>
      <xdr:row>43</xdr:row>
      <xdr:rowOff>161924</xdr:rowOff>
    </xdr:to>
    <xdr:pic>
      <xdr:nvPicPr>
        <xdr:cNvPr id="28" name="Рисунок 1">
          <a:extLst>
            <a:ext uri="{FF2B5EF4-FFF2-40B4-BE49-F238E27FC236}">
              <a16:creationId xmlns:a16="http://schemas.microsoft.com/office/drawing/2014/main" id="{75CD0E17-92D0-4EF9-8F00-546FAEAFC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67850"/>
          <a:ext cx="4743450" cy="2514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46</xdr:row>
      <xdr:rowOff>19050</xdr:rowOff>
    </xdr:from>
    <xdr:to>
      <xdr:col>8</xdr:col>
      <xdr:colOff>0</xdr:colOff>
      <xdr:row>55</xdr:row>
      <xdr:rowOff>180975</xdr:rowOff>
    </xdr:to>
    <xdr:pic>
      <xdr:nvPicPr>
        <xdr:cNvPr id="29" name="Рисунок 0" descr="3-1.jpg">
          <a:extLst>
            <a:ext uri="{FF2B5EF4-FFF2-40B4-BE49-F238E27FC236}">
              <a16:creationId xmlns:a16="http://schemas.microsoft.com/office/drawing/2014/main" id="{B9CF8431-3A68-48BE-947A-C35D2B343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1400"/>
          <a:ext cx="4733925" cy="238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55</xdr:row>
      <xdr:rowOff>180976</xdr:rowOff>
    </xdr:from>
    <xdr:to>
      <xdr:col>8</xdr:col>
      <xdr:colOff>19050</xdr:colOff>
      <xdr:row>66</xdr:row>
      <xdr:rowOff>9526</xdr:rowOff>
    </xdr:to>
    <xdr:pic>
      <xdr:nvPicPr>
        <xdr:cNvPr id="30" name="Рисунок 1">
          <a:extLst>
            <a:ext uri="{FF2B5EF4-FFF2-40B4-BE49-F238E27FC236}">
              <a16:creationId xmlns:a16="http://schemas.microsoft.com/office/drawing/2014/main" id="{9652A616-B537-450C-80AE-8564F9E5B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82651"/>
          <a:ext cx="4752975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68</xdr:row>
      <xdr:rowOff>9524</xdr:rowOff>
    </xdr:from>
    <xdr:to>
      <xdr:col>7</xdr:col>
      <xdr:colOff>457200</xdr:colOff>
      <xdr:row>79</xdr:row>
      <xdr:rowOff>190499</xdr:rowOff>
    </xdr:to>
    <xdr:pic>
      <xdr:nvPicPr>
        <xdr:cNvPr id="31" name="Рисунок 0" descr="4-1.jpg">
          <a:extLst>
            <a:ext uri="{FF2B5EF4-FFF2-40B4-BE49-F238E27FC236}">
              <a16:creationId xmlns:a16="http://schemas.microsoft.com/office/drawing/2014/main" id="{37984486-1F3F-42E5-A6BA-DDCC28B11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5992474"/>
          <a:ext cx="4695825" cy="290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8</xdr:col>
      <xdr:colOff>19050</xdr:colOff>
      <xdr:row>92</xdr:row>
      <xdr:rowOff>0</xdr:rowOff>
    </xdr:to>
    <xdr:pic>
      <xdr:nvPicPr>
        <xdr:cNvPr id="32" name="Рисунок 1">
          <a:extLst>
            <a:ext uri="{FF2B5EF4-FFF2-40B4-BE49-F238E27FC236}">
              <a16:creationId xmlns:a16="http://schemas.microsoft.com/office/drawing/2014/main" id="{01C12ED2-05EC-4158-88A5-3722BE704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97600"/>
          <a:ext cx="475297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94</xdr:row>
      <xdr:rowOff>19050</xdr:rowOff>
    </xdr:from>
    <xdr:to>
      <xdr:col>8</xdr:col>
      <xdr:colOff>108</xdr:colOff>
      <xdr:row>103</xdr:row>
      <xdr:rowOff>0</xdr:rowOff>
    </xdr:to>
    <xdr:pic>
      <xdr:nvPicPr>
        <xdr:cNvPr id="33" name="Рисунок 7">
          <a:extLst>
            <a:ext uri="{FF2B5EF4-FFF2-40B4-BE49-F238E27FC236}">
              <a16:creationId xmlns:a16="http://schemas.microsoft.com/office/drawing/2014/main" id="{59E891D0-5A1F-4957-9FC8-D4779A4DE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78900"/>
          <a:ext cx="4734033" cy="2533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102</xdr:row>
      <xdr:rowOff>285751</xdr:rowOff>
    </xdr:from>
    <xdr:to>
      <xdr:col>8</xdr:col>
      <xdr:colOff>9525</xdr:colOff>
      <xdr:row>112</xdr:row>
      <xdr:rowOff>1</xdr:rowOff>
    </xdr:to>
    <xdr:pic>
      <xdr:nvPicPr>
        <xdr:cNvPr id="34" name="Рисунок 1">
          <a:extLst>
            <a:ext uri="{FF2B5EF4-FFF2-40B4-BE49-F238E27FC236}">
              <a16:creationId xmlns:a16="http://schemas.microsoft.com/office/drawing/2014/main" id="{8792975F-7D60-43F6-B30C-20E9F017D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03026"/>
          <a:ext cx="474345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114</xdr:row>
      <xdr:rowOff>9525</xdr:rowOff>
    </xdr:from>
    <xdr:to>
      <xdr:col>7</xdr:col>
      <xdr:colOff>457201</xdr:colOff>
      <xdr:row>130</xdr:row>
      <xdr:rowOff>0</xdr:rowOff>
    </xdr:to>
    <xdr:pic>
      <xdr:nvPicPr>
        <xdr:cNvPr id="35" name="Рисунок 2" descr="6-1.jpg">
          <a:extLst>
            <a:ext uri="{FF2B5EF4-FFF2-40B4-BE49-F238E27FC236}">
              <a16:creationId xmlns:a16="http://schemas.microsoft.com/office/drawing/2014/main" id="{22E191EF-7C97-474A-A220-D6B1B13BF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6441400"/>
          <a:ext cx="4724400" cy="3648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8</xdr:col>
      <xdr:colOff>19050</xdr:colOff>
      <xdr:row>142</xdr:row>
      <xdr:rowOff>0</xdr:rowOff>
    </xdr:to>
    <xdr:pic>
      <xdr:nvPicPr>
        <xdr:cNvPr id="36" name="Рисунок 1">
          <a:extLst>
            <a:ext uri="{FF2B5EF4-FFF2-40B4-BE49-F238E27FC236}">
              <a16:creationId xmlns:a16="http://schemas.microsoft.com/office/drawing/2014/main" id="{0E430D63-6D42-4A11-896F-181D60D77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89475"/>
          <a:ext cx="4752975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9526</xdr:colOff>
      <xdr:row>1</xdr:row>
      <xdr:rowOff>9525</xdr:rowOff>
    </xdr:from>
    <xdr:to>
      <xdr:col>16</xdr:col>
      <xdr:colOff>590550</xdr:colOff>
      <xdr:row>13</xdr:row>
      <xdr:rowOff>0</xdr:rowOff>
    </xdr:to>
    <xdr:pic>
      <xdr:nvPicPr>
        <xdr:cNvPr id="37" name="Рисунок 2">
          <a:extLst>
            <a:ext uri="{FF2B5EF4-FFF2-40B4-BE49-F238E27FC236}">
              <a16:creationId xmlns:a16="http://schemas.microsoft.com/office/drawing/2014/main" id="{05BBDD5F-06DA-4F42-B24D-16C965648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295275"/>
          <a:ext cx="4848224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590550</xdr:colOff>
      <xdr:row>13</xdr:row>
      <xdr:rowOff>0</xdr:rowOff>
    </xdr:from>
    <xdr:to>
      <xdr:col>17</xdr:col>
      <xdr:colOff>38100</xdr:colOff>
      <xdr:row>27</xdr:row>
      <xdr:rowOff>9525</xdr:rowOff>
    </xdr:to>
    <xdr:pic>
      <xdr:nvPicPr>
        <xdr:cNvPr id="38" name="Рисунок 1">
          <a:extLst>
            <a:ext uri="{FF2B5EF4-FFF2-40B4-BE49-F238E27FC236}">
              <a16:creationId xmlns:a16="http://schemas.microsoft.com/office/drawing/2014/main" id="{D2B2FC64-5501-48E7-9920-39E12E4B3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4848225"/>
          <a:ext cx="4933950" cy="333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</xdr:colOff>
      <xdr:row>29</xdr:row>
      <xdr:rowOff>19049</xdr:rowOff>
    </xdr:from>
    <xdr:to>
      <xdr:col>17</xdr:col>
      <xdr:colOff>0</xdr:colOff>
      <xdr:row>43</xdr:row>
      <xdr:rowOff>228599</xdr:rowOff>
    </xdr:to>
    <xdr:pic>
      <xdr:nvPicPr>
        <xdr:cNvPr id="39" name="Рисунок 1" descr="8-1.jpg">
          <a:extLst>
            <a:ext uri="{FF2B5EF4-FFF2-40B4-BE49-F238E27FC236}">
              <a16:creationId xmlns:a16="http://schemas.microsoft.com/office/drawing/2014/main" id="{2C053ABE-B0E7-4CAC-9028-7F28F3353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8782049"/>
          <a:ext cx="4857750" cy="431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590550</xdr:colOff>
      <xdr:row>43</xdr:row>
      <xdr:rowOff>228600</xdr:rowOff>
    </xdr:from>
    <xdr:to>
      <xdr:col>17</xdr:col>
      <xdr:colOff>57150</xdr:colOff>
      <xdr:row>55</xdr:row>
      <xdr:rowOff>47625</xdr:rowOff>
    </xdr:to>
    <xdr:pic>
      <xdr:nvPicPr>
        <xdr:cNvPr id="40" name="Рисунок 1">
          <a:extLst>
            <a:ext uri="{FF2B5EF4-FFF2-40B4-BE49-F238E27FC236}">
              <a16:creationId xmlns:a16="http://schemas.microsoft.com/office/drawing/2014/main" id="{48B5600C-1DD6-46C8-BE1A-D120A3B39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13096875"/>
          <a:ext cx="4953000" cy="3324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9526</xdr:colOff>
      <xdr:row>57</xdr:row>
      <xdr:rowOff>9526</xdr:rowOff>
    </xdr:from>
    <xdr:to>
      <xdr:col>16</xdr:col>
      <xdr:colOff>600076</xdr:colOff>
      <xdr:row>73</xdr:row>
      <xdr:rowOff>104776</xdr:rowOff>
    </xdr:to>
    <xdr:pic>
      <xdr:nvPicPr>
        <xdr:cNvPr id="41" name="Рисунок 1">
          <a:extLst>
            <a:ext uri="{FF2B5EF4-FFF2-40B4-BE49-F238E27FC236}">
              <a16:creationId xmlns:a16="http://schemas.microsoft.com/office/drawing/2014/main" id="{49B84A57-071F-4D56-8CCA-7BBB09734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6868776"/>
          <a:ext cx="485775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600075</xdr:colOff>
      <xdr:row>74</xdr:row>
      <xdr:rowOff>0</xdr:rowOff>
    </xdr:from>
    <xdr:to>
      <xdr:col>17</xdr:col>
      <xdr:colOff>19050</xdr:colOff>
      <xdr:row>84</xdr:row>
      <xdr:rowOff>180975</xdr:rowOff>
    </xdr:to>
    <xdr:pic>
      <xdr:nvPicPr>
        <xdr:cNvPr id="42" name="Рисунок 1">
          <a:extLst>
            <a:ext uri="{FF2B5EF4-FFF2-40B4-BE49-F238E27FC236}">
              <a16:creationId xmlns:a16="http://schemas.microsoft.com/office/drawing/2014/main" id="{337D5CB7-DBC6-4281-932E-F558E302D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831175"/>
          <a:ext cx="4905375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9525</xdr:colOff>
      <xdr:row>87</xdr:row>
      <xdr:rowOff>19051</xdr:rowOff>
    </xdr:from>
    <xdr:to>
      <xdr:col>16</xdr:col>
      <xdr:colOff>600075</xdr:colOff>
      <xdr:row>99</xdr:row>
      <xdr:rowOff>66676</xdr:rowOff>
    </xdr:to>
    <xdr:pic>
      <xdr:nvPicPr>
        <xdr:cNvPr id="43" name="Рисунок 1">
          <a:extLst>
            <a:ext uri="{FF2B5EF4-FFF2-40B4-BE49-F238E27FC236}">
              <a16:creationId xmlns:a16="http://schemas.microsoft.com/office/drawing/2014/main" id="{3D497C22-C8D9-4D24-848C-2D2DA72EC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3421976"/>
          <a:ext cx="4857750" cy="295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99</xdr:row>
      <xdr:rowOff>76200</xdr:rowOff>
    </xdr:from>
    <xdr:to>
      <xdr:col>17</xdr:col>
      <xdr:colOff>19050</xdr:colOff>
      <xdr:row>105</xdr:row>
      <xdr:rowOff>0</xdr:rowOff>
    </xdr:to>
    <xdr:pic>
      <xdr:nvPicPr>
        <xdr:cNvPr id="44" name="Рисунок 1">
          <a:extLst>
            <a:ext uri="{FF2B5EF4-FFF2-40B4-BE49-F238E27FC236}">
              <a16:creationId xmlns:a16="http://schemas.microsoft.com/office/drawing/2014/main" id="{7B931527-6E77-4E99-A7E4-1AA04B3EB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26384250"/>
          <a:ext cx="489585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9525</xdr:colOff>
      <xdr:row>107</xdr:row>
      <xdr:rowOff>9526</xdr:rowOff>
    </xdr:from>
    <xdr:to>
      <xdr:col>17</xdr:col>
      <xdr:colOff>0</xdr:colOff>
      <xdr:row>119</xdr:row>
      <xdr:rowOff>1370</xdr:rowOff>
    </xdr:to>
    <xdr:pic>
      <xdr:nvPicPr>
        <xdr:cNvPr id="45" name="Рисунок 6">
          <a:extLst>
            <a:ext uri="{FF2B5EF4-FFF2-40B4-BE49-F238E27FC236}">
              <a16:creationId xmlns:a16="http://schemas.microsoft.com/office/drawing/2014/main" id="{A0AD7668-8B4C-4E24-B30C-CA406EC4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346401"/>
          <a:ext cx="4867275" cy="2906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0</xdr:colOff>
      <xdr:row>119</xdr:row>
      <xdr:rowOff>1</xdr:rowOff>
    </xdr:from>
    <xdr:to>
      <xdr:col>17</xdr:col>
      <xdr:colOff>0</xdr:colOff>
      <xdr:row>126</xdr:row>
      <xdr:rowOff>28576</xdr:rowOff>
    </xdr:to>
    <xdr:pic>
      <xdr:nvPicPr>
        <xdr:cNvPr id="46" name="Рисунок 1">
          <a:extLst>
            <a:ext uri="{FF2B5EF4-FFF2-40B4-BE49-F238E27FC236}">
              <a16:creationId xmlns:a16="http://schemas.microsoft.com/office/drawing/2014/main" id="{2BB82AFD-EC2B-4DF9-A0AA-1A7FEEC4F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31251526"/>
          <a:ext cx="4876800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</xdr:row>
      <xdr:rowOff>0</xdr:rowOff>
    </xdr:from>
    <xdr:to>
      <xdr:col>7</xdr:col>
      <xdr:colOff>457201</xdr:colOff>
      <xdr:row>13</xdr:row>
      <xdr:rowOff>0</xdr:rowOff>
    </xdr:to>
    <xdr:pic>
      <xdr:nvPicPr>
        <xdr:cNvPr id="24" name="Рисунок 23" descr="1-1.jpg">
          <a:extLst>
            <a:ext uri="{FF2B5EF4-FFF2-40B4-BE49-F238E27FC236}">
              <a16:creationId xmlns:a16="http://schemas.microsoft.com/office/drawing/2014/main" id="{2D6E2A3B-5A1D-4DC9-9973-8388672CBD45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" y="285750"/>
          <a:ext cx="4724400" cy="35337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22</xdr:row>
      <xdr:rowOff>9526</xdr:rowOff>
    </xdr:from>
    <xdr:to>
      <xdr:col>7</xdr:col>
      <xdr:colOff>447675</xdr:colOff>
      <xdr:row>34</xdr:row>
      <xdr:rowOff>257176</xdr:rowOff>
    </xdr:to>
    <xdr:pic>
      <xdr:nvPicPr>
        <xdr:cNvPr id="25" name="Рисунок 24" descr="2-1.jpg">
          <a:extLst>
            <a:ext uri="{FF2B5EF4-FFF2-40B4-BE49-F238E27FC236}">
              <a16:creationId xmlns:a16="http://schemas.microsoft.com/office/drawing/2014/main" id="{61CE8F31-D911-4999-8944-A72C13247B1A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" y="5667376"/>
          <a:ext cx="4714874" cy="3771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tabSelected="1" workbookViewId="0">
      <selection sqref="A1:D4"/>
    </sheetView>
  </sheetViews>
  <sheetFormatPr defaultRowHeight="15" x14ac:dyDescent="0.25"/>
  <cols>
    <col min="1" max="1" width="6.140625" style="22" customWidth="1"/>
    <col min="4" max="4" width="19.7109375" customWidth="1"/>
    <col min="6" max="6" width="13.140625" customWidth="1"/>
    <col min="7" max="7" width="9.7109375" customWidth="1"/>
    <col min="8" max="8" width="9.140625" customWidth="1"/>
  </cols>
  <sheetData>
    <row r="1" spans="1:11" ht="16.5" x14ac:dyDescent="0.25">
      <c r="A1" s="54"/>
      <c r="B1" s="54"/>
      <c r="C1" s="54"/>
      <c r="D1" s="54"/>
      <c r="F1" s="41" t="s">
        <v>54</v>
      </c>
      <c r="G1" s="42"/>
      <c r="H1" s="42"/>
      <c r="I1" s="42"/>
      <c r="J1" s="42"/>
      <c r="K1" s="43"/>
    </row>
    <row r="2" spans="1:11" x14ac:dyDescent="0.25">
      <c r="A2" s="54"/>
      <c r="B2" s="54"/>
      <c r="C2" s="54"/>
      <c r="D2" s="54"/>
      <c r="F2" s="38"/>
      <c r="G2" s="39"/>
      <c r="H2" s="39"/>
      <c r="I2" s="40"/>
      <c r="J2" s="39"/>
      <c r="K2" s="39"/>
    </row>
    <row r="3" spans="1:11" x14ac:dyDescent="0.25">
      <c r="A3" s="54"/>
      <c r="B3" s="54"/>
      <c r="C3" s="54"/>
      <c r="D3" s="54"/>
      <c r="F3" s="25" t="s">
        <v>50</v>
      </c>
      <c r="G3" s="25" t="s">
        <v>48</v>
      </c>
      <c r="H3" s="25" t="s">
        <v>51</v>
      </c>
      <c r="I3" s="25" t="s">
        <v>49</v>
      </c>
      <c r="J3" s="25" t="s">
        <v>53</v>
      </c>
      <c r="K3" s="25" t="s">
        <v>52</v>
      </c>
    </row>
    <row r="4" spans="1:11" x14ac:dyDescent="0.25">
      <c r="A4" s="54"/>
      <c r="B4" s="54"/>
      <c r="C4" s="54"/>
      <c r="D4" s="54"/>
    </row>
    <row r="5" spans="1:11" ht="18.75" x14ac:dyDescent="0.3">
      <c r="A5" s="25"/>
      <c r="B5" s="55" t="s">
        <v>28</v>
      </c>
      <c r="C5" s="56"/>
      <c r="D5" s="57"/>
      <c r="E5" s="23"/>
    </row>
    <row r="6" spans="1:11" ht="18.75" x14ac:dyDescent="0.3">
      <c r="A6" s="25">
        <v>1</v>
      </c>
      <c r="B6" s="109" t="s">
        <v>29</v>
      </c>
      <c r="C6" s="109"/>
      <c r="D6" s="109"/>
      <c r="E6" s="23"/>
    </row>
    <row r="7" spans="1:11" ht="18.75" x14ac:dyDescent="0.3">
      <c r="A7" s="25">
        <v>2</v>
      </c>
      <c r="B7" s="110" t="s">
        <v>83</v>
      </c>
      <c r="C7" s="110"/>
      <c r="D7" s="110"/>
      <c r="E7" s="23"/>
    </row>
    <row r="8" spans="1:11" ht="18.75" x14ac:dyDescent="0.3">
      <c r="A8" s="25">
        <v>3</v>
      </c>
      <c r="B8" s="109" t="s">
        <v>30</v>
      </c>
      <c r="C8" s="109"/>
      <c r="D8" s="109"/>
      <c r="E8" s="23"/>
    </row>
    <row r="9" spans="1:11" ht="18.75" x14ac:dyDescent="0.3">
      <c r="A9" s="25">
        <v>4</v>
      </c>
      <c r="B9" s="109" t="s">
        <v>32</v>
      </c>
      <c r="C9" s="109"/>
      <c r="D9" s="109"/>
      <c r="E9" s="23"/>
    </row>
    <row r="10" spans="1:11" ht="18.75" x14ac:dyDescent="0.3">
      <c r="A10" s="25">
        <v>5</v>
      </c>
      <c r="B10" s="109" t="s">
        <v>69</v>
      </c>
      <c r="C10" s="109"/>
      <c r="D10" s="109"/>
      <c r="E10" s="23"/>
    </row>
    <row r="11" spans="1:11" ht="18.75" x14ac:dyDescent="0.3">
      <c r="A11" s="25">
        <v>6</v>
      </c>
      <c r="B11" s="109" t="s">
        <v>87</v>
      </c>
      <c r="C11" s="109"/>
      <c r="D11" s="109"/>
      <c r="E11" s="23"/>
    </row>
    <row r="12" spans="1:11" ht="18.75" x14ac:dyDescent="0.3">
      <c r="A12" s="25">
        <v>7</v>
      </c>
      <c r="B12" s="111" t="s">
        <v>70</v>
      </c>
      <c r="C12" s="112"/>
      <c r="D12" s="113"/>
      <c r="E12" s="23"/>
    </row>
    <row r="13" spans="1:11" ht="18.75" x14ac:dyDescent="0.3">
      <c r="A13" s="25">
        <v>8</v>
      </c>
      <c r="B13" s="109" t="s">
        <v>46</v>
      </c>
      <c r="C13" s="109"/>
      <c r="D13" s="109"/>
      <c r="E13" s="23"/>
    </row>
    <row r="14" spans="1:11" x14ac:dyDescent="0.25">
      <c r="A14" s="24"/>
      <c r="B14" s="23"/>
      <c r="C14" s="23"/>
      <c r="D14" s="23"/>
      <c r="E14" s="23"/>
    </row>
    <row r="15" spans="1:11" x14ac:dyDescent="0.25">
      <c r="A15" s="24"/>
      <c r="B15" s="23"/>
      <c r="C15" s="23"/>
      <c r="D15" s="23"/>
      <c r="E15" s="23"/>
    </row>
    <row r="16" spans="1:11" x14ac:dyDescent="0.25">
      <c r="A16" s="24"/>
      <c r="B16" s="23"/>
      <c r="C16" s="23"/>
      <c r="D16" s="23"/>
      <c r="E16" s="23"/>
    </row>
    <row r="17" spans="1:5" x14ac:dyDescent="0.25">
      <c r="A17" s="24"/>
      <c r="B17" s="23"/>
      <c r="C17" s="23"/>
      <c r="D17" s="23"/>
      <c r="E17" s="23"/>
    </row>
    <row r="18" spans="1:5" x14ac:dyDescent="0.25">
      <c r="A18" s="24"/>
      <c r="B18" s="23"/>
      <c r="C18" s="23"/>
      <c r="D18" s="23"/>
      <c r="E18" s="23"/>
    </row>
    <row r="19" spans="1:5" x14ac:dyDescent="0.25">
      <c r="A19" s="24"/>
      <c r="B19" s="23"/>
      <c r="C19" s="23"/>
      <c r="D19" s="23"/>
      <c r="E19" s="23"/>
    </row>
    <row r="20" spans="1:5" x14ac:dyDescent="0.25">
      <c r="A20" s="24"/>
      <c r="B20" s="23"/>
      <c r="C20" s="23"/>
      <c r="D20" s="23"/>
      <c r="E20" s="23"/>
    </row>
    <row r="21" spans="1:5" x14ac:dyDescent="0.25">
      <c r="A21" s="24"/>
      <c r="B21" s="23"/>
      <c r="C21" s="23"/>
      <c r="D21" s="23"/>
      <c r="E21" s="23"/>
    </row>
    <row r="22" spans="1:5" x14ac:dyDescent="0.25">
      <c r="A22" s="24"/>
      <c r="B22" s="23"/>
      <c r="C22" s="23"/>
      <c r="D22" s="23"/>
      <c r="E22" s="23"/>
    </row>
  </sheetData>
  <mergeCells count="10">
    <mergeCell ref="B12:D12"/>
    <mergeCell ref="B13:D13"/>
    <mergeCell ref="B6:D6"/>
    <mergeCell ref="B8:D8"/>
    <mergeCell ref="A1:D4"/>
    <mergeCell ref="B5:D5"/>
    <mergeCell ref="B9:D9"/>
    <mergeCell ref="B10:D10"/>
    <mergeCell ref="B11:D11"/>
    <mergeCell ref="B7:D7"/>
  </mergeCells>
  <hyperlinks>
    <hyperlink ref="B6:D6" location="Кровати!A1" display="Кровати массив березы"/>
    <hyperlink ref="B8:D8" location="Матрац!A1" display="Матрац"/>
    <hyperlink ref="B9:D9" location="Ящики!A1" display="Ящики"/>
    <hyperlink ref="B13:D13" location="ЗИП!R1C1" display="ЗИП"/>
    <hyperlink ref="B10:D10" location="'Тумбы прикроватные'!R1C1" display="Тумбы прикроватные"/>
    <hyperlink ref="B11:D11" location="Комоды!R1C1" display="Комоды"/>
    <hyperlink ref="B12:D12" location="'Логистическая информация'!R1C1" display="Логистическая информация"/>
    <hyperlink ref="B7:D7" location="'Выкатное место'!A1" display="Выкатное спальное место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02"/>
  <sheetViews>
    <sheetView zoomScaleNormal="100" workbookViewId="0">
      <selection activeCell="M1" sqref="M1:O1"/>
    </sheetView>
  </sheetViews>
  <sheetFormatPr defaultRowHeight="18.75" x14ac:dyDescent="0.25"/>
  <cols>
    <col min="1" max="4" width="9.140625" style="3"/>
    <col min="5" max="5" width="9" style="3" customWidth="1"/>
    <col min="6" max="8" width="16.140625" style="10" customWidth="1"/>
    <col min="9" max="16384" width="9.140625" style="3"/>
  </cols>
  <sheetData>
    <row r="1" spans="1:53" s="14" customFormat="1" ht="25.5" customHeight="1" x14ac:dyDescent="0.25">
      <c r="A1" s="58" t="s">
        <v>86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60"/>
      <c r="M1" s="68" t="s">
        <v>31</v>
      </c>
      <c r="N1" s="68"/>
      <c r="O1" s="68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</row>
    <row r="2" spans="1:53" s="14" customFormat="1" ht="25.5" customHeight="1" x14ac:dyDescent="0.25">
      <c r="A2" s="61" t="s"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</row>
    <row r="3" spans="1:53" ht="10.5" customHeight="1" x14ac:dyDescent="0.25">
      <c r="A3" s="64"/>
      <c r="B3" s="65"/>
      <c r="C3" s="65"/>
      <c r="D3" s="65"/>
      <c r="E3" s="65"/>
      <c r="F3" s="65"/>
      <c r="G3" s="65"/>
      <c r="H3" s="65"/>
      <c r="I3" s="65"/>
      <c r="J3" s="65"/>
      <c r="K3" s="65"/>
      <c r="L3" s="66"/>
    </row>
    <row r="4" spans="1:53" ht="20.25" x14ac:dyDescent="0.3">
      <c r="A4" s="83" t="s">
        <v>1</v>
      </c>
      <c r="B4" s="84"/>
      <c r="C4" s="84"/>
      <c r="D4" s="84"/>
      <c r="E4" s="84"/>
      <c r="F4" s="15"/>
      <c r="G4" s="16"/>
      <c r="H4" s="72"/>
      <c r="I4" s="72"/>
      <c r="J4" s="72"/>
      <c r="K4" s="72"/>
      <c r="L4" s="73"/>
    </row>
    <row r="5" spans="1:53" ht="50.25" customHeight="1" x14ac:dyDescent="0.3">
      <c r="A5" s="7"/>
      <c r="B5" s="8"/>
      <c r="C5" s="8"/>
      <c r="D5" s="8"/>
      <c r="E5" s="4"/>
      <c r="F5" s="11" t="s">
        <v>20</v>
      </c>
      <c r="G5" s="12" t="s">
        <v>26</v>
      </c>
      <c r="H5" s="77" t="s">
        <v>27</v>
      </c>
      <c r="I5" s="78"/>
      <c r="J5" s="78"/>
      <c r="K5" s="78"/>
      <c r="L5" s="79"/>
    </row>
    <row r="6" spans="1:53" x14ac:dyDescent="0.3">
      <c r="A6" s="75" t="s">
        <v>2</v>
      </c>
      <c r="B6" s="76"/>
      <c r="C6" s="76"/>
      <c r="D6" s="76"/>
      <c r="E6" s="76"/>
      <c r="F6" s="5">
        <v>3095.2805074999997</v>
      </c>
      <c r="G6" s="5">
        <v>3613.5178608749998</v>
      </c>
      <c r="H6" s="5">
        <v>3967.0696469625004</v>
      </c>
      <c r="I6" s="18"/>
      <c r="J6" s="18"/>
      <c r="K6" s="18"/>
      <c r="L6" s="18"/>
    </row>
    <row r="7" spans="1:53" x14ac:dyDescent="0.3">
      <c r="A7" s="75" t="s">
        <v>3</v>
      </c>
      <c r="B7" s="76"/>
      <c r="C7" s="76"/>
      <c r="D7" s="76"/>
      <c r="E7" s="76"/>
      <c r="F7" s="5">
        <v>3207.7945175</v>
      </c>
      <c r="G7" s="5">
        <v>3744.1446753749997</v>
      </c>
      <c r="H7" s="5">
        <v>4110.7591429125005</v>
      </c>
      <c r="I7" s="18"/>
      <c r="J7" s="18"/>
      <c r="K7" s="18"/>
      <c r="L7" s="18"/>
    </row>
    <row r="8" spans="1:53" x14ac:dyDescent="0.3">
      <c r="A8" s="75" t="s">
        <v>4</v>
      </c>
      <c r="B8" s="76"/>
      <c r="C8" s="76"/>
      <c r="D8" s="76"/>
      <c r="E8" s="76"/>
      <c r="F8" s="5">
        <v>3240.3643624999995</v>
      </c>
      <c r="G8" s="19">
        <v>3781.9577006249997</v>
      </c>
      <c r="H8" s="19">
        <v>4152.3534706875007</v>
      </c>
      <c r="I8" s="18"/>
      <c r="J8" s="18"/>
      <c r="K8" s="18"/>
      <c r="L8" s="18"/>
    </row>
    <row r="9" spans="1:53" x14ac:dyDescent="0.3">
      <c r="A9" s="75" t="s">
        <v>5</v>
      </c>
      <c r="B9" s="76"/>
      <c r="C9" s="76"/>
      <c r="D9" s="76"/>
      <c r="E9" s="76"/>
      <c r="F9" s="5">
        <v>3286.2582349999998</v>
      </c>
      <c r="G9" s="19">
        <v>3835.2396907499997</v>
      </c>
      <c r="H9" s="19">
        <v>4210.9636598250008</v>
      </c>
      <c r="I9" s="18"/>
      <c r="J9" s="18"/>
      <c r="K9" s="18"/>
      <c r="L9" s="18"/>
    </row>
    <row r="10" spans="1:53" x14ac:dyDescent="0.3">
      <c r="A10" s="75" t="s">
        <v>6</v>
      </c>
      <c r="B10" s="76"/>
      <c r="C10" s="76"/>
      <c r="D10" s="76"/>
      <c r="E10" s="76"/>
      <c r="F10" s="5">
        <v>3286.2582349999998</v>
      </c>
      <c r="G10" s="19">
        <v>3844.9896907499997</v>
      </c>
      <c r="H10" s="19">
        <v>4220.7136598250008</v>
      </c>
      <c r="I10" s="18"/>
      <c r="J10" s="18"/>
      <c r="K10" s="18"/>
      <c r="L10" s="18"/>
    </row>
    <row r="11" spans="1:53" x14ac:dyDescent="0.3">
      <c r="A11" s="75" t="s">
        <v>7</v>
      </c>
      <c r="B11" s="76"/>
      <c r="C11" s="76"/>
      <c r="D11" s="76"/>
      <c r="E11" s="76"/>
      <c r="F11" s="5">
        <v>3345.4761349999999</v>
      </c>
      <c r="G11" s="19">
        <v>3913.7406457500001</v>
      </c>
      <c r="H11" s="19">
        <v>4296.3397103250009</v>
      </c>
      <c r="I11" s="18"/>
      <c r="J11" s="18"/>
      <c r="K11" s="18"/>
      <c r="L11" s="18"/>
    </row>
    <row r="12" spans="1:53" x14ac:dyDescent="0.3">
      <c r="A12" s="75" t="s">
        <v>8</v>
      </c>
      <c r="B12" s="76"/>
      <c r="C12" s="76"/>
      <c r="D12" s="76"/>
      <c r="E12" s="76"/>
      <c r="F12" s="5">
        <v>3383.9677699999997</v>
      </c>
      <c r="G12" s="19">
        <v>3958.4287664999997</v>
      </c>
      <c r="H12" s="19">
        <v>4345.4966431499997</v>
      </c>
      <c r="I12" s="18"/>
      <c r="J12" s="18"/>
      <c r="K12" s="18"/>
      <c r="L12" s="18"/>
    </row>
    <row r="13" spans="1:53" x14ac:dyDescent="0.3">
      <c r="A13" s="69" t="s">
        <v>9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1"/>
    </row>
    <row r="14" spans="1:53" x14ac:dyDescent="0.3">
      <c r="A14" s="75" t="s">
        <v>2</v>
      </c>
      <c r="B14" s="76"/>
      <c r="C14" s="76"/>
      <c r="D14" s="76"/>
      <c r="E14" s="76"/>
      <c r="F14" s="5">
        <v>5266.4581874999994</v>
      </c>
      <c r="G14" s="19">
        <v>6134.2174968749996</v>
      </c>
      <c r="H14" s="19">
        <v>6739.8392465625002</v>
      </c>
      <c r="I14" s="18"/>
      <c r="J14" s="18"/>
      <c r="K14" s="18"/>
      <c r="L14" s="18"/>
    </row>
    <row r="15" spans="1:53" x14ac:dyDescent="0.3">
      <c r="A15" s="75" t="s">
        <v>3</v>
      </c>
      <c r="B15" s="76"/>
      <c r="C15" s="76"/>
      <c r="D15" s="76"/>
      <c r="E15" s="76"/>
      <c r="F15" s="5">
        <v>5457.3042187499996</v>
      </c>
      <c r="G15" s="19">
        <v>6355.7864296874995</v>
      </c>
      <c r="H15" s="19">
        <v>6983.5650726562499</v>
      </c>
      <c r="I15" s="18"/>
      <c r="J15" s="18"/>
      <c r="K15" s="18"/>
      <c r="L15" s="18"/>
    </row>
    <row r="16" spans="1:53" x14ac:dyDescent="0.3">
      <c r="A16" s="75" t="s">
        <v>4</v>
      </c>
      <c r="B16" s="76"/>
      <c r="C16" s="76"/>
      <c r="D16" s="76"/>
      <c r="E16" s="76"/>
      <c r="F16" s="5">
        <v>5618.6699687499995</v>
      </c>
      <c r="G16" s="19">
        <v>6543.129267187499</v>
      </c>
      <c r="H16" s="19">
        <v>7189.6421939062493</v>
      </c>
      <c r="I16" s="18"/>
      <c r="J16" s="18"/>
      <c r="K16" s="18"/>
      <c r="L16" s="18"/>
    </row>
    <row r="17" spans="1:12" x14ac:dyDescent="0.3">
      <c r="A17" s="75" t="s">
        <v>5</v>
      </c>
      <c r="B17" s="76"/>
      <c r="C17" s="76"/>
      <c r="D17" s="76"/>
      <c r="E17" s="76"/>
      <c r="F17" s="5">
        <v>5895.8732749999999</v>
      </c>
      <c r="G17" s="19">
        <v>6864.9574987499991</v>
      </c>
      <c r="H17" s="19">
        <v>7543.6532486249998</v>
      </c>
      <c r="I17" s="18"/>
      <c r="J17" s="18"/>
      <c r="K17" s="18"/>
      <c r="L17" s="18"/>
    </row>
    <row r="18" spans="1:12" x14ac:dyDescent="0.3">
      <c r="A18" s="75" t="s">
        <v>6</v>
      </c>
      <c r="B18" s="76"/>
      <c r="C18" s="76"/>
      <c r="D18" s="76"/>
      <c r="E18" s="76"/>
      <c r="F18" s="5">
        <v>5796.9259250000005</v>
      </c>
      <c r="G18" s="19">
        <v>6759.8313412499992</v>
      </c>
      <c r="H18" s="19">
        <v>7427.0394753749997</v>
      </c>
      <c r="I18" s="18"/>
      <c r="J18" s="18"/>
      <c r="K18" s="18"/>
      <c r="L18" s="18"/>
    </row>
    <row r="19" spans="1:12" x14ac:dyDescent="0.3">
      <c r="A19" s="75" t="s">
        <v>7</v>
      </c>
      <c r="B19" s="76"/>
      <c r="C19" s="76"/>
      <c r="D19" s="76"/>
      <c r="E19" s="76"/>
      <c r="F19" s="5">
        <v>5884.82636</v>
      </c>
      <c r="G19" s="19">
        <v>6861.8822219999993</v>
      </c>
      <c r="H19" s="19">
        <v>7539.2954442</v>
      </c>
      <c r="I19" s="18"/>
      <c r="J19" s="18"/>
      <c r="K19" s="18"/>
      <c r="L19" s="18"/>
    </row>
    <row r="20" spans="1:12" x14ac:dyDescent="0.3">
      <c r="A20" s="75" t="s">
        <v>8</v>
      </c>
      <c r="B20" s="76"/>
      <c r="C20" s="76"/>
      <c r="D20" s="76"/>
      <c r="E20" s="76"/>
      <c r="F20" s="5">
        <v>6019.81826</v>
      </c>
      <c r="G20" s="19">
        <v>7018.6054770000001</v>
      </c>
      <c r="H20" s="19">
        <v>7711.6910247000014</v>
      </c>
      <c r="I20" s="18"/>
      <c r="J20" s="18"/>
      <c r="K20" s="18"/>
      <c r="L20" s="18"/>
    </row>
    <row r="21" spans="1:12" x14ac:dyDescent="0.3">
      <c r="A21" s="69" t="s">
        <v>80</v>
      </c>
      <c r="B21" s="70"/>
      <c r="C21" s="70"/>
      <c r="D21" s="70"/>
      <c r="E21" s="70"/>
      <c r="F21" s="70"/>
      <c r="G21" s="70"/>
      <c r="H21" s="70"/>
      <c r="I21" s="105"/>
      <c r="J21" s="105"/>
      <c r="K21" s="105"/>
      <c r="L21" s="106"/>
    </row>
    <row r="22" spans="1:12" x14ac:dyDescent="0.3">
      <c r="A22" s="74" t="s">
        <v>2</v>
      </c>
      <c r="B22" s="74"/>
      <c r="C22" s="74"/>
      <c r="D22" s="74"/>
      <c r="E22" s="75"/>
      <c r="F22" s="5">
        <v>4677.6814999999997</v>
      </c>
      <c r="G22" s="19">
        <v>5403.638175</v>
      </c>
      <c r="H22" s="19">
        <v>5936.2019925000004</v>
      </c>
      <c r="I22" s="18"/>
      <c r="J22" s="18"/>
      <c r="K22" s="18"/>
      <c r="L22" s="18"/>
    </row>
    <row r="23" spans="1:12" x14ac:dyDescent="0.3">
      <c r="A23" s="74" t="s">
        <v>3</v>
      </c>
      <c r="B23" s="74"/>
      <c r="C23" s="74"/>
      <c r="D23" s="74"/>
      <c r="E23" s="75"/>
      <c r="F23" s="5">
        <v>4861.4939999999997</v>
      </c>
      <c r="G23" s="19">
        <v>5617.0412999999999</v>
      </c>
      <c r="H23" s="19">
        <v>6170.9454300000007</v>
      </c>
      <c r="I23" s="18"/>
      <c r="J23" s="18"/>
      <c r="K23" s="18"/>
      <c r="L23" s="18"/>
    </row>
    <row r="24" spans="1:12" x14ac:dyDescent="0.3">
      <c r="A24" s="81" t="s">
        <v>4</v>
      </c>
      <c r="B24" s="82"/>
      <c r="C24" s="82"/>
      <c r="D24" s="82"/>
      <c r="E24" s="82"/>
      <c r="F24" s="5">
        <v>4952.665</v>
      </c>
      <c r="G24" s="19">
        <v>5722.8892500000002</v>
      </c>
      <c r="H24" s="19">
        <v>6287.3781750000007</v>
      </c>
      <c r="I24" s="18"/>
      <c r="J24" s="18"/>
      <c r="K24" s="18"/>
      <c r="L24" s="18"/>
    </row>
    <row r="25" spans="1:12" x14ac:dyDescent="0.3">
      <c r="A25" s="75" t="s">
        <v>5</v>
      </c>
      <c r="B25" s="76"/>
      <c r="C25" s="76"/>
      <c r="D25" s="76"/>
      <c r="E25" s="76"/>
      <c r="F25" s="5">
        <v>5239</v>
      </c>
      <c r="G25" s="19">
        <v>6054.9043425</v>
      </c>
      <c r="H25" s="19">
        <v>6652.5947767500002</v>
      </c>
      <c r="I25" s="18"/>
      <c r="J25" s="18"/>
      <c r="K25" s="18"/>
      <c r="L25" s="18"/>
    </row>
    <row r="26" spans="1:12" x14ac:dyDescent="0.3">
      <c r="A26" s="75" t="s">
        <v>6</v>
      </c>
      <c r="B26" s="76"/>
      <c r="C26" s="76"/>
      <c r="D26" s="76"/>
      <c r="E26" s="76"/>
      <c r="F26" s="5">
        <v>5132.7524000000003</v>
      </c>
      <c r="G26" s="19">
        <v>5974.0006950000006</v>
      </c>
      <c r="H26" s="19">
        <v>6562.6257645000005</v>
      </c>
      <c r="I26" s="18"/>
      <c r="J26" s="18"/>
      <c r="K26" s="18"/>
      <c r="L26" s="18"/>
    </row>
    <row r="27" spans="1:12" x14ac:dyDescent="0.3">
      <c r="A27" s="75" t="s">
        <v>7</v>
      </c>
      <c r="B27" s="76"/>
      <c r="C27" s="76"/>
      <c r="D27" s="76"/>
      <c r="E27" s="76"/>
      <c r="F27" s="5">
        <v>5245</v>
      </c>
      <c r="G27" s="19">
        <v>6105.5373600000003</v>
      </c>
      <c r="H27" s="19">
        <v>6707.3160960000005</v>
      </c>
      <c r="I27" s="18"/>
      <c r="J27" s="18"/>
      <c r="K27" s="18"/>
      <c r="L27" s="18"/>
    </row>
    <row r="28" spans="1:12" x14ac:dyDescent="0.3">
      <c r="A28" s="75" t="s">
        <v>8</v>
      </c>
      <c r="B28" s="76"/>
      <c r="C28" s="76"/>
      <c r="D28" s="76"/>
      <c r="E28" s="76"/>
      <c r="F28" s="5">
        <v>5356.5158000000001</v>
      </c>
      <c r="G28" s="19">
        <v>6235.7685000000001</v>
      </c>
      <c r="H28" s="19">
        <v>6850.57035</v>
      </c>
      <c r="I28" s="18"/>
      <c r="J28" s="18"/>
      <c r="K28" s="18"/>
      <c r="L28" s="18"/>
    </row>
    <row r="29" spans="1:12" x14ac:dyDescent="0.3">
      <c r="A29" s="69" t="s">
        <v>11</v>
      </c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1"/>
    </row>
    <row r="30" spans="1:12" x14ac:dyDescent="0.3">
      <c r="A30" s="74" t="s">
        <v>2</v>
      </c>
      <c r="B30" s="74"/>
      <c r="C30" s="74"/>
      <c r="D30" s="74"/>
      <c r="E30" s="75"/>
      <c r="F30" s="5">
        <v>5067.6768624999995</v>
      </c>
      <c r="G30" s="19">
        <v>5903.4358256249989</v>
      </c>
      <c r="H30" s="19">
        <v>6485.9794081874998</v>
      </c>
      <c r="I30" s="18"/>
      <c r="J30" s="18"/>
      <c r="K30" s="18"/>
      <c r="L30" s="18"/>
    </row>
    <row r="31" spans="1:12" x14ac:dyDescent="0.3">
      <c r="A31" s="74" t="s">
        <v>3</v>
      </c>
      <c r="B31" s="74"/>
      <c r="C31" s="74"/>
      <c r="D31" s="74"/>
      <c r="E31" s="75"/>
      <c r="F31" s="5">
        <v>5427.8239374999994</v>
      </c>
      <c r="G31" s="19">
        <v>6321.5603343749999</v>
      </c>
      <c r="H31" s="19">
        <v>6945.9163678125005</v>
      </c>
      <c r="I31" s="18"/>
      <c r="J31" s="18"/>
      <c r="K31" s="18"/>
      <c r="L31" s="18"/>
    </row>
    <row r="32" spans="1:12" x14ac:dyDescent="0.3">
      <c r="A32" s="81" t="s">
        <v>4</v>
      </c>
      <c r="B32" s="82"/>
      <c r="C32" s="82"/>
      <c r="D32" s="82"/>
      <c r="E32" s="82"/>
      <c r="F32" s="5">
        <v>5573.673749999999</v>
      </c>
      <c r="G32" s="19">
        <v>6490.8894374999991</v>
      </c>
      <c r="H32" s="19">
        <v>7132.1783812499998</v>
      </c>
      <c r="I32" s="18"/>
      <c r="J32" s="18"/>
      <c r="K32" s="18"/>
      <c r="L32" s="18"/>
    </row>
    <row r="33" spans="1:12" x14ac:dyDescent="0.3">
      <c r="A33" s="75" t="s">
        <v>5</v>
      </c>
      <c r="B33" s="76"/>
      <c r="C33" s="76"/>
      <c r="D33" s="76"/>
      <c r="E33" s="76"/>
      <c r="F33" s="5">
        <v>5741.9463087499989</v>
      </c>
      <c r="G33" s="19">
        <v>6686.2509601874999</v>
      </c>
      <c r="H33" s="19">
        <v>7347.0760562062505</v>
      </c>
      <c r="I33" s="18"/>
      <c r="J33" s="18"/>
      <c r="K33" s="18"/>
      <c r="L33" s="18"/>
    </row>
    <row r="34" spans="1:12" x14ac:dyDescent="0.3">
      <c r="A34" s="75" t="s">
        <v>6</v>
      </c>
      <c r="B34" s="76"/>
      <c r="C34" s="76"/>
      <c r="D34" s="76"/>
      <c r="E34" s="76"/>
      <c r="F34" s="5">
        <v>5666.6186487499999</v>
      </c>
      <c r="G34" s="19">
        <v>6608.5468531874985</v>
      </c>
      <c r="H34" s="19">
        <v>7260.6265385062497</v>
      </c>
      <c r="I34" s="18"/>
      <c r="J34" s="18"/>
      <c r="K34" s="18"/>
      <c r="L34" s="18"/>
    </row>
    <row r="35" spans="1:12" x14ac:dyDescent="0.3">
      <c r="A35" s="75" t="s">
        <v>7</v>
      </c>
      <c r="B35" s="76"/>
      <c r="C35" s="76"/>
      <c r="D35" s="76"/>
      <c r="E35" s="76"/>
      <c r="F35" s="5">
        <v>5768.8392020000001</v>
      </c>
      <c r="G35" s="19">
        <v>6727.2231428999994</v>
      </c>
      <c r="H35" s="19">
        <v>7391.17045719</v>
      </c>
      <c r="I35" s="18"/>
      <c r="J35" s="18"/>
      <c r="K35" s="18"/>
      <c r="L35" s="18"/>
    </row>
    <row r="36" spans="1:12" x14ac:dyDescent="0.3">
      <c r="A36" s="75" t="s">
        <v>8</v>
      </c>
      <c r="B36" s="76"/>
      <c r="C36" s="76"/>
      <c r="D36" s="76"/>
      <c r="E36" s="76"/>
      <c r="F36" s="5">
        <v>5870.3478170000008</v>
      </c>
      <c r="G36" s="19">
        <v>6845.0728846499997</v>
      </c>
      <c r="H36" s="19">
        <v>7520.8051731149999</v>
      </c>
      <c r="I36" s="18"/>
      <c r="J36" s="18"/>
      <c r="K36" s="18"/>
      <c r="L36" s="18"/>
    </row>
    <row r="37" spans="1:12" x14ac:dyDescent="0.3">
      <c r="A37" s="69" t="s">
        <v>12</v>
      </c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1"/>
    </row>
    <row r="38" spans="1:12" x14ac:dyDescent="0.3">
      <c r="A38" s="74" t="s">
        <v>2</v>
      </c>
      <c r="B38" s="74"/>
      <c r="C38" s="74"/>
      <c r="D38" s="74"/>
      <c r="E38" s="75"/>
      <c r="F38" s="5">
        <v>4836.7243399999998</v>
      </c>
      <c r="G38" s="19">
        <v>5603.3654235000004</v>
      </c>
      <c r="H38" s="19">
        <v>6155.901965850001</v>
      </c>
      <c r="I38" s="18"/>
      <c r="J38" s="18"/>
      <c r="K38" s="18"/>
      <c r="L38" s="18"/>
    </row>
    <row r="39" spans="1:12" x14ac:dyDescent="0.3">
      <c r="A39" s="74" t="s">
        <v>3</v>
      </c>
      <c r="B39" s="74"/>
      <c r="C39" s="74"/>
      <c r="D39" s="74"/>
      <c r="E39" s="75"/>
      <c r="F39" s="5">
        <v>5111.3874749999986</v>
      </c>
      <c r="G39" s="19">
        <v>5954.1830887499991</v>
      </c>
      <c r="H39" s="19">
        <v>6541.8013976249986</v>
      </c>
      <c r="I39" s="18"/>
      <c r="J39" s="18"/>
      <c r="K39" s="18"/>
      <c r="L39" s="18"/>
    </row>
    <row r="40" spans="1:12" x14ac:dyDescent="0.3">
      <c r="A40" s="81" t="s">
        <v>4</v>
      </c>
      <c r="B40" s="82"/>
      <c r="C40" s="82"/>
      <c r="D40" s="82"/>
      <c r="E40" s="82"/>
      <c r="F40" s="5">
        <v>5257.5919375000003</v>
      </c>
      <c r="G40" s="19">
        <v>6123.9239343749996</v>
      </c>
      <c r="H40" s="19">
        <v>6728.5163278125001</v>
      </c>
      <c r="I40" s="18"/>
      <c r="J40" s="18"/>
      <c r="K40" s="18"/>
      <c r="L40" s="18"/>
    </row>
    <row r="41" spans="1:12" x14ac:dyDescent="0.3">
      <c r="A41" s="75" t="s">
        <v>5</v>
      </c>
      <c r="B41" s="76"/>
      <c r="C41" s="76"/>
      <c r="D41" s="76"/>
      <c r="E41" s="76"/>
      <c r="F41" s="5">
        <v>5539.5386874999995</v>
      </c>
      <c r="G41" s="19">
        <v>6451.2592218749996</v>
      </c>
      <c r="H41" s="19">
        <v>7088.5851440625001</v>
      </c>
      <c r="I41" s="18"/>
      <c r="J41" s="18"/>
      <c r="K41" s="18"/>
      <c r="L41" s="18"/>
    </row>
    <row r="42" spans="1:12" x14ac:dyDescent="0.3">
      <c r="A42" s="75" t="s">
        <v>6</v>
      </c>
      <c r="B42" s="76"/>
      <c r="C42" s="76"/>
      <c r="D42" s="76"/>
      <c r="E42" s="76"/>
      <c r="F42" s="5">
        <v>5410.7564062499996</v>
      </c>
      <c r="G42" s="19">
        <v>6311.4952265624988</v>
      </c>
      <c r="H42" s="19">
        <v>6933.8697492187493</v>
      </c>
      <c r="I42" s="18"/>
      <c r="J42" s="18"/>
      <c r="K42" s="18"/>
      <c r="L42" s="18"/>
    </row>
    <row r="43" spans="1:12" x14ac:dyDescent="0.3">
      <c r="A43" s="75" t="s">
        <v>7</v>
      </c>
      <c r="B43" s="76"/>
      <c r="C43" s="76"/>
      <c r="D43" s="76"/>
      <c r="E43" s="76"/>
      <c r="F43" s="5">
        <v>5512.7604499999998</v>
      </c>
      <c r="G43" s="19">
        <v>6429.9201524999999</v>
      </c>
      <c r="H43" s="19">
        <v>7064.1371677500001</v>
      </c>
      <c r="I43" s="18"/>
      <c r="J43" s="18"/>
      <c r="K43" s="18"/>
      <c r="L43" s="18"/>
    </row>
    <row r="44" spans="1:12" x14ac:dyDescent="0.3">
      <c r="A44" s="75" t="s">
        <v>8</v>
      </c>
      <c r="B44" s="76"/>
      <c r="C44" s="76"/>
      <c r="D44" s="76"/>
      <c r="E44" s="76"/>
      <c r="F44" s="5">
        <v>5633.1944000000003</v>
      </c>
      <c r="G44" s="19">
        <v>6569.7418800000005</v>
      </c>
      <c r="H44" s="19">
        <v>7217.9410680000019</v>
      </c>
      <c r="I44" s="18"/>
      <c r="J44" s="18"/>
      <c r="K44" s="18"/>
      <c r="L44" s="18"/>
    </row>
    <row r="45" spans="1:12" x14ac:dyDescent="0.3">
      <c r="A45" s="69" t="s">
        <v>13</v>
      </c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1"/>
    </row>
    <row r="46" spans="1:12" x14ac:dyDescent="0.3">
      <c r="A46" s="74" t="s">
        <v>2</v>
      </c>
      <c r="B46" s="74"/>
      <c r="C46" s="74"/>
      <c r="D46" s="74"/>
      <c r="E46" s="75"/>
      <c r="F46" s="5">
        <v>6683.1183799999999</v>
      </c>
      <c r="G46" s="19">
        <v>7734.677164499999</v>
      </c>
      <c r="H46" s="19">
        <v>8500.3448809500005</v>
      </c>
      <c r="I46" s="18"/>
      <c r="J46" s="18"/>
      <c r="K46" s="18"/>
      <c r="L46" s="18"/>
    </row>
    <row r="47" spans="1:12" x14ac:dyDescent="0.3">
      <c r="A47" s="74" t="s">
        <v>3</v>
      </c>
      <c r="B47" s="74"/>
      <c r="C47" s="74"/>
      <c r="D47" s="74"/>
      <c r="E47" s="75"/>
      <c r="F47" s="5">
        <v>6984.9095479999987</v>
      </c>
      <c r="G47" s="19">
        <v>8083.0378316999986</v>
      </c>
      <c r="H47" s="19">
        <v>8883.5416148699987</v>
      </c>
      <c r="I47" s="18"/>
      <c r="J47" s="18"/>
      <c r="K47" s="18"/>
      <c r="L47" s="18"/>
    </row>
    <row r="48" spans="1:12" x14ac:dyDescent="0.3">
      <c r="A48" s="81" t="s">
        <v>4</v>
      </c>
      <c r="B48" s="82"/>
      <c r="C48" s="82"/>
      <c r="D48" s="82"/>
      <c r="E48" s="82"/>
      <c r="F48" s="5">
        <v>7283.5570579999994</v>
      </c>
      <c r="G48" s="19">
        <v>8427.76974195</v>
      </c>
      <c r="H48" s="19">
        <v>9262.7467161450022</v>
      </c>
      <c r="I48" s="18"/>
      <c r="J48" s="18"/>
      <c r="K48" s="18"/>
      <c r="L48" s="18"/>
    </row>
    <row r="49" spans="1:12" x14ac:dyDescent="0.3">
      <c r="A49" s="75" t="s">
        <v>5</v>
      </c>
      <c r="B49" s="76"/>
      <c r="C49" s="76"/>
      <c r="D49" s="76"/>
      <c r="E49" s="76"/>
      <c r="F49" s="5">
        <v>7506.2975900000001</v>
      </c>
      <c r="G49" s="19">
        <v>8684.88144225</v>
      </c>
      <c r="H49" s="19">
        <v>9545.5695864750014</v>
      </c>
      <c r="I49" s="18"/>
      <c r="J49" s="18"/>
      <c r="K49" s="18"/>
      <c r="L49" s="18"/>
    </row>
    <row r="50" spans="1:12" x14ac:dyDescent="0.3">
      <c r="A50" s="75" t="s">
        <v>6</v>
      </c>
      <c r="B50" s="76"/>
      <c r="C50" s="76"/>
      <c r="D50" s="76"/>
      <c r="E50" s="76"/>
      <c r="F50" s="5">
        <v>7439.8271719999993</v>
      </c>
      <c r="G50" s="19">
        <v>8667.2111994000006</v>
      </c>
      <c r="H50" s="19">
        <v>9525.15731934</v>
      </c>
      <c r="I50" s="18"/>
      <c r="J50" s="18"/>
      <c r="K50" s="18"/>
      <c r="L50" s="18"/>
    </row>
    <row r="51" spans="1:12" x14ac:dyDescent="0.3">
      <c r="A51" s="75" t="s">
        <v>7</v>
      </c>
      <c r="B51" s="76"/>
      <c r="C51" s="76"/>
      <c r="D51" s="76"/>
      <c r="E51" s="76"/>
      <c r="F51" s="5">
        <v>7576.1772949999995</v>
      </c>
      <c r="G51" s="19">
        <v>8825.5113277499986</v>
      </c>
      <c r="H51" s="19">
        <v>9699.2874605249999</v>
      </c>
      <c r="I51" s="18"/>
      <c r="J51" s="18"/>
      <c r="K51" s="18"/>
      <c r="L51" s="18"/>
    </row>
    <row r="52" spans="1:12" x14ac:dyDescent="0.3">
      <c r="A52" s="75" t="s">
        <v>8</v>
      </c>
      <c r="B52" s="76"/>
      <c r="C52" s="76"/>
      <c r="D52" s="76"/>
      <c r="E52" s="76"/>
      <c r="F52" s="5">
        <v>7903.7497675000004</v>
      </c>
      <c r="G52" s="19">
        <v>9205.8172878749992</v>
      </c>
      <c r="H52" s="19">
        <v>10117.624016662501</v>
      </c>
      <c r="I52" s="18"/>
      <c r="J52" s="18"/>
      <c r="K52" s="18"/>
      <c r="L52" s="18"/>
    </row>
    <row r="53" spans="1:12" x14ac:dyDescent="0.3">
      <c r="A53" s="69" t="s">
        <v>14</v>
      </c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1"/>
    </row>
    <row r="54" spans="1:12" x14ac:dyDescent="0.3">
      <c r="A54" s="74" t="s">
        <v>2</v>
      </c>
      <c r="B54" s="74"/>
      <c r="C54" s="74"/>
      <c r="D54" s="74"/>
      <c r="E54" s="75"/>
      <c r="F54" s="5">
        <v>9757.0504101999977</v>
      </c>
      <c r="G54" s="19">
        <v>11404.971240000001</v>
      </c>
      <c r="H54" s="19">
        <v>12541.468363999998</v>
      </c>
      <c r="I54" s="18"/>
      <c r="J54" s="18"/>
      <c r="K54" s="18"/>
      <c r="L54" s="18"/>
    </row>
    <row r="55" spans="1:12" x14ac:dyDescent="0.3">
      <c r="A55" s="74" t="s">
        <v>3</v>
      </c>
      <c r="B55" s="74"/>
      <c r="C55" s="74"/>
      <c r="D55" s="74"/>
      <c r="E55" s="75"/>
      <c r="F55" s="5">
        <v>10613.309732859998</v>
      </c>
      <c r="G55" s="19">
        <v>12406.444131999999</v>
      </c>
      <c r="H55" s="19">
        <v>13643.088545199998</v>
      </c>
      <c r="I55" s="18"/>
      <c r="J55" s="18"/>
      <c r="K55" s="18"/>
      <c r="L55" s="18"/>
    </row>
    <row r="56" spans="1:12" x14ac:dyDescent="0.3">
      <c r="A56" s="81" t="s">
        <v>4</v>
      </c>
      <c r="B56" s="82"/>
      <c r="C56" s="82"/>
      <c r="D56" s="82"/>
      <c r="E56" s="82"/>
      <c r="F56" s="5">
        <v>10787.927925279997</v>
      </c>
      <c r="G56" s="19">
        <v>12610.675935999998</v>
      </c>
      <c r="H56" s="19">
        <v>13867.743529599999</v>
      </c>
      <c r="I56" s="18"/>
      <c r="J56" s="18"/>
      <c r="K56" s="18"/>
      <c r="L56" s="18"/>
    </row>
    <row r="57" spans="1:12" x14ac:dyDescent="0.3">
      <c r="A57" s="75" t="s">
        <v>5</v>
      </c>
      <c r="B57" s="76"/>
      <c r="C57" s="76"/>
      <c r="D57" s="76"/>
      <c r="E57" s="76"/>
      <c r="F57" s="5">
        <v>11392.014659439999</v>
      </c>
      <c r="G57" s="19">
        <v>13317.210128000001</v>
      </c>
      <c r="H57" s="19">
        <v>14644.931140800001</v>
      </c>
      <c r="I57" s="18"/>
      <c r="J57" s="18"/>
      <c r="K57" s="18"/>
      <c r="L57" s="18"/>
    </row>
    <row r="58" spans="1:12" x14ac:dyDescent="0.3">
      <c r="A58" s="75" t="s">
        <v>6</v>
      </c>
      <c r="B58" s="76"/>
      <c r="C58" s="76"/>
      <c r="D58" s="76"/>
      <c r="E58" s="76"/>
      <c r="F58" s="5">
        <v>11266.760193720002</v>
      </c>
      <c r="G58" s="19">
        <v>13167.321864000001</v>
      </c>
      <c r="H58" s="19">
        <v>14478.054050400004</v>
      </c>
      <c r="I58" s="18"/>
      <c r="J58" s="18"/>
      <c r="K58" s="18"/>
      <c r="L58" s="18"/>
    </row>
    <row r="59" spans="1:12" x14ac:dyDescent="0.3">
      <c r="A59" s="75" t="s">
        <v>7</v>
      </c>
      <c r="B59" s="76"/>
      <c r="C59" s="76"/>
      <c r="D59" s="76"/>
      <c r="E59" s="76"/>
      <c r="F59" s="5">
        <v>11409.907077599999</v>
      </c>
      <c r="G59" s="19">
        <v>13647.092064</v>
      </c>
      <c r="H59" s="19">
        <v>15005.801270400001</v>
      </c>
      <c r="I59" s="18"/>
      <c r="J59" s="18"/>
      <c r="K59" s="18"/>
      <c r="L59" s="18"/>
    </row>
    <row r="60" spans="1:12" x14ac:dyDescent="0.3">
      <c r="A60" s="75" t="s">
        <v>8</v>
      </c>
      <c r="B60" s="76"/>
      <c r="C60" s="76"/>
      <c r="D60" s="76"/>
      <c r="E60" s="76"/>
      <c r="F60" s="5">
        <v>11498.9678676</v>
      </c>
      <c r="G60" s="19">
        <v>13753.707664</v>
      </c>
      <c r="H60" s="19">
        <v>15123.078430400001</v>
      </c>
      <c r="I60" s="18"/>
      <c r="J60" s="18"/>
      <c r="K60" s="18"/>
      <c r="L60" s="18"/>
    </row>
    <row r="61" spans="1:12" x14ac:dyDescent="0.3">
      <c r="A61" s="69" t="s">
        <v>15</v>
      </c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1"/>
    </row>
    <row r="62" spans="1:12" x14ac:dyDescent="0.3">
      <c r="A62" s="85" t="s">
        <v>2</v>
      </c>
      <c r="B62" s="86"/>
      <c r="C62" s="86"/>
      <c r="D62" s="86"/>
      <c r="E62" s="86"/>
      <c r="F62" s="5">
        <v>10775.495949999999</v>
      </c>
      <c r="G62" s="19">
        <v>12478.835411249996</v>
      </c>
      <c r="H62" s="19">
        <v>13711.118952374998</v>
      </c>
      <c r="I62" s="18"/>
      <c r="J62" s="18"/>
      <c r="K62" s="18"/>
      <c r="L62" s="18"/>
    </row>
    <row r="63" spans="1:12" x14ac:dyDescent="0.3">
      <c r="A63" s="74" t="s">
        <v>3</v>
      </c>
      <c r="B63" s="74"/>
      <c r="C63" s="74"/>
      <c r="D63" s="74"/>
      <c r="E63" s="75"/>
      <c r="F63" s="5">
        <v>11579.176719999999</v>
      </c>
      <c r="G63" s="19">
        <v>13406.532437999998</v>
      </c>
      <c r="H63" s="19">
        <v>14731.585681799999</v>
      </c>
      <c r="I63" s="18"/>
      <c r="J63" s="18"/>
      <c r="K63" s="18"/>
      <c r="L63" s="18"/>
    </row>
    <row r="64" spans="1:12" x14ac:dyDescent="0.3">
      <c r="A64" s="81" t="s">
        <v>4</v>
      </c>
      <c r="B64" s="82"/>
      <c r="C64" s="82"/>
      <c r="D64" s="82"/>
      <c r="E64" s="82"/>
      <c r="F64" s="5">
        <v>11830.293519999999</v>
      </c>
      <c r="G64" s="19">
        <v>13696.399157999997</v>
      </c>
      <c r="H64" s="19">
        <v>15050.439073799998</v>
      </c>
      <c r="I64" s="18"/>
      <c r="J64" s="18"/>
      <c r="K64" s="18"/>
      <c r="L64" s="18"/>
    </row>
    <row r="65" spans="1:12" x14ac:dyDescent="0.3">
      <c r="A65" s="75" t="s">
        <v>5</v>
      </c>
      <c r="B65" s="76"/>
      <c r="C65" s="76"/>
      <c r="D65" s="76"/>
      <c r="E65" s="76"/>
      <c r="F65" s="5">
        <v>12244.136859999999</v>
      </c>
      <c r="G65" s="19">
        <v>14174.102806499997</v>
      </c>
      <c r="H65" s="19">
        <v>15575.913087149998</v>
      </c>
      <c r="I65" s="18"/>
      <c r="J65" s="18"/>
      <c r="K65" s="18"/>
      <c r="L65" s="18"/>
    </row>
    <row r="66" spans="1:12" x14ac:dyDescent="0.3">
      <c r="A66" s="75" t="s">
        <v>6</v>
      </c>
      <c r="B66" s="76"/>
      <c r="C66" s="76"/>
      <c r="D66" s="76"/>
      <c r="E66" s="76"/>
      <c r="F66" s="5">
        <v>11980.721802499998</v>
      </c>
      <c r="G66" s="19">
        <v>13968.811988625001</v>
      </c>
      <c r="H66" s="19">
        <v>15348.1431874875</v>
      </c>
      <c r="I66" s="18"/>
      <c r="J66" s="18"/>
      <c r="K66" s="18"/>
      <c r="L66" s="18"/>
    </row>
    <row r="67" spans="1:12" x14ac:dyDescent="0.3">
      <c r="A67" s="75" t="s">
        <v>7</v>
      </c>
      <c r="B67" s="76"/>
      <c r="C67" s="76"/>
      <c r="D67" s="76"/>
      <c r="E67" s="76"/>
      <c r="F67" s="5">
        <v>12083.379857499998</v>
      </c>
      <c r="G67" s="19">
        <v>14333.510849287499</v>
      </c>
      <c r="H67" s="19">
        <v>15749.31193421625</v>
      </c>
      <c r="I67" s="18"/>
      <c r="J67" s="18"/>
      <c r="K67" s="18"/>
      <c r="L67" s="18"/>
    </row>
    <row r="68" spans="1:12" x14ac:dyDescent="0.3">
      <c r="A68" s="75" t="s">
        <v>8</v>
      </c>
      <c r="B68" s="76"/>
      <c r="C68" s="76"/>
      <c r="D68" s="76"/>
      <c r="E68" s="76"/>
      <c r="F68" s="5">
        <v>12356.4052125</v>
      </c>
      <c r="G68" s="19">
        <v>14656.0822760625</v>
      </c>
      <c r="H68" s="19">
        <v>16104.14050366875</v>
      </c>
      <c r="I68" s="18"/>
      <c r="J68" s="18"/>
      <c r="K68" s="18"/>
      <c r="L68" s="18"/>
    </row>
    <row r="69" spans="1:12" x14ac:dyDescent="0.3">
      <c r="A69" s="69" t="s">
        <v>21</v>
      </c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1"/>
    </row>
    <row r="70" spans="1:12" x14ac:dyDescent="0.3">
      <c r="A70" s="75" t="s">
        <v>2</v>
      </c>
      <c r="B70" s="76"/>
      <c r="C70" s="76"/>
      <c r="D70" s="76"/>
      <c r="E70" s="76"/>
      <c r="F70" s="5">
        <v>4466.0824999999995</v>
      </c>
      <c r="G70" s="19">
        <v>5743.9135159999996</v>
      </c>
      <c r="H70" s="19">
        <v>6260.8657324400001</v>
      </c>
      <c r="I70" s="18"/>
      <c r="J70" s="18"/>
      <c r="K70" s="18"/>
      <c r="L70" s="18"/>
    </row>
    <row r="71" spans="1:12" x14ac:dyDescent="0.3">
      <c r="A71" s="74" t="s">
        <v>3</v>
      </c>
      <c r="B71" s="74"/>
      <c r="C71" s="74"/>
      <c r="D71" s="74"/>
      <c r="E71" s="75"/>
      <c r="F71" s="5">
        <v>4714.5787499999997</v>
      </c>
      <c r="G71" s="19">
        <v>6005.6793659999994</v>
      </c>
      <c r="H71" s="19">
        <v>6546.1905089399997</v>
      </c>
      <c r="I71" s="18"/>
      <c r="J71" s="18"/>
      <c r="K71" s="18"/>
      <c r="L71" s="18"/>
    </row>
    <row r="72" spans="1:12" x14ac:dyDescent="0.3">
      <c r="A72" s="81" t="s">
        <v>4</v>
      </c>
      <c r="B72" s="82"/>
      <c r="C72" s="82"/>
      <c r="D72" s="82"/>
      <c r="E72" s="82"/>
      <c r="F72" s="5">
        <v>4839.4752499999995</v>
      </c>
      <c r="G72" s="19">
        <v>6143.8454659999998</v>
      </c>
      <c r="H72" s="19">
        <v>6696.7915579400005</v>
      </c>
      <c r="I72" s="18"/>
      <c r="J72" s="18"/>
      <c r="K72" s="18"/>
      <c r="L72" s="18"/>
    </row>
    <row r="73" spans="1:12" x14ac:dyDescent="0.3">
      <c r="A73" s="75" t="s">
        <v>5</v>
      </c>
      <c r="B73" s="76"/>
      <c r="C73" s="76"/>
      <c r="D73" s="76"/>
      <c r="E73" s="76"/>
      <c r="F73" s="5">
        <v>4963.0749999999998</v>
      </c>
      <c r="G73" s="19">
        <v>6374.649676</v>
      </c>
      <c r="H73" s="19">
        <v>6948.3681468400009</v>
      </c>
      <c r="I73" s="18"/>
      <c r="J73" s="18"/>
      <c r="K73" s="18"/>
      <c r="L73" s="18"/>
    </row>
    <row r="74" spans="1:12" x14ac:dyDescent="0.3">
      <c r="A74" s="75" t="s">
        <v>6</v>
      </c>
      <c r="B74" s="76"/>
      <c r="C74" s="76"/>
      <c r="D74" s="76"/>
      <c r="E74" s="76"/>
      <c r="F74" s="5">
        <v>4899.9752499999995</v>
      </c>
      <c r="G74" s="19">
        <v>6204.3454659999998</v>
      </c>
      <c r="H74" s="19">
        <v>6762.7365579400002</v>
      </c>
      <c r="I74" s="18"/>
      <c r="J74" s="18"/>
      <c r="K74" s="18"/>
      <c r="L74" s="18"/>
    </row>
    <row r="75" spans="1:12" x14ac:dyDescent="0.3">
      <c r="A75" s="75" t="s">
        <v>7</v>
      </c>
      <c r="B75" s="76"/>
      <c r="C75" s="76"/>
      <c r="D75" s="76"/>
      <c r="E75" s="76"/>
      <c r="F75" s="5">
        <v>5023.5749999999998</v>
      </c>
      <c r="G75" s="19">
        <v>6435.149676</v>
      </c>
      <c r="H75" s="19">
        <v>7014.3131468400006</v>
      </c>
      <c r="I75" s="18"/>
      <c r="J75" s="18"/>
      <c r="K75" s="18"/>
      <c r="L75" s="18"/>
    </row>
    <row r="76" spans="1:12" x14ac:dyDescent="0.3">
      <c r="A76" s="75" t="s">
        <v>8</v>
      </c>
      <c r="B76" s="76"/>
      <c r="C76" s="76"/>
      <c r="D76" s="76"/>
      <c r="E76" s="76"/>
      <c r="F76" s="5">
        <v>5135.0954999999994</v>
      </c>
      <c r="G76" s="19">
        <v>6559.9397760000002</v>
      </c>
      <c r="H76" s="19">
        <v>7150.3343558400011</v>
      </c>
      <c r="I76" s="18"/>
      <c r="J76" s="18"/>
      <c r="K76" s="18"/>
      <c r="L76" s="18"/>
    </row>
    <row r="77" spans="1:12" ht="19.5" x14ac:dyDescent="0.35">
      <c r="A77" s="87"/>
      <c r="B77" s="87"/>
      <c r="C77" s="87"/>
      <c r="D77" s="87"/>
      <c r="E77" s="88"/>
      <c r="F77" s="13"/>
      <c r="G77" s="13"/>
      <c r="H77" s="13"/>
      <c r="I77" s="18"/>
      <c r="J77" s="18"/>
      <c r="K77" s="18"/>
      <c r="L77" s="18"/>
    </row>
    <row r="78" spans="1:12" x14ac:dyDescent="0.3">
      <c r="A78" s="69" t="s">
        <v>22</v>
      </c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1"/>
    </row>
    <row r="79" spans="1:12" x14ac:dyDescent="0.3">
      <c r="A79" s="75" t="s">
        <v>16</v>
      </c>
      <c r="B79" s="76"/>
      <c r="C79" s="76"/>
      <c r="D79" s="76"/>
      <c r="E79" s="76"/>
      <c r="F79" s="5">
        <v>5292.6377149999998</v>
      </c>
      <c r="G79" s="19">
        <v>6115.2406867500004</v>
      </c>
      <c r="H79" s="13">
        <v>6818.5260000000007</v>
      </c>
      <c r="I79" s="18"/>
      <c r="J79" s="18"/>
      <c r="K79" s="18"/>
      <c r="L79" s="18"/>
    </row>
    <row r="80" spans="1:12" x14ac:dyDescent="0.3">
      <c r="A80" s="75" t="s">
        <v>17</v>
      </c>
      <c r="B80" s="76"/>
      <c r="C80" s="76"/>
      <c r="D80" s="76"/>
      <c r="E80" s="76"/>
      <c r="F80" s="5">
        <v>5538.9000000000005</v>
      </c>
      <c r="G80" s="19">
        <v>6389.6750970000012</v>
      </c>
      <c r="H80" s="13">
        <v>7151.9370000000008</v>
      </c>
      <c r="I80" s="18"/>
      <c r="J80" s="18"/>
      <c r="K80" s="18"/>
      <c r="L80" s="18"/>
    </row>
    <row r="81" spans="1:12" x14ac:dyDescent="0.3">
      <c r="A81" s="75" t="s">
        <v>18</v>
      </c>
      <c r="B81" s="76"/>
      <c r="C81" s="76"/>
      <c r="D81" s="76"/>
      <c r="E81" s="76"/>
      <c r="F81" s="5">
        <v>5915.1852900000004</v>
      </c>
      <c r="G81" s="19">
        <v>6618.8308875000012</v>
      </c>
      <c r="H81" s="13">
        <v>7439.1525000000001</v>
      </c>
      <c r="I81" s="18"/>
      <c r="J81" s="18"/>
      <c r="K81" s="18"/>
      <c r="L81" s="18"/>
    </row>
    <row r="82" spans="1:12" x14ac:dyDescent="0.3">
      <c r="A82" s="75" t="s">
        <v>19</v>
      </c>
      <c r="B82" s="76"/>
      <c r="C82" s="76"/>
      <c r="D82" s="76"/>
      <c r="E82" s="76"/>
      <c r="F82" s="5">
        <v>6139.81131</v>
      </c>
      <c r="G82" s="19">
        <v>6868.7174107500005</v>
      </c>
      <c r="H82" s="13">
        <v>7747.4572500000004</v>
      </c>
      <c r="I82" s="18"/>
      <c r="J82" s="18"/>
      <c r="K82" s="18"/>
      <c r="L82" s="18"/>
    </row>
    <row r="83" spans="1:12" x14ac:dyDescent="0.3">
      <c r="A83" s="75"/>
      <c r="B83" s="76"/>
      <c r="C83" s="76"/>
      <c r="D83" s="76"/>
      <c r="E83" s="76"/>
      <c r="F83" s="13"/>
      <c r="G83" s="13"/>
      <c r="H83" s="17"/>
      <c r="I83" s="18"/>
      <c r="J83" s="18"/>
      <c r="K83" s="18"/>
      <c r="L83" s="18"/>
    </row>
    <row r="84" spans="1:12" x14ac:dyDescent="0.3">
      <c r="A84" s="70" t="s">
        <v>23</v>
      </c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1"/>
    </row>
    <row r="85" spans="1:12" x14ac:dyDescent="0.3">
      <c r="A85" s="75" t="s">
        <v>16</v>
      </c>
      <c r="B85" s="76"/>
      <c r="C85" s="76"/>
      <c r="D85" s="76"/>
      <c r="E85" s="76"/>
      <c r="F85" s="20">
        <v>5366.1500000000005</v>
      </c>
      <c r="G85" s="21">
        <v>6201.0542158012504</v>
      </c>
      <c r="H85" s="13">
        <v>6906.9</v>
      </c>
      <c r="I85" s="18"/>
      <c r="J85" s="18"/>
      <c r="K85" s="18"/>
      <c r="L85" s="18"/>
    </row>
    <row r="86" spans="1:12" x14ac:dyDescent="0.3">
      <c r="A86" s="75" t="s">
        <v>17</v>
      </c>
      <c r="B86" s="76"/>
      <c r="C86" s="76"/>
      <c r="D86" s="76"/>
      <c r="E86" s="76"/>
      <c r="F86" s="20">
        <v>5616.6</v>
      </c>
      <c r="G86" s="21">
        <v>6479.6418375000003</v>
      </c>
      <c r="H86" s="13">
        <v>7245.3322500000004</v>
      </c>
      <c r="I86" s="18"/>
      <c r="J86" s="18"/>
      <c r="K86" s="18"/>
      <c r="L86" s="18"/>
    </row>
    <row r="87" spans="1:12" x14ac:dyDescent="0.3">
      <c r="A87" s="75" t="s">
        <v>18</v>
      </c>
      <c r="B87" s="76"/>
      <c r="C87" s="76"/>
      <c r="D87" s="76"/>
      <c r="E87" s="76"/>
      <c r="F87" s="20">
        <v>6102.9280693500004</v>
      </c>
      <c r="G87" s="21">
        <v>6711.6235875000002</v>
      </c>
      <c r="H87" s="13">
        <v>7535.5604999999996</v>
      </c>
      <c r="I87" s="18"/>
      <c r="J87" s="18"/>
      <c r="K87" s="18"/>
      <c r="L87" s="18"/>
    </row>
    <row r="88" spans="1:12" x14ac:dyDescent="0.3">
      <c r="A88" s="75" t="s">
        <v>19</v>
      </c>
      <c r="B88" s="76"/>
      <c r="C88" s="76"/>
      <c r="D88" s="76"/>
      <c r="E88" s="76"/>
      <c r="F88" s="20">
        <v>6225.8784796500004</v>
      </c>
      <c r="G88" s="21">
        <v>6965.8330906612509</v>
      </c>
      <c r="H88" s="13">
        <v>7847.8822500000006</v>
      </c>
      <c r="I88" s="18"/>
      <c r="J88" s="18"/>
      <c r="K88" s="18"/>
      <c r="L88" s="18"/>
    </row>
    <row r="89" spans="1:12" x14ac:dyDescent="0.3">
      <c r="A89" s="80"/>
      <c r="B89" s="80"/>
      <c r="C89" s="80"/>
      <c r="D89" s="80"/>
      <c r="E89" s="80"/>
      <c r="F89" s="5"/>
      <c r="G89" s="6"/>
      <c r="H89" s="6"/>
      <c r="I89" s="18"/>
      <c r="J89" s="18"/>
      <c r="K89" s="18"/>
      <c r="L89" s="18"/>
    </row>
    <row r="90" spans="1:12" x14ac:dyDescent="0.3">
      <c r="A90" s="1" t="s">
        <v>55</v>
      </c>
      <c r="B90" s="1"/>
      <c r="C90" s="1"/>
      <c r="D90" s="1"/>
      <c r="E90" s="1"/>
      <c r="F90" s="9"/>
      <c r="G90" s="9"/>
      <c r="H90" s="9"/>
      <c r="I90" s="2"/>
      <c r="J90" s="2"/>
      <c r="K90" s="2"/>
    </row>
    <row r="91" spans="1:12" x14ac:dyDescent="0.3">
      <c r="A91" s="1" t="s">
        <v>56</v>
      </c>
      <c r="B91" s="1"/>
      <c r="C91" s="1"/>
      <c r="D91" s="1"/>
      <c r="E91" s="1"/>
      <c r="F91" s="9"/>
      <c r="G91" s="9"/>
      <c r="H91" s="9"/>
      <c r="I91" s="2"/>
      <c r="J91" s="2"/>
      <c r="K91" s="2"/>
    </row>
    <row r="92" spans="1:12" x14ac:dyDescent="0.25">
      <c r="F92" s="9"/>
      <c r="G92" s="9"/>
      <c r="H92" s="9"/>
      <c r="I92" s="2"/>
      <c r="J92" s="2"/>
      <c r="K92" s="2"/>
    </row>
    <row r="93" spans="1:12" x14ac:dyDescent="0.3">
      <c r="A93" s="107" t="s">
        <v>81</v>
      </c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</row>
    <row r="95" spans="1:12" x14ac:dyDescent="0.3">
      <c r="A95" s="69" t="s">
        <v>80</v>
      </c>
      <c r="B95" s="70"/>
      <c r="C95" s="70"/>
      <c r="D95" s="70"/>
      <c r="E95" s="70"/>
      <c r="F95" s="70"/>
      <c r="G95" s="70"/>
      <c r="H95" s="70"/>
      <c r="I95" s="105"/>
      <c r="J95" s="105"/>
      <c r="K95" s="105"/>
      <c r="L95" s="106"/>
    </row>
    <row r="96" spans="1:12" x14ac:dyDescent="0.3">
      <c r="A96" s="74" t="s">
        <v>82</v>
      </c>
      <c r="B96" s="74"/>
      <c r="C96" s="74"/>
      <c r="D96" s="74"/>
      <c r="E96" s="75"/>
      <c r="F96" s="5">
        <v>4350</v>
      </c>
      <c r="G96" s="19">
        <v>5050</v>
      </c>
      <c r="H96" s="19">
        <v>5460</v>
      </c>
      <c r="I96" s="18"/>
      <c r="J96" s="18"/>
      <c r="K96" s="18"/>
      <c r="L96" s="18"/>
    </row>
    <row r="97" spans="1:12" x14ac:dyDescent="0.3">
      <c r="A97" s="74"/>
      <c r="B97" s="74"/>
      <c r="C97" s="74"/>
      <c r="D97" s="74"/>
      <c r="E97" s="75"/>
      <c r="F97" s="5"/>
      <c r="G97" s="19"/>
      <c r="H97" s="19"/>
      <c r="I97" s="18"/>
      <c r="J97" s="18"/>
      <c r="K97" s="18"/>
      <c r="L97" s="18"/>
    </row>
    <row r="98" spans="1:12" x14ac:dyDescent="0.3">
      <c r="A98" s="81"/>
      <c r="B98" s="82"/>
      <c r="C98" s="82"/>
      <c r="D98" s="82"/>
      <c r="E98" s="82"/>
      <c r="F98" s="5"/>
      <c r="G98" s="19"/>
      <c r="H98" s="19"/>
      <c r="I98" s="18"/>
      <c r="J98" s="18"/>
      <c r="K98" s="18"/>
      <c r="L98" s="18"/>
    </row>
    <row r="99" spans="1:12" x14ac:dyDescent="0.3">
      <c r="A99" s="75"/>
      <c r="B99" s="76"/>
      <c r="C99" s="76"/>
      <c r="D99" s="76"/>
      <c r="E99" s="76"/>
      <c r="F99" s="5"/>
      <c r="G99" s="19"/>
      <c r="H99" s="19"/>
      <c r="I99" s="18"/>
      <c r="J99" s="18"/>
      <c r="K99" s="18"/>
      <c r="L99" s="18"/>
    </row>
    <row r="100" spans="1:12" x14ac:dyDescent="0.3">
      <c r="A100" s="75"/>
      <c r="B100" s="76"/>
      <c r="C100" s="76"/>
      <c r="D100" s="76"/>
      <c r="E100" s="76"/>
      <c r="F100" s="5"/>
      <c r="G100" s="19"/>
      <c r="H100" s="19"/>
      <c r="I100" s="18"/>
      <c r="J100" s="18"/>
      <c r="K100" s="18"/>
      <c r="L100" s="18"/>
    </row>
    <row r="101" spans="1:12" x14ac:dyDescent="0.3">
      <c r="A101" s="75"/>
      <c r="B101" s="76"/>
      <c r="C101" s="76"/>
      <c r="D101" s="76"/>
      <c r="E101" s="76"/>
      <c r="F101" s="5"/>
      <c r="G101" s="19"/>
      <c r="H101" s="19"/>
      <c r="I101" s="18"/>
      <c r="J101" s="18"/>
      <c r="K101" s="18"/>
      <c r="L101" s="18"/>
    </row>
    <row r="102" spans="1:12" x14ac:dyDescent="0.3">
      <c r="A102" s="75"/>
      <c r="B102" s="76"/>
      <c r="C102" s="76"/>
      <c r="D102" s="76"/>
      <c r="E102" s="76"/>
      <c r="F102" s="5"/>
      <c r="G102" s="19"/>
      <c r="H102" s="19"/>
      <c r="I102" s="18"/>
      <c r="J102" s="18"/>
      <c r="K102" s="18"/>
      <c r="L102" s="18"/>
    </row>
  </sheetData>
  <mergeCells count="99">
    <mergeCell ref="M1:O1"/>
    <mergeCell ref="A99:E99"/>
    <mergeCell ref="A100:E100"/>
    <mergeCell ref="A101:E101"/>
    <mergeCell ref="A102:E102"/>
    <mergeCell ref="A93:L93"/>
    <mergeCell ref="A95:H95"/>
    <mergeCell ref="A96:E96"/>
    <mergeCell ref="A97:E97"/>
    <mergeCell ref="A98:E98"/>
    <mergeCell ref="A70:E70"/>
    <mergeCell ref="A71:E71"/>
    <mergeCell ref="A76:E76"/>
    <mergeCell ref="A77:E77"/>
    <mergeCell ref="A27:E27"/>
    <mergeCell ref="A57:E57"/>
    <mergeCell ref="A33:E33"/>
    <mergeCell ref="A58:E58"/>
    <mergeCell ref="A56:E56"/>
    <mergeCell ref="A32:E32"/>
    <mergeCell ref="A47:E47"/>
    <mergeCell ref="A43:E43"/>
    <mergeCell ref="A44:E44"/>
    <mergeCell ref="A39:E39"/>
    <mergeCell ref="A40:E40"/>
    <mergeCell ref="A55:E55"/>
    <mergeCell ref="A78:L78"/>
    <mergeCell ref="A75:E75"/>
    <mergeCell ref="A72:E72"/>
    <mergeCell ref="A73:E73"/>
    <mergeCell ref="A74:E74"/>
    <mergeCell ref="A82:E82"/>
    <mergeCell ref="A81:E81"/>
    <mergeCell ref="A79:E79"/>
    <mergeCell ref="A80:E80"/>
    <mergeCell ref="A36:E36"/>
    <mergeCell ref="A46:E46"/>
    <mergeCell ref="A68:E68"/>
    <mergeCell ref="A63:E63"/>
    <mergeCell ref="A64:E64"/>
    <mergeCell ref="A65:E65"/>
    <mergeCell ref="A60:E60"/>
    <mergeCell ref="A62:E62"/>
    <mergeCell ref="A66:E66"/>
    <mergeCell ref="A67:E67"/>
    <mergeCell ref="A41:E41"/>
    <mergeCell ref="A42:E42"/>
    <mergeCell ref="A4:E4"/>
    <mergeCell ref="A14:E14"/>
    <mergeCell ref="A15:E15"/>
    <mergeCell ref="A11:E11"/>
    <mergeCell ref="A28:E28"/>
    <mergeCell ref="A22:E22"/>
    <mergeCell ref="A23:E23"/>
    <mergeCell ref="A25:E25"/>
    <mergeCell ref="A20:E20"/>
    <mergeCell ref="A12:E12"/>
    <mergeCell ref="A9:E9"/>
    <mergeCell ref="A10:E10"/>
    <mergeCell ref="A17:E17"/>
    <mergeCell ref="A26:E26"/>
    <mergeCell ref="A16:E16"/>
    <mergeCell ref="A18:E18"/>
    <mergeCell ref="A6:E6"/>
    <mergeCell ref="A7:E7"/>
    <mergeCell ref="A8:E8"/>
    <mergeCell ref="A34:E34"/>
    <mergeCell ref="A35:E35"/>
    <mergeCell ref="A30:E30"/>
    <mergeCell ref="A31:E31"/>
    <mergeCell ref="A19:E19"/>
    <mergeCell ref="A24:E24"/>
    <mergeCell ref="A21:H21"/>
    <mergeCell ref="A48:E48"/>
    <mergeCell ref="A50:E50"/>
    <mergeCell ref="A51:E51"/>
    <mergeCell ref="A49:E49"/>
    <mergeCell ref="A53:L53"/>
    <mergeCell ref="A89:E89"/>
    <mergeCell ref="A83:E83"/>
    <mergeCell ref="A85:E85"/>
    <mergeCell ref="A86:E86"/>
    <mergeCell ref="A87:E87"/>
    <mergeCell ref="A88:E88"/>
    <mergeCell ref="A84:L84"/>
    <mergeCell ref="A1:L1"/>
    <mergeCell ref="A2:L3"/>
    <mergeCell ref="A61:L61"/>
    <mergeCell ref="A69:L69"/>
    <mergeCell ref="A13:L13"/>
    <mergeCell ref="H4:L4"/>
    <mergeCell ref="A29:L29"/>
    <mergeCell ref="A38:E38"/>
    <mergeCell ref="A59:E59"/>
    <mergeCell ref="H5:L5"/>
    <mergeCell ref="A37:L37"/>
    <mergeCell ref="A45:L45"/>
    <mergeCell ref="A52:E52"/>
    <mergeCell ref="A54:E54"/>
  </mergeCells>
  <hyperlinks>
    <hyperlink ref="M1:N1" location="Содержание!A1" display="СОДЕРЖАНИЕ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zoomScaleNormal="100" workbookViewId="0">
      <selection activeCell="M1" sqref="M1:O1"/>
    </sheetView>
  </sheetViews>
  <sheetFormatPr defaultRowHeight="15" x14ac:dyDescent="0.25"/>
  <cols>
    <col min="5" max="5" width="15.140625" customWidth="1"/>
  </cols>
  <sheetData>
    <row r="1" spans="1:15" ht="18.75" x14ac:dyDescent="0.25">
      <c r="M1" s="68" t="s">
        <v>31</v>
      </c>
      <c r="N1" s="68"/>
      <c r="O1" s="68"/>
    </row>
    <row r="2" spans="1:15" ht="47.25" x14ac:dyDescent="0.3">
      <c r="A2" s="7"/>
      <c r="B2" s="8"/>
      <c r="C2" s="8"/>
      <c r="D2" s="8"/>
      <c r="E2" s="4"/>
      <c r="F2" s="11" t="s">
        <v>20</v>
      </c>
      <c r="G2" s="53" t="s">
        <v>26</v>
      </c>
      <c r="H2" s="77" t="s">
        <v>27</v>
      </c>
      <c r="I2" s="78"/>
      <c r="J2" s="78"/>
      <c r="K2" s="78"/>
      <c r="L2" s="79"/>
    </row>
    <row r="3" spans="1:15" ht="18.75" x14ac:dyDescent="0.3">
      <c r="A3" s="75" t="s">
        <v>84</v>
      </c>
      <c r="B3" s="76"/>
      <c r="C3" s="76"/>
      <c r="D3" s="76"/>
      <c r="E3" s="76"/>
      <c r="F3" s="5"/>
      <c r="G3" s="5">
        <v>2800</v>
      </c>
      <c r="H3" s="5">
        <v>3100</v>
      </c>
      <c r="I3" s="18"/>
      <c r="J3" s="18"/>
      <c r="K3" s="18"/>
      <c r="L3" s="18"/>
    </row>
    <row r="4" spans="1:15" ht="18.75" x14ac:dyDescent="0.3">
      <c r="A4" s="75" t="s">
        <v>3</v>
      </c>
      <c r="B4" s="76"/>
      <c r="C4" s="76"/>
      <c r="D4" s="76"/>
      <c r="E4" s="76"/>
      <c r="F4" s="5"/>
      <c r="G4" s="5">
        <v>2800</v>
      </c>
      <c r="H4" s="5">
        <v>3100</v>
      </c>
      <c r="I4" s="18"/>
      <c r="J4" s="18"/>
      <c r="K4" s="18"/>
      <c r="L4" s="18"/>
    </row>
    <row r="5" spans="1:15" ht="18.75" x14ac:dyDescent="0.3">
      <c r="A5" s="75" t="s">
        <v>4</v>
      </c>
      <c r="B5" s="76"/>
      <c r="C5" s="76"/>
      <c r="D5" s="76"/>
      <c r="E5" s="76"/>
      <c r="F5" s="5"/>
      <c r="G5" s="5">
        <v>2800</v>
      </c>
      <c r="H5" s="5">
        <v>3100</v>
      </c>
      <c r="I5" s="18"/>
      <c r="J5" s="18"/>
      <c r="K5" s="18"/>
      <c r="L5" s="18"/>
    </row>
    <row r="6" spans="1:15" ht="18.75" x14ac:dyDescent="0.3">
      <c r="A6" s="75" t="s">
        <v>5</v>
      </c>
      <c r="B6" s="76"/>
      <c r="C6" s="76"/>
      <c r="D6" s="76"/>
      <c r="E6" s="76"/>
      <c r="F6" s="5"/>
      <c r="G6" s="19">
        <v>2900</v>
      </c>
      <c r="H6" s="19">
        <v>3200</v>
      </c>
      <c r="I6" s="18"/>
      <c r="J6" s="18"/>
      <c r="K6" s="18"/>
      <c r="L6" s="18"/>
    </row>
    <row r="7" spans="1:15" ht="18.75" x14ac:dyDescent="0.3">
      <c r="A7" s="75" t="s">
        <v>85</v>
      </c>
      <c r="B7" s="76"/>
      <c r="C7" s="76"/>
      <c r="D7" s="76"/>
      <c r="E7" s="76"/>
      <c r="F7" s="5"/>
      <c r="G7" s="19">
        <v>2800</v>
      </c>
      <c r="H7" s="19">
        <v>3100</v>
      </c>
      <c r="I7" s="18"/>
      <c r="J7" s="18"/>
      <c r="K7" s="18"/>
      <c r="L7" s="18"/>
    </row>
    <row r="8" spans="1:15" ht="18.75" x14ac:dyDescent="0.3">
      <c r="A8" s="75" t="s">
        <v>7</v>
      </c>
      <c r="B8" s="76"/>
      <c r="C8" s="76"/>
      <c r="D8" s="76"/>
      <c r="E8" s="76"/>
      <c r="F8" s="5"/>
      <c r="G8" s="19">
        <v>2800</v>
      </c>
      <c r="H8" s="19">
        <v>3100</v>
      </c>
      <c r="I8" s="18"/>
      <c r="J8" s="18"/>
      <c r="K8" s="18"/>
      <c r="L8" s="18"/>
    </row>
    <row r="9" spans="1:15" ht="18.75" x14ac:dyDescent="0.3">
      <c r="A9" s="75" t="s">
        <v>8</v>
      </c>
      <c r="B9" s="76"/>
      <c r="C9" s="76"/>
      <c r="D9" s="76"/>
      <c r="E9" s="76"/>
      <c r="F9" s="5"/>
      <c r="G9" s="19">
        <v>2900</v>
      </c>
      <c r="H9" s="19">
        <v>3200</v>
      </c>
      <c r="I9" s="18"/>
      <c r="J9" s="18"/>
      <c r="K9" s="18"/>
      <c r="L9" s="18"/>
    </row>
  </sheetData>
  <mergeCells count="9">
    <mergeCell ref="A7:E7"/>
    <mergeCell ref="A8:E8"/>
    <mergeCell ref="A9:E9"/>
    <mergeCell ref="M1:O1"/>
    <mergeCell ref="H2:L2"/>
    <mergeCell ref="A3:E3"/>
    <mergeCell ref="A4:E4"/>
    <mergeCell ref="A5:E5"/>
    <mergeCell ref="A6:E6"/>
  </mergeCells>
  <hyperlinks>
    <hyperlink ref="M1:N1" location="Содержание!A1" display="СОДЕРЖАНИЕ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J1" sqref="J1:L1"/>
    </sheetView>
  </sheetViews>
  <sheetFormatPr defaultRowHeight="15" x14ac:dyDescent="0.25"/>
  <cols>
    <col min="3" max="3" width="17.85546875" customWidth="1"/>
    <col min="6" max="6" width="10.28515625" customWidth="1"/>
    <col min="9" max="9" width="11.42578125" customWidth="1"/>
  </cols>
  <sheetData>
    <row r="1" spans="1:12" ht="18.75" x14ac:dyDescent="0.25">
      <c r="G1" s="27"/>
      <c r="I1" s="27"/>
      <c r="J1" s="68" t="s">
        <v>31</v>
      </c>
      <c r="K1" s="68"/>
      <c r="L1" s="68"/>
    </row>
    <row r="2" spans="1:12" ht="18.75" x14ac:dyDescent="0.3">
      <c r="A2" s="55" t="s">
        <v>33</v>
      </c>
      <c r="B2" s="56"/>
      <c r="C2" s="57"/>
      <c r="D2" s="26" t="s">
        <v>25</v>
      </c>
      <c r="E2" s="31" t="s">
        <v>24</v>
      </c>
      <c r="F2" s="92"/>
      <c r="G2" s="93"/>
      <c r="H2" s="93"/>
      <c r="I2" s="94"/>
    </row>
    <row r="3" spans="1:12" ht="32.25" customHeight="1" x14ac:dyDescent="0.25">
      <c r="A3" s="89" t="s">
        <v>42</v>
      </c>
      <c r="B3" s="90"/>
      <c r="C3" s="91"/>
      <c r="D3" s="5">
        <v>2500</v>
      </c>
      <c r="E3" s="32">
        <v>2667.5</v>
      </c>
      <c r="F3" s="95"/>
      <c r="G3" s="96"/>
      <c r="H3" s="96"/>
      <c r="I3" s="97"/>
    </row>
    <row r="4" spans="1:12" ht="32.25" customHeight="1" x14ac:dyDescent="0.25">
      <c r="A4" s="89" t="s">
        <v>43</v>
      </c>
      <c r="B4" s="90"/>
      <c r="C4" s="91"/>
      <c r="D4" s="5">
        <v>2700</v>
      </c>
      <c r="E4" s="32">
        <v>2915.0000000000005</v>
      </c>
      <c r="F4" s="95"/>
      <c r="G4" s="96"/>
      <c r="H4" s="96"/>
      <c r="I4" s="97"/>
    </row>
    <row r="5" spans="1:12" ht="32.25" customHeight="1" x14ac:dyDescent="0.25">
      <c r="A5" s="89" t="s">
        <v>44</v>
      </c>
      <c r="B5" s="90"/>
      <c r="C5" s="91"/>
      <c r="D5" s="5">
        <v>2800</v>
      </c>
      <c r="E5" s="32">
        <v>3036.0000000000005</v>
      </c>
      <c r="F5" s="95"/>
      <c r="G5" s="96"/>
      <c r="H5" s="96"/>
      <c r="I5" s="97"/>
    </row>
    <row r="6" spans="1:12" ht="32.25" customHeight="1" x14ac:dyDescent="0.25">
      <c r="A6" s="89" t="s">
        <v>45</v>
      </c>
      <c r="B6" s="90"/>
      <c r="C6" s="91"/>
      <c r="D6" s="5">
        <v>3000</v>
      </c>
      <c r="E6" s="32">
        <v>3200</v>
      </c>
      <c r="F6" s="98"/>
      <c r="G6" s="99"/>
      <c r="H6" s="99"/>
      <c r="I6" s="100"/>
    </row>
  </sheetData>
  <mergeCells count="7">
    <mergeCell ref="J1:L1"/>
    <mergeCell ref="A6:C6"/>
    <mergeCell ref="F2:I6"/>
    <mergeCell ref="A2:C2"/>
    <mergeCell ref="A3:C3"/>
    <mergeCell ref="A4:C4"/>
    <mergeCell ref="A5:C5"/>
  </mergeCells>
  <hyperlinks>
    <hyperlink ref="J1:K1" location="Содержание!A1" display="СОДЕРЖАНИЕ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activeCell="G1" sqref="G1:I1"/>
    </sheetView>
  </sheetViews>
  <sheetFormatPr defaultRowHeight="15" x14ac:dyDescent="0.25"/>
  <cols>
    <col min="5" max="5" width="14.28515625" customWidth="1"/>
    <col min="6" max="6" width="14" style="29" customWidth="1"/>
    <col min="8" max="8" width="9.42578125" customWidth="1"/>
  </cols>
  <sheetData>
    <row r="1" spans="1:9" ht="18.75" x14ac:dyDescent="0.25">
      <c r="G1" s="68" t="s">
        <v>31</v>
      </c>
      <c r="H1" s="68"/>
      <c r="I1" s="68"/>
    </row>
    <row r="3" spans="1:9" ht="18.75" x14ac:dyDescent="0.3">
      <c r="A3" s="28" t="s">
        <v>36</v>
      </c>
      <c r="B3" s="28"/>
      <c r="C3" s="28"/>
      <c r="D3" s="28"/>
      <c r="E3" s="28"/>
      <c r="F3" s="30">
        <v>3800</v>
      </c>
    </row>
    <row r="4" spans="1:9" ht="18.75" x14ac:dyDescent="0.3">
      <c r="A4" s="74" t="s">
        <v>34</v>
      </c>
      <c r="B4" s="74"/>
      <c r="C4" s="74"/>
      <c r="D4" s="74"/>
      <c r="E4" s="74"/>
      <c r="F4" s="30">
        <v>4220</v>
      </c>
    </row>
    <row r="5" spans="1:9" ht="18.75" x14ac:dyDescent="0.3">
      <c r="A5" s="74" t="s">
        <v>35</v>
      </c>
      <c r="B5" s="74"/>
      <c r="C5" s="74"/>
      <c r="D5" s="74"/>
      <c r="E5" s="74"/>
      <c r="F5" s="30">
        <v>4460</v>
      </c>
    </row>
    <row r="6" spans="1:9" ht="18.75" x14ac:dyDescent="0.3">
      <c r="A6" s="74" t="s">
        <v>37</v>
      </c>
      <c r="B6" s="74"/>
      <c r="C6" s="74"/>
      <c r="D6" s="74"/>
      <c r="E6" s="74"/>
      <c r="F6" s="30">
        <v>4650</v>
      </c>
    </row>
    <row r="7" spans="1:9" ht="18.75" x14ac:dyDescent="0.3">
      <c r="A7" s="74" t="s">
        <v>38</v>
      </c>
      <c r="B7" s="74"/>
      <c r="C7" s="74"/>
      <c r="D7" s="74"/>
      <c r="E7" s="74"/>
      <c r="F7" s="30">
        <v>4800</v>
      </c>
    </row>
    <row r="8" spans="1:9" ht="18.75" x14ac:dyDescent="0.3">
      <c r="A8" s="74" t="s">
        <v>39</v>
      </c>
      <c r="B8" s="74"/>
      <c r="C8" s="74"/>
      <c r="D8" s="74"/>
      <c r="E8" s="74"/>
      <c r="F8" s="30">
        <v>5040</v>
      </c>
    </row>
    <row r="9" spans="1:9" ht="18.75" x14ac:dyDescent="0.3">
      <c r="A9" s="74" t="s">
        <v>40</v>
      </c>
      <c r="B9" s="74"/>
      <c r="C9" s="74"/>
      <c r="D9" s="74"/>
      <c r="E9" s="74"/>
      <c r="F9" s="30">
        <v>5280</v>
      </c>
    </row>
    <row r="11" spans="1:9" x14ac:dyDescent="0.25">
      <c r="A11" s="101" t="s">
        <v>41</v>
      </c>
      <c r="B11" s="101"/>
      <c r="C11" s="101"/>
      <c r="D11" s="101"/>
      <c r="E11" s="101"/>
      <c r="F11" s="101"/>
    </row>
    <row r="12" spans="1:9" x14ac:dyDescent="0.25">
      <c r="A12" s="101"/>
      <c r="B12" s="101"/>
      <c r="C12" s="101"/>
      <c r="D12" s="101"/>
      <c r="E12" s="101"/>
      <c r="F12" s="101"/>
    </row>
    <row r="13" spans="1:9" x14ac:dyDescent="0.25">
      <c r="A13" s="101"/>
      <c r="B13" s="101"/>
      <c r="C13" s="101"/>
      <c r="D13" s="101"/>
      <c r="E13" s="101"/>
      <c r="F13" s="101"/>
    </row>
    <row r="14" spans="1:9" x14ac:dyDescent="0.25">
      <c r="A14" s="101"/>
      <c r="B14" s="101"/>
      <c r="C14" s="101"/>
      <c r="D14" s="101"/>
      <c r="E14" s="101"/>
      <c r="F14" s="101"/>
    </row>
    <row r="15" spans="1:9" x14ac:dyDescent="0.25">
      <c r="A15" s="101"/>
      <c r="B15" s="101"/>
      <c r="C15" s="101"/>
      <c r="D15" s="101"/>
      <c r="E15" s="101"/>
      <c r="F15" s="101"/>
    </row>
    <row r="16" spans="1:9" x14ac:dyDescent="0.25">
      <c r="A16" s="101"/>
      <c r="B16" s="101"/>
      <c r="C16" s="101"/>
      <c r="D16" s="101"/>
      <c r="E16" s="101"/>
      <c r="F16" s="101"/>
    </row>
    <row r="17" spans="1:6" x14ac:dyDescent="0.25">
      <c r="A17" s="101"/>
      <c r="B17" s="101"/>
      <c r="C17" s="101"/>
      <c r="D17" s="101"/>
      <c r="E17" s="101"/>
      <c r="F17" s="101"/>
    </row>
    <row r="18" spans="1:6" x14ac:dyDescent="0.25">
      <c r="A18" s="101"/>
      <c r="B18" s="101"/>
      <c r="C18" s="101"/>
      <c r="D18" s="101"/>
      <c r="E18" s="101"/>
      <c r="F18" s="101"/>
    </row>
    <row r="19" spans="1:6" x14ac:dyDescent="0.25">
      <c r="A19" s="101"/>
      <c r="B19" s="101"/>
      <c r="C19" s="101"/>
      <c r="D19" s="101"/>
      <c r="E19" s="101"/>
      <c r="F19" s="101"/>
    </row>
    <row r="20" spans="1:6" x14ac:dyDescent="0.25">
      <c r="A20" s="101"/>
      <c r="B20" s="101"/>
      <c r="C20" s="101"/>
      <c r="D20" s="101"/>
      <c r="E20" s="101"/>
      <c r="F20" s="101"/>
    </row>
    <row r="21" spans="1:6" x14ac:dyDescent="0.25">
      <c r="A21" s="101"/>
      <c r="B21" s="101"/>
      <c r="C21" s="101"/>
      <c r="D21" s="101"/>
      <c r="E21" s="101"/>
      <c r="F21" s="101"/>
    </row>
    <row r="22" spans="1:6" x14ac:dyDescent="0.25">
      <c r="A22" s="101"/>
      <c r="B22" s="101"/>
      <c r="C22" s="101"/>
      <c r="D22" s="101"/>
      <c r="E22" s="101"/>
      <c r="F22" s="101"/>
    </row>
    <row r="23" spans="1:6" x14ac:dyDescent="0.25">
      <c r="A23" s="101"/>
      <c r="B23" s="101"/>
      <c r="C23" s="101"/>
      <c r="D23" s="101"/>
      <c r="E23" s="101"/>
      <c r="F23" s="101"/>
    </row>
    <row r="24" spans="1:6" x14ac:dyDescent="0.25">
      <c r="A24" s="101"/>
      <c r="B24" s="101"/>
      <c r="C24" s="101"/>
      <c r="D24" s="101"/>
      <c r="E24" s="101"/>
      <c r="F24" s="101"/>
    </row>
    <row r="25" spans="1:6" x14ac:dyDescent="0.25">
      <c r="A25" s="101"/>
      <c r="B25" s="101"/>
      <c r="C25" s="101"/>
      <c r="D25" s="101"/>
      <c r="E25" s="101"/>
      <c r="F25" s="101"/>
    </row>
    <row r="26" spans="1:6" x14ac:dyDescent="0.25">
      <c r="A26" s="101"/>
      <c r="B26" s="101"/>
      <c r="C26" s="101"/>
      <c r="D26" s="101"/>
      <c r="E26" s="101"/>
      <c r="F26" s="101"/>
    </row>
    <row r="27" spans="1:6" ht="28.5" customHeight="1" x14ac:dyDescent="0.25">
      <c r="A27" s="101"/>
      <c r="B27" s="101"/>
      <c r="C27" s="101"/>
      <c r="D27" s="101"/>
      <c r="E27" s="101"/>
      <c r="F27" s="101"/>
    </row>
  </sheetData>
  <mergeCells count="8">
    <mergeCell ref="G1:I1"/>
    <mergeCell ref="A7:E7"/>
    <mergeCell ref="A8:E8"/>
    <mergeCell ref="A9:E9"/>
    <mergeCell ref="A11:F27"/>
    <mergeCell ref="A4:E4"/>
    <mergeCell ref="A5:E5"/>
    <mergeCell ref="A6:E6"/>
  </mergeCells>
  <hyperlinks>
    <hyperlink ref="G1:H1" location="Содержание!A1" display="СОДЕРЖАНИЕ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"/>
  <sheetViews>
    <sheetView workbookViewId="0">
      <selection activeCell="K1" sqref="K1:M1"/>
    </sheetView>
  </sheetViews>
  <sheetFormatPr defaultRowHeight="15" x14ac:dyDescent="0.25"/>
  <cols>
    <col min="1" max="1" width="29.140625" customWidth="1"/>
    <col min="2" max="2" width="29.28515625" customWidth="1"/>
    <col min="3" max="3" width="12" customWidth="1"/>
    <col min="6" max="6" width="4.85546875" customWidth="1"/>
    <col min="7" max="7" width="7.7109375" customWidth="1"/>
    <col min="8" max="8" width="7" customWidth="1"/>
    <col min="10" max="10" width="10.42578125" customWidth="1"/>
  </cols>
  <sheetData>
    <row r="1" spans="1:13" ht="18.75" x14ac:dyDescent="0.25">
      <c r="K1" s="68" t="s">
        <v>31</v>
      </c>
      <c r="L1" s="68"/>
      <c r="M1" s="68"/>
    </row>
    <row r="2" spans="1:13" ht="18.75" x14ac:dyDescent="0.3">
      <c r="A2" s="102" t="s">
        <v>66</v>
      </c>
      <c r="B2" s="102"/>
      <c r="C2" s="102"/>
      <c r="D2" s="102"/>
      <c r="E2" s="102"/>
      <c r="F2" s="102"/>
      <c r="G2" s="102"/>
      <c r="H2" s="102"/>
      <c r="I2" s="102"/>
      <c r="J2" s="102"/>
    </row>
    <row r="3" spans="1:13" ht="18.75" x14ac:dyDescent="0.3">
      <c r="A3" s="44" t="s">
        <v>57</v>
      </c>
      <c r="B3" s="44" t="s">
        <v>58</v>
      </c>
      <c r="C3" s="30" t="s">
        <v>68</v>
      </c>
      <c r="D3" s="104"/>
      <c r="E3" s="104"/>
      <c r="F3" s="104"/>
      <c r="G3" s="104"/>
      <c r="H3" s="104"/>
      <c r="I3" s="104"/>
      <c r="J3" s="104"/>
    </row>
    <row r="4" spans="1:13" ht="18.75" x14ac:dyDescent="0.3">
      <c r="A4" s="44" t="s">
        <v>59</v>
      </c>
      <c r="B4" s="44" t="s">
        <v>63</v>
      </c>
      <c r="C4" s="103" t="s">
        <v>79</v>
      </c>
      <c r="D4" s="104"/>
      <c r="E4" s="104"/>
      <c r="F4" s="104"/>
      <c r="G4" s="104"/>
      <c r="H4" s="104"/>
      <c r="I4" s="104"/>
      <c r="J4" s="104"/>
    </row>
    <row r="5" spans="1:13" ht="18.75" x14ac:dyDescent="0.3">
      <c r="A5" s="44" t="s">
        <v>60</v>
      </c>
      <c r="B5" s="44" t="s">
        <v>61</v>
      </c>
      <c r="C5" s="103"/>
      <c r="D5" s="104"/>
      <c r="E5" s="104"/>
      <c r="F5" s="104"/>
      <c r="G5" s="104"/>
      <c r="H5" s="104"/>
      <c r="I5" s="104"/>
      <c r="J5" s="104"/>
    </row>
    <row r="6" spans="1:13" ht="18.75" x14ac:dyDescent="0.3">
      <c r="A6" s="44" t="s">
        <v>62</v>
      </c>
      <c r="B6" s="44" t="s">
        <v>64</v>
      </c>
      <c r="C6" s="103"/>
      <c r="D6" s="104"/>
      <c r="E6" s="104"/>
      <c r="F6" s="104"/>
      <c r="G6" s="104"/>
      <c r="H6" s="104"/>
      <c r="I6" s="104"/>
      <c r="J6" s="104"/>
    </row>
    <row r="7" spans="1:13" ht="18.75" x14ac:dyDescent="0.3">
      <c r="A7" s="44" t="s">
        <v>65</v>
      </c>
      <c r="B7" s="44" t="s">
        <v>78</v>
      </c>
      <c r="C7" s="103"/>
      <c r="D7" s="104"/>
      <c r="E7" s="104"/>
      <c r="F7" s="104"/>
      <c r="G7" s="104"/>
      <c r="H7" s="104"/>
      <c r="I7" s="104"/>
      <c r="J7" s="104"/>
    </row>
    <row r="8" spans="1:13" ht="18.75" x14ac:dyDescent="0.3">
      <c r="A8" s="44" t="s">
        <v>67</v>
      </c>
      <c r="B8" s="44" t="s">
        <v>76</v>
      </c>
      <c r="C8" s="103"/>
      <c r="D8" s="104"/>
      <c r="E8" s="104"/>
      <c r="F8" s="104"/>
      <c r="G8" s="104"/>
      <c r="H8" s="104"/>
      <c r="I8" s="104"/>
      <c r="J8" s="104"/>
    </row>
    <row r="9" spans="1:13" ht="18.75" x14ac:dyDescent="0.3">
      <c r="A9" s="44" t="s">
        <v>77</v>
      </c>
      <c r="B9" s="44" t="s">
        <v>78</v>
      </c>
      <c r="C9" s="103"/>
      <c r="D9" s="104"/>
      <c r="E9" s="104"/>
      <c r="F9" s="104"/>
      <c r="G9" s="104"/>
      <c r="H9" s="104"/>
      <c r="I9" s="104"/>
      <c r="J9" s="104"/>
    </row>
  </sheetData>
  <mergeCells count="6">
    <mergeCell ref="K1:M1"/>
    <mergeCell ref="A2:J2"/>
    <mergeCell ref="C4:C9"/>
    <mergeCell ref="D3:F9"/>
    <mergeCell ref="G3:H9"/>
    <mergeCell ref="I3:J9"/>
  </mergeCells>
  <hyperlinks>
    <hyperlink ref="K1:L1" location="Содержание!A1" display="СОДЕРЖАНИЕ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K1"/>
  <sheetViews>
    <sheetView workbookViewId="0">
      <selection activeCell="I1" sqref="I1:K1"/>
    </sheetView>
  </sheetViews>
  <sheetFormatPr defaultRowHeight="15" x14ac:dyDescent="0.25"/>
  <sheetData>
    <row r="1" spans="9:11" ht="18.75" x14ac:dyDescent="0.25">
      <c r="I1" s="67" t="s">
        <v>31</v>
      </c>
      <c r="J1" s="68"/>
      <c r="K1" s="68"/>
    </row>
  </sheetData>
  <mergeCells count="1">
    <mergeCell ref="I1:K1"/>
  </mergeCells>
  <hyperlinks>
    <hyperlink ref="I1:J1" location="Содержание!A1" display="СОДЕРЖАНИЕ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9"/>
  <sheetViews>
    <sheetView topLeftCell="A13" workbookViewId="0">
      <selection activeCell="N1" sqref="N1:P1"/>
    </sheetView>
  </sheetViews>
  <sheetFormatPr defaultRowHeight="15" x14ac:dyDescent="0.25"/>
  <cols>
    <col min="1" max="1" width="23.7109375" customWidth="1"/>
    <col min="5" max="5" width="10.140625" bestFit="1" customWidth="1"/>
    <col min="8" max="8" width="24.85546875" customWidth="1"/>
  </cols>
  <sheetData>
    <row r="1" spans="1:16" ht="18.75" x14ac:dyDescent="0.25">
      <c r="N1" s="68" t="s">
        <v>31</v>
      </c>
      <c r="O1" s="68"/>
      <c r="P1" s="68"/>
    </row>
    <row r="2" spans="1:16" ht="20.25" x14ac:dyDescent="0.3">
      <c r="A2" s="45" t="s">
        <v>1</v>
      </c>
      <c r="B2" s="26" t="s">
        <v>71</v>
      </c>
      <c r="C2" s="26" t="s">
        <v>72</v>
      </c>
      <c r="D2" s="26" t="s">
        <v>73</v>
      </c>
      <c r="E2" s="26" t="s">
        <v>74</v>
      </c>
      <c r="F2" s="26" t="s">
        <v>75</v>
      </c>
      <c r="H2" s="45" t="s">
        <v>13</v>
      </c>
      <c r="I2" s="26" t="s">
        <v>71</v>
      </c>
      <c r="J2" s="26" t="s">
        <v>72</v>
      </c>
      <c r="K2" s="26" t="s">
        <v>73</v>
      </c>
      <c r="L2" s="26" t="s">
        <v>74</v>
      </c>
      <c r="M2" s="26" t="s">
        <v>75</v>
      </c>
    </row>
    <row r="3" spans="1:16" ht="15.75" customHeight="1" x14ac:dyDescent="0.3">
      <c r="A3" s="46" t="s">
        <v>2</v>
      </c>
      <c r="B3" s="50">
        <v>1610</v>
      </c>
      <c r="C3" s="50">
        <v>180</v>
      </c>
      <c r="D3" s="50">
        <v>110</v>
      </c>
      <c r="E3" s="50">
        <f>(B3/1000*C3/1000*D3/1000)</f>
        <v>3.1878000000000004E-2</v>
      </c>
      <c r="F3" s="50">
        <v>11.45</v>
      </c>
      <c r="H3" s="46" t="s">
        <v>2</v>
      </c>
      <c r="I3" s="28"/>
      <c r="J3" s="28"/>
      <c r="K3" s="28"/>
      <c r="L3" s="28"/>
      <c r="M3" s="39"/>
    </row>
    <row r="4" spans="1:16" ht="15.75" customHeight="1" x14ac:dyDescent="0.3">
      <c r="A4" s="46" t="s">
        <v>3</v>
      </c>
      <c r="B4" s="50">
        <v>1810</v>
      </c>
      <c r="C4" s="50">
        <v>180</v>
      </c>
      <c r="D4" s="50">
        <v>110</v>
      </c>
      <c r="E4" s="50">
        <f t="shared" ref="E4:E9" si="0">(B4/1000*C4/1000*D4/1000)</f>
        <v>3.5838000000000002E-2</v>
      </c>
      <c r="F4" s="50">
        <v>12.31</v>
      </c>
      <c r="H4" s="46" t="s">
        <v>3</v>
      </c>
      <c r="I4" s="28"/>
      <c r="J4" s="28"/>
      <c r="K4" s="28"/>
      <c r="L4" s="28"/>
      <c r="M4" s="39"/>
    </row>
    <row r="5" spans="1:16" ht="15.75" customHeight="1" x14ac:dyDescent="0.3">
      <c r="A5" s="46" t="s">
        <v>4</v>
      </c>
      <c r="B5" s="50">
        <v>1910</v>
      </c>
      <c r="C5" s="50">
        <v>180</v>
      </c>
      <c r="D5" s="50">
        <v>110</v>
      </c>
      <c r="E5" s="50">
        <f t="shared" si="0"/>
        <v>3.7817999999999997E-2</v>
      </c>
      <c r="F5" s="50">
        <v>13.15</v>
      </c>
      <c r="H5" s="46" t="s">
        <v>4</v>
      </c>
      <c r="I5" s="28"/>
      <c r="J5" s="28"/>
      <c r="K5" s="28"/>
      <c r="L5" s="28"/>
      <c r="M5" s="39"/>
    </row>
    <row r="6" spans="1:16" ht="15.75" customHeight="1" x14ac:dyDescent="0.3">
      <c r="A6" s="46" t="s">
        <v>5</v>
      </c>
      <c r="B6" s="50">
        <v>2010</v>
      </c>
      <c r="C6" s="50">
        <v>180</v>
      </c>
      <c r="D6" s="50">
        <v>110</v>
      </c>
      <c r="E6" s="50">
        <f t="shared" si="0"/>
        <v>3.9797999999999993E-2</v>
      </c>
      <c r="F6" s="50">
        <v>14.11</v>
      </c>
      <c r="H6" s="46" t="s">
        <v>5</v>
      </c>
      <c r="I6" s="28"/>
      <c r="J6" s="28"/>
      <c r="K6" s="28"/>
      <c r="L6" s="28"/>
      <c r="M6" s="39"/>
    </row>
    <row r="7" spans="1:16" ht="15.75" customHeight="1" x14ac:dyDescent="0.3">
      <c r="A7" s="46" t="s">
        <v>6</v>
      </c>
      <c r="B7" s="50">
        <v>1810</v>
      </c>
      <c r="C7" s="50">
        <v>180</v>
      </c>
      <c r="D7" s="50">
        <v>110</v>
      </c>
      <c r="E7" s="50">
        <f t="shared" si="0"/>
        <v>3.5838000000000002E-2</v>
      </c>
      <c r="F7" s="50">
        <v>12.61</v>
      </c>
      <c r="H7" s="46" t="s">
        <v>6</v>
      </c>
      <c r="I7" s="28"/>
      <c r="J7" s="28"/>
      <c r="K7" s="28"/>
      <c r="L7" s="28"/>
      <c r="M7" s="39"/>
    </row>
    <row r="8" spans="1:16" ht="15.75" customHeight="1" x14ac:dyDescent="0.3">
      <c r="A8" s="46" t="s">
        <v>7</v>
      </c>
      <c r="B8" s="50">
        <v>1910</v>
      </c>
      <c r="C8" s="50">
        <v>180</v>
      </c>
      <c r="D8" s="50">
        <v>110</v>
      </c>
      <c r="E8" s="50">
        <f t="shared" si="0"/>
        <v>3.7817999999999997E-2</v>
      </c>
      <c r="F8" s="50">
        <v>13.45</v>
      </c>
      <c r="H8" s="46" t="s">
        <v>7</v>
      </c>
      <c r="I8" s="28"/>
      <c r="J8" s="28"/>
      <c r="K8" s="28"/>
      <c r="L8" s="28"/>
      <c r="M8" s="39"/>
    </row>
    <row r="9" spans="1:16" ht="15.75" customHeight="1" x14ac:dyDescent="0.3">
      <c r="A9" s="46" t="s">
        <v>8</v>
      </c>
      <c r="B9" s="50">
        <v>2010</v>
      </c>
      <c r="C9" s="50">
        <v>180</v>
      </c>
      <c r="D9" s="50">
        <v>110</v>
      </c>
      <c r="E9" s="50">
        <f t="shared" si="0"/>
        <v>3.9797999999999993E-2</v>
      </c>
      <c r="F9" s="50">
        <v>14.41</v>
      </c>
      <c r="H9" s="46" t="s">
        <v>8</v>
      </c>
      <c r="I9" s="28"/>
      <c r="J9" s="28"/>
      <c r="K9" s="28"/>
      <c r="L9" s="28"/>
      <c r="M9" s="39"/>
    </row>
    <row r="10" spans="1:16" ht="20.25" x14ac:dyDescent="0.3">
      <c r="A10" s="45" t="s">
        <v>9</v>
      </c>
      <c r="B10" s="51"/>
      <c r="C10" s="51"/>
      <c r="D10" s="51"/>
      <c r="E10" s="51"/>
      <c r="F10" s="51"/>
      <c r="H10" s="45" t="s">
        <v>14</v>
      </c>
      <c r="I10" s="39"/>
      <c r="J10" s="39"/>
      <c r="K10" s="39"/>
      <c r="L10" s="39"/>
      <c r="M10" s="39"/>
    </row>
    <row r="11" spans="1:16" ht="15.75" x14ac:dyDescent="0.25">
      <c r="A11" s="46" t="s">
        <v>2</v>
      </c>
      <c r="B11" s="50"/>
      <c r="C11" s="50"/>
      <c r="D11" s="50"/>
      <c r="E11" s="50"/>
      <c r="F11" s="50"/>
      <c r="H11" s="46" t="s">
        <v>2</v>
      </c>
      <c r="I11" s="50">
        <v>1760</v>
      </c>
      <c r="J11" s="50">
        <v>270</v>
      </c>
      <c r="K11" s="50">
        <v>195</v>
      </c>
      <c r="L11" s="50">
        <f>(I11/1000*J11/1000*K11/1000)</f>
        <v>9.2663999999999996E-2</v>
      </c>
      <c r="M11" s="50">
        <v>33.799999999999997</v>
      </c>
    </row>
    <row r="12" spans="1:16" ht="15.75" x14ac:dyDescent="0.25">
      <c r="A12" s="46" t="s">
        <v>3</v>
      </c>
      <c r="B12" s="50"/>
      <c r="C12" s="50"/>
      <c r="D12" s="50"/>
      <c r="E12" s="50"/>
      <c r="F12" s="50"/>
      <c r="H12" s="46" t="s">
        <v>3</v>
      </c>
      <c r="I12" s="50">
        <v>1810</v>
      </c>
      <c r="J12" s="50">
        <v>270</v>
      </c>
      <c r="K12" s="50">
        <v>195</v>
      </c>
      <c r="L12" s="50">
        <f t="shared" ref="L12:L17" si="1">(I12/1000*J12/1000*K12/1000)</f>
        <v>9.5296499999999992E-2</v>
      </c>
      <c r="M12" s="50">
        <v>41</v>
      </c>
    </row>
    <row r="13" spans="1:16" ht="15.75" x14ac:dyDescent="0.25">
      <c r="A13" s="46" t="s">
        <v>4</v>
      </c>
      <c r="B13" s="50"/>
      <c r="C13" s="50"/>
      <c r="D13" s="50"/>
      <c r="E13" s="50"/>
      <c r="F13" s="50"/>
      <c r="H13" s="46" t="s">
        <v>4</v>
      </c>
      <c r="I13" s="50">
        <v>1910</v>
      </c>
      <c r="J13" s="50">
        <v>270</v>
      </c>
      <c r="K13" s="50">
        <v>195</v>
      </c>
      <c r="L13" s="50">
        <f t="shared" si="1"/>
        <v>0.10056149999999998</v>
      </c>
      <c r="M13" s="50">
        <v>44.6</v>
      </c>
    </row>
    <row r="14" spans="1:16" ht="15.75" x14ac:dyDescent="0.25">
      <c r="A14" s="46" t="s">
        <v>5</v>
      </c>
      <c r="B14" s="50"/>
      <c r="C14" s="50"/>
      <c r="D14" s="50"/>
      <c r="E14" s="50"/>
      <c r="F14" s="50"/>
      <c r="H14" s="46" t="s">
        <v>5</v>
      </c>
      <c r="I14" s="50">
        <v>2010</v>
      </c>
      <c r="J14" s="50">
        <v>270</v>
      </c>
      <c r="K14" s="50">
        <v>195</v>
      </c>
      <c r="L14" s="50">
        <f t="shared" si="1"/>
        <v>0.10582649999999999</v>
      </c>
      <c r="M14" s="50">
        <v>48.1</v>
      </c>
    </row>
    <row r="15" spans="1:16" ht="15.75" x14ac:dyDescent="0.25">
      <c r="A15" s="46" t="s">
        <v>6</v>
      </c>
      <c r="B15" s="50"/>
      <c r="C15" s="50"/>
      <c r="D15" s="50"/>
      <c r="E15" s="50"/>
      <c r="F15" s="50"/>
      <c r="H15" s="46" t="s">
        <v>6</v>
      </c>
      <c r="I15" s="50">
        <v>1810</v>
      </c>
      <c r="J15" s="50">
        <v>270</v>
      </c>
      <c r="K15" s="50">
        <v>195</v>
      </c>
      <c r="L15" s="50">
        <f t="shared" si="1"/>
        <v>9.5296499999999992E-2</v>
      </c>
      <c r="M15" s="50">
        <v>41.3</v>
      </c>
    </row>
    <row r="16" spans="1:16" ht="15.75" x14ac:dyDescent="0.25">
      <c r="A16" s="46" t="s">
        <v>7</v>
      </c>
      <c r="B16" s="50"/>
      <c r="C16" s="50"/>
      <c r="D16" s="50"/>
      <c r="E16" s="50"/>
      <c r="F16" s="50"/>
      <c r="H16" s="46" t="s">
        <v>7</v>
      </c>
      <c r="I16" s="50">
        <v>1910</v>
      </c>
      <c r="J16" s="50">
        <v>270</v>
      </c>
      <c r="K16" s="50">
        <v>195</v>
      </c>
      <c r="L16" s="50">
        <f t="shared" si="1"/>
        <v>0.10056149999999998</v>
      </c>
      <c r="M16" s="50">
        <v>44.9</v>
      </c>
    </row>
    <row r="17" spans="1:13" ht="15.75" x14ac:dyDescent="0.25">
      <c r="A17" s="46" t="s">
        <v>8</v>
      </c>
      <c r="B17" s="50"/>
      <c r="C17" s="50"/>
      <c r="D17" s="50"/>
      <c r="E17" s="50"/>
      <c r="F17" s="50"/>
      <c r="H17" s="46" t="s">
        <v>8</v>
      </c>
      <c r="I17" s="50">
        <v>2010</v>
      </c>
      <c r="J17" s="50">
        <v>270</v>
      </c>
      <c r="K17" s="50">
        <v>195</v>
      </c>
      <c r="L17" s="50">
        <f t="shared" si="1"/>
        <v>0.10582649999999999</v>
      </c>
      <c r="M17" s="50">
        <v>48.4</v>
      </c>
    </row>
    <row r="18" spans="1:13" ht="20.25" x14ac:dyDescent="0.3">
      <c r="A18" s="45" t="s">
        <v>10</v>
      </c>
      <c r="B18" s="51"/>
      <c r="C18" s="51"/>
      <c r="D18" s="51"/>
      <c r="E18" s="51"/>
      <c r="F18" s="51"/>
      <c r="H18" s="45" t="s">
        <v>15</v>
      </c>
      <c r="I18" s="39"/>
      <c r="J18" s="39"/>
      <c r="K18" s="39"/>
      <c r="L18" s="39"/>
      <c r="M18" s="50"/>
    </row>
    <row r="19" spans="1:13" ht="15.75" x14ac:dyDescent="0.25">
      <c r="A19" s="46" t="s">
        <v>2</v>
      </c>
      <c r="B19" s="50">
        <v>1610</v>
      </c>
      <c r="C19" s="50">
        <v>280</v>
      </c>
      <c r="D19" s="50">
        <v>110</v>
      </c>
      <c r="E19" s="50">
        <f>(B19/1000*C19/1000*D19/1000)</f>
        <v>4.9588E-2</v>
      </c>
      <c r="F19" s="50">
        <v>18.600000000000001</v>
      </c>
      <c r="H19" s="46" t="s">
        <v>2</v>
      </c>
      <c r="I19" s="50">
        <v>1760</v>
      </c>
      <c r="J19" s="50">
        <v>320</v>
      </c>
      <c r="K19" s="50">
        <v>210</v>
      </c>
      <c r="L19" s="50">
        <f>(I19/1000*J19/1000*K19/1000)</f>
        <v>0.118272</v>
      </c>
      <c r="M19" s="50">
        <v>46.35</v>
      </c>
    </row>
    <row r="20" spans="1:13" ht="15.75" x14ac:dyDescent="0.25">
      <c r="A20" s="46" t="s">
        <v>3</v>
      </c>
      <c r="B20" s="50">
        <v>1810</v>
      </c>
      <c r="C20" s="50">
        <v>280</v>
      </c>
      <c r="D20" s="50">
        <v>110</v>
      </c>
      <c r="E20" s="50">
        <f t="shared" ref="E20:E25" si="2">(B20/1000*C20/1000*D20/1000)</f>
        <v>5.5748000000000006E-2</v>
      </c>
      <c r="F20" s="50">
        <v>19.600000000000001</v>
      </c>
      <c r="H20" s="46" t="s">
        <v>3</v>
      </c>
      <c r="I20" s="50">
        <v>1810</v>
      </c>
      <c r="J20" s="50">
        <v>320</v>
      </c>
      <c r="K20" s="50">
        <v>210</v>
      </c>
      <c r="L20" s="50">
        <f t="shared" ref="L20:L25" si="3">(I20/1000*J20/1000*K20/1000)</f>
        <v>0.121632</v>
      </c>
      <c r="M20" s="50">
        <v>52.2</v>
      </c>
    </row>
    <row r="21" spans="1:13" ht="15.75" x14ac:dyDescent="0.25">
      <c r="A21" s="46" t="s">
        <v>4</v>
      </c>
      <c r="B21" s="50">
        <v>1910</v>
      </c>
      <c r="C21" s="50">
        <v>280</v>
      </c>
      <c r="D21" s="50">
        <v>110</v>
      </c>
      <c r="E21" s="50">
        <f t="shared" si="2"/>
        <v>5.8827999999999998E-2</v>
      </c>
      <c r="F21" s="50">
        <v>20.100000000000001</v>
      </c>
      <c r="H21" s="46" t="s">
        <v>4</v>
      </c>
      <c r="I21" s="50">
        <v>1910</v>
      </c>
      <c r="J21" s="50">
        <v>320</v>
      </c>
      <c r="K21" s="50">
        <v>210</v>
      </c>
      <c r="L21" s="50">
        <f t="shared" si="3"/>
        <v>0.12835199999999999</v>
      </c>
      <c r="M21" s="50">
        <v>55.1</v>
      </c>
    </row>
    <row r="22" spans="1:13" ht="15.75" x14ac:dyDescent="0.25">
      <c r="A22" s="46" t="s">
        <v>5</v>
      </c>
      <c r="B22" s="50">
        <v>2010</v>
      </c>
      <c r="C22" s="50">
        <v>280</v>
      </c>
      <c r="D22" s="50">
        <v>110</v>
      </c>
      <c r="E22" s="50">
        <f t="shared" si="2"/>
        <v>6.1907999999999991E-2</v>
      </c>
      <c r="F22" s="50">
        <v>20.6</v>
      </c>
      <c r="H22" s="46" t="s">
        <v>5</v>
      </c>
      <c r="I22" s="50">
        <v>2010</v>
      </c>
      <c r="J22" s="50">
        <v>320</v>
      </c>
      <c r="K22" s="50">
        <v>210</v>
      </c>
      <c r="L22" s="50">
        <f t="shared" si="3"/>
        <v>0.13507199999999997</v>
      </c>
      <c r="M22" s="50">
        <v>58</v>
      </c>
    </row>
    <row r="23" spans="1:13" ht="15.75" x14ac:dyDescent="0.25">
      <c r="A23" s="46" t="s">
        <v>6</v>
      </c>
      <c r="B23" s="50">
        <v>1810</v>
      </c>
      <c r="C23" s="50">
        <v>280</v>
      </c>
      <c r="D23" s="50">
        <v>110</v>
      </c>
      <c r="E23" s="50">
        <f t="shared" si="2"/>
        <v>5.5748000000000006E-2</v>
      </c>
      <c r="F23" s="50">
        <v>20.399999999999999</v>
      </c>
      <c r="H23" s="46" t="s">
        <v>6</v>
      </c>
      <c r="I23" s="50">
        <v>1810</v>
      </c>
      <c r="J23" s="50">
        <v>320</v>
      </c>
      <c r="K23" s="50">
        <v>210</v>
      </c>
      <c r="L23" s="50">
        <f t="shared" si="3"/>
        <v>0.121632</v>
      </c>
      <c r="M23" s="50">
        <v>53.3</v>
      </c>
    </row>
    <row r="24" spans="1:13" ht="15.75" x14ac:dyDescent="0.25">
      <c r="A24" s="46" t="s">
        <v>7</v>
      </c>
      <c r="B24" s="50">
        <v>1910</v>
      </c>
      <c r="C24" s="50">
        <v>280</v>
      </c>
      <c r="D24" s="50">
        <v>110</v>
      </c>
      <c r="E24" s="50">
        <f t="shared" si="2"/>
        <v>5.8827999999999998E-2</v>
      </c>
      <c r="F24" s="50">
        <v>21</v>
      </c>
      <c r="H24" s="46" t="s">
        <v>7</v>
      </c>
      <c r="I24" s="50">
        <v>1910</v>
      </c>
      <c r="J24" s="50">
        <v>320</v>
      </c>
      <c r="K24" s="50">
        <v>210</v>
      </c>
      <c r="L24" s="50">
        <f t="shared" si="3"/>
        <v>0.12835199999999999</v>
      </c>
      <c r="M24" s="50">
        <v>56.1</v>
      </c>
    </row>
    <row r="25" spans="1:13" ht="15.75" x14ac:dyDescent="0.25">
      <c r="A25" s="46" t="s">
        <v>8</v>
      </c>
      <c r="B25" s="50">
        <v>2010</v>
      </c>
      <c r="C25" s="50">
        <v>280</v>
      </c>
      <c r="D25" s="50">
        <v>110</v>
      </c>
      <c r="E25" s="50">
        <f t="shared" si="2"/>
        <v>6.1907999999999991E-2</v>
      </c>
      <c r="F25" s="50">
        <v>21.5</v>
      </c>
      <c r="H25" s="46" t="s">
        <v>8</v>
      </c>
      <c r="I25" s="50">
        <v>2010</v>
      </c>
      <c r="J25" s="50">
        <v>320</v>
      </c>
      <c r="K25" s="50">
        <v>210</v>
      </c>
      <c r="L25" s="50">
        <f t="shared" si="3"/>
        <v>0.13507199999999997</v>
      </c>
      <c r="M25" s="50">
        <v>59.2</v>
      </c>
    </row>
    <row r="26" spans="1:13" ht="20.25" x14ac:dyDescent="0.3">
      <c r="A26" s="45" t="s">
        <v>11</v>
      </c>
      <c r="B26" s="51"/>
      <c r="C26" s="51"/>
      <c r="D26" s="51"/>
      <c r="E26" s="51"/>
      <c r="F26" s="51"/>
      <c r="H26" s="45" t="s">
        <v>21</v>
      </c>
      <c r="I26" s="39"/>
      <c r="J26" s="39"/>
      <c r="K26" s="39"/>
      <c r="L26" s="39"/>
      <c r="M26" s="39"/>
    </row>
    <row r="27" spans="1:13" ht="18.75" x14ac:dyDescent="0.3">
      <c r="A27" s="46" t="s">
        <v>2</v>
      </c>
      <c r="B27" s="50">
        <v>1610</v>
      </c>
      <c r="C27" s="50">
        <v>280</v>
      </c>
      <c r="D27" s="50">
        <v>110</v>
      </c>
      <c r="E27" s="50">
        <f>(B27/1000*C27/1000*D27/1000)</f>
        <v>4.9588E-2</v>
      </c>
      <c r="F27" s="50">
        <v>20.5</v>
      </c>
      <c r="H27" s="46" t="s">
        <v>2</v>
      </c>
      <c r="I27" s="28"/>
      <c r="J27" s="28"/>
      <c r="K27" s="28"/>
      <c r="L27" s="28"/>
      <c r="M27" s="39"/>
    </row>
    <row r="28" spans="1:13" ht="18.75" x14ac:dyDescent="0.3">
      <c r="A28" s="46" t="s">
        <v>3</v>
      </c>
      <c r="B28" s="50">
        <v>1810</v>
      </c>
      <c r="C28" s="50">
        <v>280</v>
      </c>
      <c r="D28" s="50">
        <v>110</v>
      </c>
      <c r="E28" s="50">
        <f t="shared" ref="E28:E33" si="4">(B28/1000*C28/1000*D28/1000)</f>
        <v>5.5748000000000006E-2</v>
      </c>
      <c r="F28" s="50">
        <v>21.5</v>
      </c>
      <c r="H28" s="46" t="s">
        <v>3</v>
      </c>
      <c r="I28" s="28"/>
      <c r="J28" s="28"/>
      <c r="K28" s="28"/>
      <c r="L28" s="28"/>
      <c r="M28" s="39"/>
    </row>
    <row r="29" spans="1:13" ht="18.75" x14ac:dyDescent="0.3">
      <c r="A29" s="46" t="s">
        <v>4</v>
      </c>
      <c r="B29" s="50">
        <v>1910</v>
      </c>
      <c r="C29" s="50">
        <v>280</v>
      </c>
      <c r="D29" s="50">
        <v>110</v>
      </c>
      <c r="E29" s="50">
        <f t="shared" si="4"/>
        <v>5.8827999999999998E-2</v>
      </c>
      <c r="F29" s="50">
        <v>22</v>
      </c>
      <c r="H29" s="46" t="s">
        <v>4</v>
      </c>
      <c r="I29" s="28"/>
      <c r="J29" s="28"/>
      <c r="K29" s="28"/>
      <c r="L29" s="28"/>
      <c r="M29" s="39"/>
    </row>
    <row r="30" spans="1:13" ht="18.75" x14ac:dyDescent="0.3">
      <c r="A30" s="46" t="s">
        <v>5</v>
      </c>
      <c r="B30" s="50">
        <v>2010</v>
      </c>
      <c r="C30" s="50">
        <v>280</v>
      </c>
      <c r="D30" s="50">
        <v>110</v>
      </c>
      <c r="E30" s="50">
        <f t="shared" si="4"/>
        <v>6.1907999999999991E-2</v>
      </c>
      <c r="F30" s="50">
        <v>22.9</v>
      </c>
      <c r="H30" s="46" t="s">
        <v>5</v>
      </c>
      <c r="I30" s="28"/>
      <c r="J30" s="28"/>
      <c r="K30" s="28"/>
      <c r="L30" s="28"/>
      <c r="M30" s="39"/>
    </row>
    <row r="31" spans="1:13" ht="18.75" x14ac:dyDescent="0.3">
      <c r="A31" s="46" t="s">
        <v>6</v>
      </c>
      <c r="B31" s="50">
        <v>1810</v>
      </c>
      <c r="C31" s="50">
        <v>280</v>
      </c>
      <c r="D31" s="50">
        <v>110</v>
      </c>
      <c r="E31" s="50">
        <f t="shared" si="4"/>
        <v>5.5748000000000006E-2</v>
      </c>
      <c r="F31" s="50">
        <v>22.7</v>
      </c>
      <c r="H31" s="46" t="s">
        <v>6</v>
      </c>
      <c r="I31" s="28"/>
      <c r="J31" s="28"/>
      <c r="K31" s="28"/>
      <c r="L31" s="28"/>
      <c r="M31" s="39"/>
    </row>
    <row r="32" spans="1:13" ht="18.75" x14ac:dyDescent="0.3">
      <c r="A32" s="46" t="s">
        <v>7</v>
      </c>
      <c r="B32" s="50">
        <v>1910</v>
      </c>
      <c r="C32" s="50">
        <v>280</v>
      </c>
      <c r="D32" s="50">
        <v>110</v>
      </c>
      <c r="E32" s="50">
        <f t="shared" si="4"/>
        <v>5.8827999999999998E-2</v>
      </c>
      <c r="F32" s="50">
        <v>23</v>
      </c>
      <c r="H32" s="46" t="s">
        <v>7</v>
      </c>
      <c r="I32" s="28"/>
      <c r="J32" s="28"/>
      <c r="K32" s="28"/>
      <c r="L32" s="28"/>
      <c r="M32" s="39"/>
    </row>
    <row r="33" spans="1:13" ht="18.75" x14ac:dyDescent="0.3">
      <c r="A33" s="46" t="s">
        <v>8</v>
      </c>
      <c r="B33" s="50">
        <v>2010</v>
      </c>
      <c r="C33" s="50">
        <v>280</v>
      </c>
      <c r="D33" s="50">
        <v>110</v>
      </c>
      <c r="E33" s="50">
        <f t="shared" si="4"/>
        <v>6.1907999999999991E-2</v>
      </c>
      <c r="F33" s="50">
        <v>23.5</v>
      </c>
      <c r="H33" s="46" t="s">
        <v>8</v>
      </c>
      <c r="I33" s="28"/>
      <c r="J33" s="28"/>
      <c r="K33" s="28"/>
      <c r="L33" s="28"/>
      <c r="M33" s="39"/>
    </row>
    <row r="34" spans="1:13" ht="20.25" x14ac:dyDescent="0.3">
      <c r="A34" s="45" t="s">
        <v>12</v>
      </c>
      <c r="B34" s="51"/>
      <c r="C34" s="51"/>
      <c r="D34" s="51"/>
      <c r="E34" s="51"/>
      <c r="F34" s="51"/>
      <c r="H34" s="45" t="s">
        <v>22</v>
      </c>
      <c r="I34" s="39"/>
      <c r="J34" s="39"/>
      <c r="K34" s="39"/>
      <c r="L34" s="39"/>
      <c r="M34" s="39"/>
    </row>
    <row r="35" spans="1:13" ht="15.75" x14ac:dyDescent="0.25">
      <c r="A35" s="46" t="s">
        <v>2</v>
      </c>
      <c r="B35" s="50">
        <v>1610</v>
      </c>
      <c r="C35" s="50">
        <v>280</v>
      </c>
      <c r="D35" s="50">
        <v>110</v>
      </c>
      <c r="E35" s="50">
        <f>(B35/1000*C35/1000*D35/1000)</f>
        <v>4.9588E-2</v>
      </c>
      <c r="F35" s="52">
        <v>20.2</v>
      </c>
      <c r="H35" s="46" t="s">
        <v>16</v>
      </c>
      <c r="I35" s="50">
        <v>2010</v>
      </c>
      <c r="J35" s="50">
        <v>290</v>
      </c>
      <c r="K35" s="50">
        <v>100</v>
      </c>
      <c r="L35" s="50">
        <f t="shared" ref="L35" si="5">(I35/1000*J35/1000*K35/1000)</f>
        <v>5.8290000000000002E-2</v>
      </c>
      <c r="M35" s="50">
        <v>20.3</v>
      </c>
    </row>
    <row r="36" spans="1:13" ht="15.75" x14ac:dyDescent="0.25">
      <c r="A36" s="46" t="s">
        <v>3</v>
      </c>
      <c r="B36" s="50">
        <v>1810</v>
      </c>
      <c r="C36" s="50">
        <v>280</v>
      </c>
      <c r="D36" s="50">
        <v>110</v>
      </c>
      <c r="E36" s="50">
        <f t="shared" ref="E36:E41" si="6">(B36/1000*C36/1000*D36/1000)</f>
        <v>5.5748000000000006E-2</v>
      </c>
      <c r="F36" s="52">
        <v>21.2</v>
      </c>
      <c r="H36" s="46" t="s">
        <v>17</v>
      </c>
      <c r="I36" s="50">
        <v>2010</v>
      </c>
      <c r="J36" s="50">
        <v>290</v>
      </c>
      <c r="K36" s="50">
        <v>100</v>
      </c>
      <c r="L36" s="50">
        <f t="shared" ref="L36:L38" si="7">(I36/1000*J36/1000*K36/1000)</f>
        <v>5.8290000000000002E-2</v>
      </c>
      <c r="M36" s="50">
        <v>21.15</v>
      </c>
    </row>
    <row r="37" spans="1:13" ht="15.75" x14ac:dyDescent="0.25">
      <c r="A37" s="46" t="s">
        <v>4</v>
      </c>
      <c r="B37" s="50">
        <v>1910</v>
      </c>
      <c r="C37" s="50">
        <v>280</v>
      </c>
      <c r="D37" s="50">
        <v>110</v>
      </c>
      <c r="E37" s="50">
        <f t="shared" si="6"/>
        <v>5.8827999999999998E-2</v>
      </c>
      <c r="F37" s="52">
        <v>21.7</v>
      </c>
      <c r="H37" s="46" t="s">
        <v>18</v>
      </c>
      <c r="I37" s="50">
        <v>2010</v>
      </c>
      <c r="J37" s="50">
        <v>290</v>
      </c>
      <c r="K37" s="50">
        <v>100</v>
      </c>
      <c r="L37" s="50">
        <f t="shared" si="7"/>
        <v>5.8290000000000002E-2</v>
      </c>
      <c r="M37" s="50">
        <v>22</v>
      </c>
    </row>
    <row r="38" spans="1:13" ht="15.75" x14ac:dyDescent="0.25">
      <c r="A38" s="46" t="s">
        <v>5</v>
      </c>
      <c r="B38" s="50">
        <v>2010</v>
      </c>
      <c r="C38" s="50">
        <v>280</v>
      </c>
      <c r="D38" s="50">
        <v>110</v>
      </c>
      <c r="E38" s="50">
        <f t="shared" si="6"/>
        <v>6.1907999999999991E-2</v>
      </c>
      <c r="F38" s="52">
        <v>22.2</v>
      </c>
      <c r="H38" s="46" t="s">
        <v>19</v>
      </c>
      <c r="I38" s="50">
        <v>2010</v>
      </c>
      <c r="J38" s="50">
        <v>290</v>
      </c>
      <c r="K38" s="50">
        <v>100</v>
      </c>
      <c r="L38" s="50">
        <f t="shared" si="7"/>
        <v>5.8290000000000002E-2</v>
      </c>
      <c r="M38" s="50">
        <v>22.85</v>
      </c>
    </row>
    <row r="39" spans="1:13" ht="20.25" x14ac:dyDescent="0.3">
      <c r="A39" s="46" t="s">
        <v>6</v>
      </c>
      <c r="B39" s="50">
        <v>1810</v>
      </c>
      <c r="C39" s="50">
        <v>280</v>
      </c>
      <c r="D39" s="50">
        <v>110</v>
      </c>
      <c r="E39" s="50">
        <f t="shared" si="6"/>
        <v>5.5748000000000006E-2</v>
      </c>
      <c r="F39" s="52">
        <v>22</v>
      </c>
      <c r="H39" s="45" t="s">
        <v>47</v>
      </c>
      <c r="I39" s="39"/>
      <c r="J39" s="39"/>
      <c r="K39" s="39"/>
      <c r="L39" s="39"/>
      <c r="M39" s="39"/>
    </row>
    <row r="40" spans="1:13" ht="15.75" x14ac:dyDescent="0.25">
      <c r="A40" s="46" t="s">
        <v>7</v>
      </c>
      <c r="B40" s="50">
        <v>1910</v>
      </c>
      <c r="C40" s="50">
        <v>280</v>
      </c>
      <c r="D40" s="50">
        <v>110</v>
      </c>
      <c r="E40" s="50">
        <f t="shared" si="6"/>
        <v>5.8827999999999998E-2</v>
      </c>
      <c r="F40" s="52">
        <v>22.6</v>
      </c>
      <c r="H40" s="46" t="s">
        <v>16</v>
      </c>
      <c r="I40" s="50">
        <v>2010</v>
      </c>
      <c r="J40" s="50">
        <v>290</v>
      </c>
      <c r="K40" s="50">
        <v>100</v>
      </c>
      <c r="L40" s="50">
        <f t="shared" ref="L40:L43" si="8">(I40/1000*J40/1000*K40/1000)</f>
        <v>5.8290000000000002E-2</v>
      </c>
      <c r="M40" s="50">
        <v>20.6</v>
      </c>
    </row>
    <row r="41" spans="1:13" ht="15.75" x14ac:dyDescent="0.25">
      <c r="A41" s="46" t="s">
        <v>8</v>
      </c>
      <c r="B41" s="50">
        <v>2010</v>
      </c>
      <c r="C41" s="50">
        <v>280</v>
      </c>
      <c r="D41" s="50">
        <v>110</v>
      </c>
      <c r="E41" s="50">
        <f t="shared" si="6"/>
        <v>6.1907999999999991E-2</v>
      </c>
      <c r="F41" s="52">
        <v>23.1</v>
      </c>
      <c r="H41" s="46" t="s">
        <v>17</v>
      </c>
      <c r="I41" s="50">
        <v>2010</v>
      </c>
      <c r="J41" s="50">
        <v>290</v>
      </c>
      <c r="K41" s="50">
        <v>100</v>
      </c>
      <c r="L41" s="50">
        <f t="shared" si="8"/>
        <v>5.8290000000000002E-2</v>
      </c>
      <c r="M41" s="50">
        <v>21.45</v>
      </c>
    </row>
    <row r="42" spans="1:13" ht="20.25" x14ac:dyDescent="0.3">
      <c r="A42" s="47"/>
      <c r="B42" s="27"/>
      <c r="C42" s="27"/>
      <c r="D42" s="27"/>
      <c r="E42" s="27"/>
      <c r="F42" s="27"/>
      <c r="H42" s="46" t="s">
        <v>18</v>
      </c>
      <c r="I42" s="50">
        <v>2010</v>
      </c>
      <c r="J42" s="50">
        <v>290</v>
      </c>
      <c r="K42" s="50">
        <v>100</v>
      </c>
      <c r="L42" s="50">
        <f t="shared" si="8"/>
        <v>5.8290000000000002E-2</v>
      </c>
      <c r="M42" s="50">
        <v>22.3</v>
      </c>
    </row>
    <row r="43" spans="1:13" ht="18.75" x14ac:dyDescent="0.3">
      <c r="A43" s="48"/>
      <c r="B43" s="49"/>
      <c r="C43" s="49"/>
      <c r="D43" s="49"/>
      <c r="E43" s="49"/>
      <c r="F43" s="49"/>
      <c r="H43" s="46" t="s">
        <v>19</v>
      </c>
      <c r="I43" s="50">
        <v>2010</v>
      </c>
      <c r="J43" s="50">
        <v>290</v>
      </c>
      <c r="K43" s="50">
        <v>100</v>
      </c>
      <c r="L43" s="50">
        <f t="shared" si="8"/>
        <v>5.8290000000000002E-2</v>
      </c>
      <c r="M43" s="50">
        <v>23.15</v>
      </c>
    </row>
    <row r="44" spans="1:13" ht="18.75" x14ac:dyDescent="0.3">
      <c r="A44" s="48"/>
      <c r="B44" s="49"/>
      <c r="C44" s="49"/>
      <c r="D44" s="49"/>
      <c r="E44" s="49"/>
      <c r="F44" s="49"/>
    </row>
    <row r="45" spans="1:13" ht="18.75" x14ac:dyDescent="0.3">
      <c r="A45" s="48"/>
      <c r="B45" s="49"/>
      <c r="C45" s="49"/>
      <c r="D45" s="49"/>
      <c r="E45" s="49"/>
      <c r="F45" s="49"/>
    </row>
    <row r="46" spans="1:13" ht="18.75" x14ac:dyDescent="0.3">
      <c r="A46" s="48"/>
      <c r="B46" s="49"/>
      <c r="C46" s="49"/>
      <c r="D46" s="49"/>
      <c r="E46" s="49"/>
      <c r="F46" s="49"/>
    </row>
    <row r="47" spans="1:13" ht="18.75" x14ac:dyDescent="0.3">
      <c r="A47" s="48"/>
      <c r="B47" s="49"/>
      <c r="C47" s="49"/>
      <c r="D47" s="49"/>
      <c r="E47" s="49"/>
      <c r="F47" s="49"/>
    </row>
    <row r="48" spans="1:13" ht="18.75" x14ac:dyDescent="0.3">
      <c r="A48" s="48"/>
      <c r="B48" s="49"/>
      <c r="C48" s="49"/>
      <c r="D48" s="49"/>
      <c r="E48" s="49"/>
      <c r="F48" s="49"/>
    </row>
    <row r="49" spans="1:6" ht="18.75" x14ac:dyDescent="0.3">
      <c r="A49" s="48"/>
      <c r="B49" s="49"/>
      <c r="C49" s="49"/>
      <c r="D49" s="49"/>
      <c r="E49" s="49"/>
      <c r="F49" s="49"/>
    </row>
  </sheetData>
  <mergeCells count="1">
    <mergeCell ref="N1:P1"/>
  </mergeCells>
  <hyperlinks>
    <hyperlink ref="N1:O1" location="Содержание!A1" display="СОДЕРЖАНИЕ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9"/>
  <sheetViews>
    <sheetView topLeftCell="A121" workbookViewId="0">
      <selection activeCell="I35" sqref="I35"/>
    </sheetView>
  </sheetViews>
  <sheetFormatPr defaultRowHeight="15" x14ac:dyDescent="0.25"/>
  <cols>
    <col min="8" max="8" width="7" customWidth="1"/>
  </cols>
  <sheetData>
    <row r="1" spans="1:20" ht="22.5" x14ac:dyDescent="0.25">
      <c r="A1" s="34" t="s">
        <v>1</v>
      </c>
      <c r="J1" s="34" t="s">
        <v>14</v>
      </c>
      <c r="R1" s="68" t="s">
        <v>31</v>
      </c>
      <c r="S1" s="68"/>
      <c r="T1" s="68"/>
    </row>
    <row r="2" spans="1:20" ht="22.5" x14ac:dyDescent="0.25">
      <c r="A2" s="33"/>
      <c r="J2" s="34"/>
    </row>
    <row r="3" spans="1:20" ht="23.25" x14ac:dyDescent="0.25">
      <c r="A3" s="33"/>
      <c r="J3" s="35"/>
    </row>
    <row r="4" spans="1:20" ht="23.25" x14ac:dyDescent="0.25">
      <c r="A4" s="33"/>
      <c r="J4" s="35"/>
    </row>
    <row r="5" spans="1:20" ht="23.25" x14ac:dyDescent="0.25">
      <c r="A5" s="33"/>
      <c r="J5" s="35"/>
    </row>
    <row r="6" spans="1:20" ht="23.25" x14ac:dyDescent="0.25">
      <c r="A6" s="33"/>
      <c r="J6" s="35"/>
    </row>
    <row r="7" spans="1:20" ht="23.25" x14ac:dyDescent="0.25">
      <c r="A7" s="33"/>
      <c r="J7" s="35"/>
    </row>
    <row r="8" spans="1:20" ht="23.25" x14ac:dyDescent="0.25">
      <c r="A8" s="33"/>
      <c r="J8" s="35"/>
    </row>
    <row r="9" spans="1:20" ht="23.25" x14ac:dyDescent="0.25">
      <c r="A9" s="33"/>
      <c r="J9" s="35"/>
    </row>
    <row r="10" spans="1:20" ht="23.25" x14ac:dyDescent="0.25">
      <c r="J10" s="35"/>
    </row>
    <row r="11" spans="1:20" ht="23.25" x14ac:dyDescent="0.25">
      <c r="J11" s="35"/>
    </row>
    <row r="12" spans="1:20" ht="23.25" x14ac:dyDescent="0.25">
      <c r="J12" s="35"/>
    </row>
    <row r="13" spans="1:20" ht="23.25" x14ac:dyDescent="0.25">
      <c r="J13" s="35"/>
    </row>
    <row r="20" spans="1:10" ht="17.25" customHeight="1" x14ac:dyDescent="0.25"/>
    <row r="22" spans="1:10" ht="22.5" x14ac:dyDescent="0.25">
      <c r="A22" s="34" t="s">
        <v>9</v>
      </c>
    </row>
    <row r="23" spans="1:10" ht="22.5" x14ac:dyDescent="0.25">
      <c r="A23" s="34"/>
    </row>
    <row r="24" spans="1:10" ht="23.25" x14ac:dyDescent="0.25">
      <c r="A24" s="35"/>
    </row>
    <row r="25" spans="1:10" ht="23.25" x14ac:dyDescent="0.25">
      <c r="A25" s="35"/>
    </row>
    <row r="26" spans="1:10" ht="23.25" x14ac:dyDescent="0.25">
      <c r="A26" s="35"/>
    </row>
    <row r="27" spans="1:10" ht="23.25" x14ac:dyDescent="0.25">
      <c r="A27" s="35"/>
    </row>
    <row r="28" spans="1:10" ht="23.25" x14ac:dyDescent="0.25">
      <c r="A28" s="35"/>
    </row>
    <row r="29" spans="1:10" ht="23.25" x14ac:dyDescent="0.25">
      <c r="A29" s="35"/>
      <c r="J29" s="34" t="s">
        <v>15</v>
      </c>
    </row>
    <row r="30" spans="1:10" ht="22.5" x14ac:dyDescent="0.25">
      <c r="A30" s="34"/>
      <c r="J30" s="34"/>
    </row>
    <row r="31" spans="1:10" ht="23.25" x14ac:dyDescent="0.25">
      <c r="J31" s="35"/>
    </row>
    <row r="32" spans="1:10" ht="23.25" x14ac:dyDescent="0.25">
      <c r="J32" s="35"/>
    </row>
    <row r="33" spans="1:10" ht="23.25" x14ac:dyDescent="0.25">
      <c r="J33" s="35"/>
    </row>
    <row r="34" spans="1:10" ht="23.25" x14ac:dyDescent="0.25">
      <c r="J34" s="35"/>
    </row>
    <row r="35" spans="1:10" ht="23.25" x14ac:dyDescent="0.25">
      <c r="J35" s="35"/>
    </row>
    <row r="36" spans="1:10" ht="23.25" x14ac:dyDescent="0.25">
      <c r="J36" s="35"/>
    </row>
    <row r="37" spans="1:10" ht="23.25" x14ac:dyDescent="0.25">
      <c r="J37" s="35"/>
    </row>
    <row r="38" spans="1:10" ht="23.25" x14ac:dyDescent="0.25">
      <c r="J38" s="35"/>
    </row>
    <row r="39" spans="1:10" ht="23.25" x14ac:dyDescent="0.25">
      <c r="J39" s="35"/>
    </row>
    <row r="40" spans="1:10" ht="23.25" x14ac:dyDescent="0.25">
      <c r="J40" s="35"/>
    </row>
    <row r="41" spans="1:10" ht="23.25" x14ac:dyDescent="0.25">
      <c r="J41" s="35"/>
    </row>
    <row r="42" spans="1:10" ht="22.5" x14ac:dyDescent="0.25">
      <c r="J42" s="34"/>
    </row>
    <row r="43" spans="1:10" ht="22.5" x14ac:dyDescent="0.25">
      <c r="J43" s="34"/>
    </row>
    <row r="44" spans="1:10" ht="12.75" customHeight="1" x14ac:dyDescent="0.25">
      <c r="J44" s="34"/>
    </row>
    <row r="46" spans="1:10" ht="22.5" x14ac:dyDescent="0.25">
      <c r="A46" s="34" t="s">
        <v>10</v>
      </c>
    </row>
    <row r="47" spans="1:10" ht="22.5" x14ac:dyDescent="0.25">
      <c r="A47" s="34"/>
    </row>
    <row r="48" spans="1:10" ht="23.25" x14ac:dyDescent="0.25">
      <c r="A48" s="35"/>
    </row>
    <row r="49" spans="1:10" ht="23.25" x14ac:dyDescent="0.25">
      <c r="A49" s="35"/>
    </row>
    <row r="50" spans="1:10" ht="23.25" x14ac:dyDescent="0.25">
      <c r="A50" s="35"/>
    </row>
    <row r="51" spans="1:10" ht="22.5" x14ac:dyDescent="0.25">
      <c r="A51" s="34"/>
    </row>
    <row r="57" spans="1:10" ht="22.5" x14ac:dyDescent="0.25">
      <c r="J57" s="34" t="s">
        <v>21</v>
      </c>
    </row>
    <row r="59" spans="1:10" x14ac:dyDescent="0.25">
      <c r="J59" s="33"/>
    </row>
    <row r="60" spans="1:10" x14ac:dyDescent="0.25">
      <c r="J60" s="33"/>
    </row>
    <row r="61" spans="1:10" x14ac:dyDescent="0.25">
      <c r="J61" s="33"/>
    </row>
    <row r="62" spans="1:10" x14ac:dyDescent="0.25">
      <c r="J62" s="33"/>
    </row>
    <row r="63" spans="1:10" x14ac:dyDescent="0.25">
      <c r="J63" s="33"/>
    </row>
    <row r="64" spans="1:10" x14ac:dyDescent="0.25">
      <c r="J64" s="33"/>
    </row>
    <row r="65" spans="1:10" x14ac:dyDescent="0.25">
      <c r="J65" s="33"/>
    </row>
    <row r="66" spans="1:10" x14ac:dyDescent="0.25">
      <c r="J66" s="33"/>
    </row>
    <row r="67" spans="1:10" x14ac:dyDescent="0.25">
      <c r="J67" s="33"/>
    </row>
    <row r="68" spans="1:10" ht="23.25" x14ac:dyDescent="0.25">
      <c r="A68" s="35" t="s">
        <v>11</v>
      </c>
      <c r="J68" s="33"/>
    </row>
    <row r="69" spans="1:10" ht="23.25" x14ac:dyDescent="0.25">
      <c r="A69" s="35"/>
      <c r="J69" s="33"/>
    </row>
    <row r="70" spans="1:10" ht="23.25" x14ac:dyDescent="0.25">
      <c r="A70" s="35"/>
      <c r="J70" s="33"/>
    </row>
    <row r="71" spans="1:10" ht="23.25" x14ac:dyDescent="0.25">
      <c r="A71" s="35"/>
      <c r="J71" s="33"/>
    </row>
    <row r="72" spans="1:10" ht="23.25" x14ac:dyDescent="0.25">
      <c r="A72" s="35"/>
      <c r="J72" s="33"/>
    </row>
    <row r="73" spans="1:10" ht="23.25" x14ac:dyDescent="0.25">
      <c r="A73" s="35"/>
      <c r="J73" s="33"/>
    </row>
    <row r="74" spans="1:10" ht="23.25" x14ac:dyDescent="0.25">
      <c r="A74" s="35"/>
      <c r="J74" s="33"/>
    </row>
    <row r="75" spans="1:10" x14ac:dyDescent="0.25">
      <c r="A75" s="36"/>
      <c r="J75" s="33"/>
    </row>
    <row r="87" spans="1:10" ht="22.5" x14ac:dyDescent="0.25">
      <c r="J87" s="34" t="s">
        <v>22</v>
      </c>
    </row>
    <row r="88" spans="1:10" ht="23.25" x14ac:dyDescent="0.25">
      <c r="J88" s="35"/>
    </row>
    <row r="89" spans="1:10" x14ac:dyDescent="0.25">
      <c r="J89" s="33"/>
    </row>
    <row r="90" spans="1:10" x14ac:dyDescent="0.25">
      <c r="J90" s="33"/>
    </row>
    <row r="91" spans="1:10" x14ac:dyDescent="0.25">
      <c r="J91" s="33"/>
    </row>
    <row r="92" spans="1:10" x14ac:dyDescent="0.25">
      <c r="J92" s="33"/>
    </row>
    <row r="93" spans="1:10" x14ac:dyDescent="0.25">
      <c r="J93" s="33"/>
    </row>
    <row r="94" spans="1:10" ht="22.5" x14ac:dyDescent="0.25">
      <c r="A94" s="34" t="s">
        <v>12</v>
      </c>
      <c r="J94" s="33"/>
    </row>
    <row r="95" spans="1:10" x14ac:dyDescent="0.25">
      <c r="J95" s="33"/>
    </row>
    <row r="96" spans="1:10" ht="23.25" x14ac:dyDescent="0.25">
      <c r="A96" s="35"/>
      <c r="J96" s="33"/>
    </row>
    <row r="97" spans="1:10" ht="23.25" x14ac:dyDescent="0.25">
      <c r="A97" s="35"/>
      <c r="J97" s="33"/>
    </row>
    <row r="98" spans="1:10" ht="23.25" x14ac:dyDescent="0.25">
      <c r="A98" s="35"/>
      <c r="J98" s="33"/>
    </row>
    <row r="99" spans="1:10" ht="23.25" x14ac:dyDescent="0.25">
      <c r="A99" s="35"/>
      <c r="J99" s="33"/>
    </row>
    <row r="100" spans="1:10" ht="23.25" x14ac:dyDescent="0.25">
      <c r="A100" s="35"/>
      <c r="J100" s="33"/>
    </row>
    <row r="101" spans="1:10" ht="23.25" x14ac:dyDescent="0.25">
      <c r="A101" s="35"/>
      <c r="J101" s="33"/>
    </row>
    <row r="102" spans="1:10" ht="23.25" x14ac:dyDescent="0.25">
      <c r="A102" s="35"/>
    </row>
    <row r="103" spans="1:10" ht="23.25" x14ac:dyDescent="0.25">
      <c r="A103" s="35"/>
    </row>
    <row r="104" spans="1:10" x14ac:dyDescent="0.25">
      <c r="A104" s="37"/>
    </row>
    <row r="107" spans="1:10" ht="22.5" x14ac:dyDescent="0.25">
      <c r="J107" s="34" t="s">
        <v>47</v>
      </c>
    </row>
    <row r="109" spans="1:10" x14ac:dyDescent="0.25">
      <c r="J109" s="33"/>
    </row>
    <row r="110" spans="1:10" x14ac:dyDescent="0.25">
      <c r="J110" s="33"/>
    </row>
    <row r="111" spans="1:10" x14ac:dyDescent="0.25">
      <c r="J111" s="33"/>
    </row>
    <row r="112" spans="1:10" ht="17.25" customHeight="1" x14ac:dyDescent="0.25">
      <c r="J112" s="33"/>
    </row>
    <row r="113" spans="1:10" x14ac:dyDescent="0.25">
      <c r="J113" s="33"/>
    </row>
    <row r="114" spans="1:10" ht="22.5" x14ac:dyDescent="0.25">
      <c r="A114" s="34" t="s">
        <v>13</v>
      </c>
      <c r="J114" s="33"/>
    </row>
    <row r="115" spans="1:10" ht="22.5" x14ac:dyDescent="0.25">
      <c r="A115" s="34"/>
      <c r="J115" s="33"/>
    </row>
    <row r="116" spans="1:10" ht="22.5" x14ac:dyDescent="0.25">
      <c r="A116" s="34"/>
      <c r="J116" s="33"/>
    </row>
    <row r="117" spans="1:10" ht="23.25" x14ac:dyDescent="0.25">
      <c r="A117" s="35"/>
      <c r="J117" s="33"/>
    </row>
    <row r="118" spans="1:10" ht="23.25" x14ac:dyDescent="0.25">
      <c r="A118" s="35"/>
      <c r="J118" s="33"/>
    </row>
    <row r="119" spans="1:10" ht="23.25" x14ac:dyDescent="0.25">
      <c r="A119" s="35"/>
      <c r="J119" s="33"/>
    </row>
    <row r="120" spans="1:10" ht="23.25" x14ac:dyDescent="0.25">
      <c r="A120" s="35"/>
      <c r="J120" s="33"/>
    </row>
    <row r="121" spans="1:10" x14ac:dyDescent="0.25">
      <c r="A121" s="36"/>
      <c r="J121" s="33"/>
    </row>
    <row r="122" spans="1:10" x14ac:dyDescent="0.25">
      <c r="A122" s="36"/>
      <c r="J122" s="33"/>
    </row>
    <row r="123" spans="1:10" x14ac:dyDescent="0.25">
      <c r="A123" s="36"/>
      <c r="J123" s="33"/>
    </row>
    <row r="124" spans="1:10" x14ac:dyDescent="0.25">
      <c r="A124" s="36"/>
    </row>
    <row r="125" spans="1:10" x14ac:dyDescent="0.25">
      <c r="A125" s="36"/>
    </row>
    <row r="126" spans="1:10" x14ac:dyDescent="0.25">
      <c r="A126" s="36"/>
    </row>
    <row r="127" spans="1:10" x14ac:dyDescent="0.25">
      <c r="A127" s="36"/>
    </row>
    <row r="128" spans="1:10" x14ac:dyDescent="0.25">
      <c r="A128" s="36"/>
    </row>
    <row r="129" spans="1:1" x14ac:dyDescent="0.25">
      <c r="A129" s="36"/>
    </row>
    <row r="130" spans="1:1" x14ac:dyDescent="0.25">
      <c r="A130" s="36"/>
    </row>
    <row r="131" spans="1:1" x14ac:dyDescent="0.25">
      <c r="A131" s="36"/>
    </row>
    <row r="132" spans="1:1" x14ac:dyDescent="0.25">
      <c r="A132" s="36"/>
    </row>
    <row r="133" spans="1:1" x14ac:dyDescent="0.25">
      <c r="A133" s="36"/>
    </row>
    <row r="134" spans="1:1" x14ac:dyDescent="0.25">
      <c r="A134" s="36"/>
    </row>
    <row r="135" spans="1:1" x14ac:dyDescent="0.25">
      <c r="A135" s="36"/>
    </row>
    <row r="136" spans="1:1" x14ac:dyDescent="0.25">
      <c r="A136" s="36"/>
    </row>
    <row r="137" spans="1:1" ht="23.25" x14ac:dyDescent="0.25">
      <c r="A137" s="35"/>
    </row>
    <row r="138" spans="1:1" ht="23.25" x14ac:dyDescent="0.25">
      <c r="A138" s="35"/>
    </row>
    <row r="139" spans="1:1" ht="23.25" x14ac:dyDescent="0.25">
      <c r="A139" s="35"/>
    </row>
  </sheetData>
  <mergeCells count="1">
    <mergeCell ref="R1:T1"/>
  </mergeCells>
  <hyperlinks>
    <hyperlink ref="R1:S1" location="Содержание!A1" display="СОДЕРЖАНИЕ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Содержание</vt:lpstr>
      <vt:lpstr>Кровати</vt:lpstr>
      <vt:lpstr>Выкатное место</vt:lpstr>
      <vt:lpstr>Ящики</vt:lpstr>
      <vt:lpstr>Матрац</vt:lpstr>
      <vt:lpstr>Тумбы прикроватные</vt:lpstr>
      <vt:lpstr>Комоды</vt:lpstr>
      <vt:lpstr>Логистическая информация</vt:lpstr>
      <vt:lpstr>ЗИП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lastPrinted>2022-02-21T04:18:48Z</cp:lastPrinted>
  <dcterms:created xsi:type="dcterms:W3CDTF">2021-05-24T07:53:56Z</dcterms:created>
  <dcterms:modified xsi:type="dcterms:W3CDTF">2022-12-09T20:33:25Z</dcterms:modified>
</cp:coreProperties>
</file>