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autoCompressPictures="0" defaultThemeVersion="124226"/>
  <bookViews>
    <workbookView xWindow="0" yWindow="465" windowWidth="20730" windowHeight="11760"/>
  </bookViews>
  <sheets>
    <sheet name="Спецификация" sheetId="1" r:id="rId1"/>
  </sheets>
  <definedNames>
    <definedName name="_xlnm._FilterDatabase" localSheetId="0" hidden="1">Спецификация!$A$2:$L$2</definedName>
  </definedNames>
  <calcPr calcId="145621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I15" i="1" l="1"/>
  <c r="J12" i="1"/>
  <c r="J11" i="1"/>
  <c r="J10" i="1"/>
  <c r="J9" i="1"/>
  <c r="J8" i="1"/>
  <c r="J7" i="1"/>
  <c r="J6" i="1"/>
  <c r="J5" i="1"/>
  <c r="J4" i="1"/>
  <c r="J3" i="1"/>
  <c r="J15" i="1" l="1"/>
</calcChain>
</file>

<file path=xl/comments1.xml><?xml version="1.0" encoding="utf-8"?>
<comments xmlns="http://schemas.openxmlformats.org/spreadsheetml/2006/main">
  <authors>
    <author>Asus</author>
  </authors>
  <commentList>
    <comment ref="B4" authorId="0">
      <text>
        <r>
          <rPr>
            <b/>
            <sz val="9"/>
            <color indexed="81"/>
            <rFont val="Tahoma"/>
            <family val="2"/>
            <charset val="204"/>
          </rPr>
          <t>Asus: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<sst xmlns="http://schemas.openxmlformats.org/spreadsheetml/2006/main" count="53" uniqueCount="32">
  <si>
    <t>№ п/п</t>
  </si>
  <si>
    <t>Наименование товара</t>
  </si>
  <si>
    <t>Единица измерения</t>
  </si>
  <si>
    <t>Штрих-код</t>
  </si>
  <si>
    <t>Вес товара (кг)</t>
  </si>
  <si>
    <t>Габариты товара В*Ш*Д (см)</t>
  </si>
  <si>
    <t>шт</t>
  </si>
  <si>
    <t>уп</t>
  </si>
  <si>
    <t>Подгузники</t>
  </si>
  <si>
    <t xml:space="preserve">Группа товаров </t>
  </si>
  <si>
    <t>Цена в руб с НДС 10%</t>
  </si>
  <si>
    <t>Заказ</t>
  </si>
  <si>
    <t>Сумма</t>
  </si>
  <si>
    <t>ИТОГО</t>
  </si>
  <si>
    <t>Рекомендуемая розничная цена (РРЦ) Руб.</t>
  </si>
  <si>
    <t>https://www.wildberries.ru/catalog/139979263/detail.aspx</t>
  </si>
  <si>
    <t>Прайс-лист ИП Бовдур И.И.     от 13.01.2023г.</t>
  </si>
  <si>
    <t>https://www.wildberries.ru/catalog/139978339/detail.aspx?targetUrl=EX</t>
  </si>
  <si>
    <t>20*20*20</t>
  </si>
  <si>
    <t>https://www.wildberries.ru/catalog/140625002/detail.aspx</t>
  </si>
  <si>
    <t>42*21*11</t>
  </si>
  <si>
    <t>https://www.wildberries.ru/catalog/140624387/detail.aspx?targetUrl=EX</t>
  </si>
  <si>
    <t>https://www.wildberries.ru/catalog/140625494/detail.aspx?targetUrl=EX</t>
  </si>
  <si>
    <t>Подгузники-трусики</t>
  </si>
  <si>
    <t xml:space="preserve">подгузники трусики детские дневные/ночные, 18 штук    Размер  M 6-11 кг, L 9-14кг, XL 12-17кг  </t>
  </si>
  <si>
    <t xml:space="preserve">Высококачественные одноразовые хлопковые детские подгузники трусики  28 тук Размер  S 4-8 кг, M 6-11 кг, L 9-14кг, XL 12-17кг  
</t>
  </si>
  <si>
    <t>24*25*28</t>
  </si>
  <si>
    <t>Салфетки влажные</t>
  </si>
  <si>
    <t>влажные салфетки детские CuteLeaf, 80 штук</t>
  </si>
  <si>
    <t>Влажные салфетки детские с алое вера 20 шт. в упаковке</t>
  </si>
  <si>
    <t xml:space="preserve">Детские влажные салфетки diapex алоэ вера 80 шт </t>
  </si>
  <si>
    <t>Натуральные экологически чистые органические биоразлагаемые детские салфетки 80 шт.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</si>
</sst>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-* #,##0.00\ _₽_-;\-* #,##0.00\ _₽_-;_-* &quot;-&quot;??\ _₽_-;_-@_-"/>
    <numFmt numFmtId="164" formatCode="#,##0.00_р_."/>
    <numFmt numFmtId="165" formatCode="#,##0_р_."/>
  </numFmts>
  <fonts count="13" x14ac:knownFonts="1">
    <font>
      <sz val="11"/>
      <color theme="1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u/>
      <sz val="11"/>
      <color theme="1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8"/>
      <color theme="1"/>
      <name val="Calibri"/>
      <family val="2"/>
      <charset val="204"/>
      <scheme val="minor"/>
    </font>
    <font>
      <b/>
      <sz val="10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u/>
      <sz val="8"/>
      <color theme="10"/>
      <name val="Calibri"/>
      <family val="2"/>
      <charset val="204"/>
      <scheme val="minor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</fonts>
  <fills count="2">
    <fill>
      <patternFill patternType="none"/>
    </fill>
    <fill>
      <patternFill patternType="gray125"/>
    </fill>
  </fills>
  <borders count="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</borders>
  <cellStyleXfs count="31">
    <xf numFmtId="0" fontId="0" fillId="0" borderId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43" fontId="4" fillId="0" borderId="0" applyFont="0" applyFill="0" applyBorder="0" applyAlignment="0" applyProtection="0"/>
    <xf numFmtId="0" fontId="2" fillId="0" borderId="0" applyNumberFormat="0" applyFill="0" applyBorder="0" applyAlignment="0" applyProtection="0"/>
  </cellStyleXfs>
  <cellXfs count="22">
    <xf numFmtId="0" fontId="0" fillId="0" borderId="0" xfId="0"/>
    <xf numFmtId="0" fontId="8" fillId="0" borderId="1" xfId="0" applyFont="1" applyFill="1" applyBorder="1" applyAlignment="1">
      <alignment horizontal="center" vertical="center"/>
    </xf>
    <xf numFmtId="0" fontId="7" fillId="0" borderId="0" xfId="0" applyFont="1" applyFill="1" applyAlignment="1">
      <alignment horizontal="left"/>
    </xf>
    <xf numFmtId="0" fontId="5" fillId="0" borderId="1" xfId="0" applyFont="1" applyFill="1" applyBorder="1" applyAlignment="1">
      <alignment horizontal="center" vertical="center" wrapText="1"/>
    </xf>
    <xf numFmtId="0" fontId="5" fillId="0" borderId="0" xfId="0" applyFont="1" applyFill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1" fontId="1" fillId="0" borderId="1" xfId="0" applyNumberFormat="1" applyFont="1" applyFill="1" applyBorder="1" applyAlignment="1">
      <alignment horizontal="center" vertical="center"/>
    </xf>
    <xf numFmtId="164" fontId="1" fillId="0" borderId="1" xfId="29" applyNumberFormat="1" applyFont="1" applyFill="1" applyBorder="1" applyAlignment="1">
      <alignment vertical="center"/>
    </xf>
    <xf numFmtId="165" fontId="1" fillId="0" borderId="1" xfId="29" applyNumberFormat="1" applyFont="1" applyFill="1" applyBorder="1" applyAlignment="1">
      <alignment vertical="center"/>
    </xf>
    <xf numFmtId="164" fontId="1" fillId="0" borderId="1" xfId="29" applyNumberFormat="1" applyFont="1" applyFill="1" applyBorder="1" applyAlignment="1">
      <alignment horizontal="right" vertical="center"/>
    </xf>
    <xf numFmtId="0" fontId="1" fillId="0" borderId="0" xfId="0" applyFont="1" applyFill="1"/>
    <xf numFmtId="165" fontId="0" fillId="0" borderId="1" xfId="0" applyNumberFormat="1" applyFont="1" applyFill="1" applyBorder="1" applyAlignment="1">
      <alignment vertical="center"/>
    </xf>
    <xf numFmtId="164" fontId="0" fillId="0" borderId="1" xfId="0" applyNumberFormat="1" applyFont="1" applyFill="1" applyBorder="1" applyAlignment="1">
      <alignment vertical="center"/>
    </xf>
    <xf numFmtId="0" fontId="1" fillId="0" borderId="0" xfId="0" applyFont="1" applyFill="1" applyAlignment="1">
      <alignment horizontal="right" vertical="center"/>
    </xf>
    <xf numFmtId="0" fontId="1" fillId="0" borderId="0" xfId="0" applyFont="1" applyFill="1" applyAlignment="1">
      <alignment horizontal="center" vertical="center"/>
    </xf>
    <xf numFmtId="0" fontId="5" fillId="0" borderId="0" xfId="0" applyFont="1" applyFill="1" applyAlignment="1">
      <alignment horizontal="center" vertical="center"/>
    </xf>
    <xf numFmtId="0" fontId="1" fillId="0" borderId="0" xfId="0" applyFont="1" applyFill="1" applyAlignment="1">
      <alignment vertical="center"/>
    </xf>
    <xf numFmtId="0" fontId="10" fillId="0" borderId="2" xfId="30" applyFont="1" applyFill="1" applyBorder="1" applyAlignment="1">
      <alignment horizontal="center" vertical="center" wrapText="1"/>
    </xf>
    <xf numFmtId="0" fontId="2" fillId="0" borderId="2" xfId="30" applyFill="1" applyBorder="1" applyAlignment="1">
      <alignment horizontal="center" vertical="center" wrapText="1"/>
    </xf>
    <xf numFmtId="0" fontId="6" fillId="0" borderId="3" xfId="0" applyFont="1" applyFill="1" applyBorder="1" applyAlignment="1">
      <alignment horizontal="center" vertical="center"/>
    </xf>
    <xf numFmtId="0" fontId="9" fillId="0" borderId="4" xfId="0" applyFont="1" applyFill="1" applyBorder="1" applyAlignment="1">
      <alignment horizontal="right" vertical="center"/>
    </xf>
  </cellXfs>
  <cellStyles count="31">
    <cellStyle name="Гиперссылка" xfId="1" builtinId="8" hidden="1"/>
    <cellStyle name="Гиперссылка" xfId="3" builtinId="8" hidden="1"/>
    <cellStyle name="Гиперссылка" xfId="5" builtinId="8" hidden="1"/>
    <cellStyle name="Гиперссылка" xfId="7" builtinId="8" hidden="1"/>
    <cellStyle name="Гиперссылка" xfId="9" builtinId="8" hidden="1"/>
    <cellStyle name="Гиперссылка" xfId="11" builtinId="8" hidden="1"/>
    <cellStyle name="Гиперссылка" xfId="13" builtinId="8" hidden="1"/>
    <cellStyle name="Гиперссылка" xfId="15" builtinId="8" hidden="1"/>
    <cellStyle name="Гиперссылка" xfId="17" builtinId="8" hidden="1"/>
    <cellStyle name="Гиперссылка" xfId="19" builtinId="8" hidden="1"/>
    <cellStyle name="Гиперссылка" xfId="21" builtinId="8" hidden="1"/>
    <cellStyle name="Гиперссылка" xfId="23" builtinId="8" hidden="1"/>
    <cellStyle name="Гиперссылка" xfId="25" builtinId="8" hidden="1"/>
    <cellStyle name="Гиперссылка" xfId="27" builtinId="8" hidden="1"/>
    <cellStyle name="Гиперссылка" xfId="30" builtinId="8"/>
    <cellStyle name="Обычный" xfId="0" builtinId="0"/>
    <cellStyle name="Открывавшаяся гиперссылка" xfId="2" builtinId="9" hidden="1"/>
    <cellStyle name="Открывавшаяся гиперссылка" xfId="4" builtinId="9" hidden="1"/>
    <cellStyle name="Открывавшаяся гиперссылка" xfId="6" builtinId="9" hidden="1"/>
    <cellStyle name="Открывавшаяся гиперссылка" xfId="8" builtinId="9" hidden="1"/>
    <cellStyle name="Открывавшаяся гиперссылка" xfId="10" builtinId="9" hidden="1"/>
    <cellStyle name="Открывавшаяся гиперссылка" xfId="12" builtinId="9" hidden="1"/>
    <cellStyle name="Открывавшаяся гиперссылка" xfId="14" builtinId="9" hidden="1"/>
    <cellStyle name="Открывавшаяся гиперссылка" xfId="16" builtinId="9" hidden="1"/>
    <cellStyle name="Открывавшаяся гиперссылка" xfId="18" builtinId="9" hidden="1"/>
    <cellStyle name="Открывавшаяся гиперссылка" xfId="20" builtinId="9" hidden="1"/>
    <cellStyle name="Открывавшаяся гиперссылка" xfId="22" builtinId="9" hidden="1"/>
    <cellStyle name="Открывавшаяся гиперссылка" xfId="24" builtinId="9" hidden="1"/>
    <cellStyle name="Открывавшаяся гиперссылка" xfId="26" builtinId="9" hidden="1"/>
    <cellStyle name="Открывавшаяся гиперссылка" xfId="28" builtinId="9" hidden="1"/>
    <cellStyle name="Финансовый" xfId="29" builtinId="3"/>
  </cellStyles>
  <dxfs count="0"/>
  <tableStyles count="0" defaultTableStyle="TableStyleMedium9" defaultPivotStyle="PivotStyleLight16"/>
  <colors>
    <mruColors>
      <color rgb="FFEEA340"/>
      <color rgb="FFDB8513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jpe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68580</xdr:colOff>
      <xdr:row>3</xdr:row>
      <xdr:rowOff>266700</xdr:rowOff>
    </xdr:from>
    <xdr:to>
      <xdr:col>1</xdr:col>
      <xdr:colOff>1112520</xdr:colOff>
      <xdr:row>3</xdr:row>
      <xdr:rowOff>1402080</xdr:rowOff>
    </xdr:to>
    <xdr:pic>
      <xdr:nvPicPr>
        <xdr:cNvPr id="29" name="Рисунок 28" descr="C:\Users\Asus\Desktop\19.01.2022\L.png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2743200"/>
          <a:ext cx="1043940" cy="11353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99060</xdr:colOff>
      <xdr:row>2</xdr:row>
      <xdr:rowOff>396240</xdr:rowOff>
    </xdr:from>
    <xdr:to>
      <xdr:col>1</xdr:col>
      <xdr:colOff>1112520</xdr:colOff>
      <xdr:row>2</xdr:row>
      <xdr:rowOff>1531620</xdr:rowOff>
    </xdr:to>
    <xdr:pic>
      <xdr:nvPicPr>
        <xdr:cNvPr id="32" name="Рисунок 31" descr="C:\Users\Asus\Desktop\19.01.2022\S.png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3380" y="1249680"/>
          <a:ext cx="1013460" cy="11353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91440</xdr:colOff>
      <xdr:row>4</xdr:row>
      <xdr:rowOff>53340</xdr:rowOff>
    </xdr:from>
    <xdr:to>
      <xdr:col>1</xdr:col>
      <xdr:colOff>1059180</xdr:colOff>
      <xdr:row>4</xdr:row>
      <xdr:rowOff>1333500</xdr:rowOff>
    </xdr:to>
    <xdr:pic>
      <xdr:nvPicPr>
        <xdr:cNvPr id="34" name="Рисунок 33" descr="C:\Users\Asus\Desktop\Cutelaef 1111117 L\1с.jp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5760" y="4122420"/>
          <a:ext cx="967740" cy="128016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129541</xdr:colOff>
      <xdr:row>5</xdr:row>
      <xdr:rowOff>160020</xdr:rowOff>
    </xdr:from>
    <xdr:to>
      <xdr:col>1</xdr:col>
      <xdr:colOff>1093514</xdr:colOff>
      <xdr:row>5</xdr:row>
      <xdr:rowOff>1236174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03861" y="5722620"/>
          <a:ext cx="963973" cy="1076154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6</xdr:row>
      <xdr:rowOff>114300</xdr:rowOff>
    </xdr:from>
    <xdr:to>
      <xdr:col>1</xdr:col>
      <xdr:colOff>1122687</xdr:colOff>
      <xdr:row>6</xdr:row>
      <xdr:rowOff>1225616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88620" y="7086600"/>
          <a:ext cx="1008387" cy="1111316"/>
        </a:xfrm>
        <a:prstGeom prst="rect">
          <a:avLst/>
        </a:prstGeom>
      </xdr:spPr>
    </xdr:pic>
    <xdr:clientData/>
  </xdr:twoCellAnchor>
  <xdr:twoCellAnchor editAs="oneCell">
    <xdr:from>
      <xdr:col>1</xdr:col>
      <xdr:colOff>38734</xdr:colOff>
      <xdr:row>7</xdr:row>
      <xdr:rowOff>83820</xdr:rowOff>
    </xdr:from>
    <xdr:to>
      <xdr:col>1</xdr:col>
      <xdr:colOff>1135379</xdr:colOff>
      <xdr:row>7</xdr:row>
      <xdr:rowOff>922020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13054" y="8458200"/>
          <a:ext cx="1096645" cy="838200"/>
        </a:xfrm>
        <a:prstGeom prst="rect">
          <a:avLst/>
        </a:prstGeom>
      </xdr:spPr>
    </xdr:pic>
    <xdr:clientData/>
  </xdr:twoCellAnchor>
  <xdr:twoCellAnchor editAs="oneCell">
    <xdr:from>
      <xdr:col>1</xdr:col>
      <xdr:colOff>53340</xdr:colOff>
      <xdr:row>8</xdr:row>
      <xdr:rowOff>213360</xdr:rowOff>
    </xdr:from>
    <xdr:to>
      <xdr:col>1</xdr:col>
      <xdr:colOff>1076396</xdr:colOff>
      <xdr:row>8</xdr:row>
      <xdr:rowOff>1097280</xdr:rowOff>
    </xdr:to>
    <xdr:pic>
      <xdr:nvPicPr>
        <xdr:cNvPr id="54" name="Рисунок 53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27660" y="9547860"/>
          <a:ext cx="1023056" cy="883920"/>
        </a:xfrm>
        <a:prstGeom prst="rect">
          <a:avLst/>
        </a:prstGeom>
      </xdr:spPr>
    </xdr:pic>
    <xdr:clientData/>
  </xdr:twoCellAnchor>
  <xdr:twoCellAnchor editAs="oneCell">
    <xdr:from>
      <xdr:col>1</xdr:col>
      <xdr:colOff>38102</xdr:colOff>
      <xdr:row>9</xdr:row>
      <xdr:rowOff>99060</xdr:rowOff>
    </xdr:from>
    <xdr:to>
      <xdr:col>1</xdr:col>
      <xdr:colOff>1082042</xdr:colOff>
      <xdr:row>10</xdr:row>
      <xdr:rowOff>45720</xdr:rowOff>
    </xdr:to>
    <xdr:pic>
      <xdr:nvPicPr>
        <xdr:cNvPr id="63" name="Рисунок 62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312422" y="10767060"/>
          <a:ext cx="1043940" cy="1043940"/>
        </a:xfrm>
        <a:prstGeom prst="rect">
          <a:avLst/>
        </a:prstGeom>
      </xdr:spPr>
    </xdr:pic>
    <xdr:clientData/>
  </xdr:twoCellAnchor>
  <xdr:twoCellAnchor editAs="oneCell">
    <xdr:from>
      <xdr:col>1</xdr:col>
      <xdr:colOff>374630</xdr:colOff>
      <xdr:row>10</xdr:row>
      <xdr:rowOff>30480</xdr:rowOff>
    </xdr:from>
    <xdr:to>
      <xdr:col>1</xdr:col>
      <xdr:colOff>1156335</xdr:colOff>
      <xdr:row>10</xdr:row>
      <xdr:rowOff>807720</xdr:rowOff>
    </xdr:to>
    <xdr:pic>
      <xdr:nvPicPr>
        <xdr:cNvPr id="68" name="Рисунок 67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648950" y="11795760"/>
          <a:ext cx="781705" cy="777240"/>
        </a:xfrm>
        <a:prstGeom prst="rect">
          <a:avLst/>
        </a:prstGeom>
      </xdr:spPr>
    </xdr:pic>
    <xdr:clientData/>
  </xdr:twoCellAnchor>
  <xdr:twoCellAnchor editAs="oneCell">
    <xdr:from>
      <xdr:col>1</xdr:col>
      <xdr:colOff>243840</xdr:colOff>
      <xdr:row>11</xdr:row>
      <xdr:rowOff>78214</xdr:rowOff>
    </xdr:from>
    <xdr:to>
      <xdr:col>1</xdr:col>
      <xdr:colOff>1120140</xdr:colOff>
      <xdr:row>11</xdr:row>
      <xdr:rowOff>906780</xdr:rowOff>
    </xdr:to>
    <xdr:pic>
      <xdr:nvPicPr>
        <xdr:cNvPr id="73" name="Рисунок 72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518160" y="12704554"/>
          <a:ext cx="876300" cy="828566"/>
        </a:xfrm>
        <a:prstGeom prst="rect">
          <a:avLst/>
        </a:prstGeom>
      </xdr:spPr>
    </xdr:pic>
    <xdr:clientData/>
  </xdr:twoCellAnchor>
  <xdr:twoCellAnchor editAs="oneCell">
    <xdr:from>
      <xdr:col>1</xdr:col>
      <xdr:colOff>99061</xdr:colOff>
      <xdr:row>12</xdr:row>
      <xdr:rowOff>111383</xdr:rowOff>
    </xdr:from>
    <xdr:to>
      <xdr:col>1</xdr:col>
      <xdr:colOff>1043941</xdr:colOff>
      <xdr:row>12</xdr:row>
      <xdr:rowOff>1056263</xdr:rowOff>
    </xdr:to>
    <xdr:pic>
      <xdr:nvPicPr>
        <xdr:cNvPr id="79" name="Рисунок 78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373381" y="13735943"/>
          <a:ext cx="944880" cy="94488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vmlDrawing" Target="../drawings/vmlDrawing1.vml"/><Relationship Id="rId3" Type="http://schemas.openxmlformats.org/officeDocument/2006/relationships/hyperlink" Target="https://www.wildberries.ru/catalog/140625002/detail.aspx" TargetMode="External"/><Relationship Id="rId7" Type="http://schemas.openxmlformats.org/officeDocument/2006/relationships/drawing" Target="../drawings/drawing1.xml"/><Relationship Id="rId2" Type="http://schemas.openxmlformats.org/officeDocument/2006/relationships/hyperlink" Target="https://www.wildberries.ru/catalog/139979263/detail.aspx" TargetMode="External"/><Relationship Id="rId1" Type="http://schemas.openxmlformats.org/officeDocument/2006/relationships/hyperlink" Target="https://www.wildberries.ru/catalog/139978339/detail.aspx?targetUrl=EX" TargetMode="External"/><Relationship Id="rId6" Type="http://schemas.openxmlformats.org/officeDocument/2006/relationships/printerSettings" Target="../printerSettings/printerSettings1.bin"/><Relationship Id="rId5" Type="http://schemas.openxmlformats.org/officeDocument/2006/relationships/hyperlink" Target="https://www.wildberries.ru/catalog/140625494/detail.aspx?targetUrl=EX" TargetMode="External"/><Relationship Id="rId4" Type="http://schemas.openxmlformats.org/officeDocument/2006/relationships/hyperlink" Target="https://www.wildberries.ru/catalog/140624387/detail.aspx?targetUrl=EX" TargetMode="External"/><Relationship Id="rId9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L15"/>
  <sheetViews>
    <sheetView tabSelected="1" zoomScale="125" zoomScaleNormal="125" zoomScalePageLayoutView="125" workbookViewId="0">
      <pane ySplit="2" topLeftCell="A6" activePane="bottomLeft" state="frozenSplit"/>
      <selection pane="bottomLeft" activeCell="G12" sqref="G12"/>
    </sheetView>
  </sheetViews>
  <sheetFormatPr defaultColWidth="8.85546875" defaultRowHeight="11.25" x14ac:dyDescent="0.2"/>
  <cols>
    <col min="1" max="1" width="4.140625" style="16" customWidth="1"/>
    <col min="2" max="2" width="17.42578125" style="16" customWidth="1"/>
    <col min="3" max="3" width="17" style="11" customWidth="1"/>
    <col min="4" max="4" width="10.7109375" style="11" customWidth="1"/>
    <col min="5" max="5" width="6.28515625" style="11" customWidth="1"/>
    <col min="6" max="6" width="7.7109375" style="11" customWidth="1"/>
    <col min="7" max="7" width="6.28515625" style="11" customWidth="1"/>
    <col min="8" max="8" width="8.28515625" style="17" customWidth="1"/>
    <col min="9" max="9" width="5.5703125" style="17" customWidth="1"/>
    <col min="10" max="10" width="7.7109375" style="17" customWidth="1"/>
    <col min="11" max="11" width="8.42578125" style="14" customWidth="1"/>
    <col min="12" max="12" width="7" style="15" customWidth="1"/>
    <col min="13" max="16384" width="8.85546875" style="11"/>
  </cols>
  <sheetData>
    <row r="1" spans="1:12" s="2" customFormat="1" ht="15.75" customHeight="1" x14ac:dyDescent="0.2">
      <c r="A1" s="20" t="s">
        <v>16</v>
      </c>
      <c r="B1" s="20"/>
      <c r="C1" s="20"/>
      <c r="D1" s="20"/>
      <c r="E1" s="20"/>
      <c r="F1" s="20"/>
      <c r="G1" s="20"/>
      <c r="H1" s="20"/>
      <c r="I1" s="20"/>
      <c r="J1" s="20"/>
      <c r="K1" s="20"/>
      <c r="L1" s="20"/>
    </row>
    <row r="2" spans="1:12" s="4" customFormat="1" ht="51.95" customHeight="1" x14ac:dyDescent="0.25">
      <c r="A2" s="3" t="s">
        <v>0</v>
      </c>
      <c r="B2"/>
      <c r="C2" s="3" t="s">
        <v>1</v>
      </c>
      <c r="D2" s="3" t="s">
        <v>5</v>
      </c>
      <c r="E2" s="3" t="s">
        <v>4</v>
      </c>
      <c r="F2" s="3" t="s">
        <v>2</v>
      </c>
      <c r="G2" s="3" t="s">
        <v>3</v>
      </c>
      <c r="H2" s="3" t="s">
        <v>10</v>
      </c>
      <c r="I2" s="3" t="s">
        <v>11</v>
      </c>
      <c r="J2" s="3" t="s">
        <v>12</v>
      </c>
      <c r="K2" s="3" t="s">
        <v>14</v>
      </c>
      <c r="L2" s="3" t="s">
        <v>9</v>
      </c>
    </row>
    <row r="3" spans="1:12" s="4" customFormat="1" ht="127.5" customHeight="1" x14ac:dyDescent="0.25">
      <c r="A3" s="3">
        <v>1</v>
      </c>
      <c r="B3" s="19"/>
      <c r="C3" s="19" t="s">
        <v>15</v>
      </c>
      <c r="D3" s="6" t="s">
        <v>18</v>
      </c>
      <c r="E3" s="1">
        <v>1.2</v>
      </c>
      <c r="F3" s="6" t="s">
        <v>7</v>
      </c>
      <c r="G3" s="7"/>
      <c r="H3" s="8">
        <v>875</v>
      </c>
      <c r="I3" s="9"/>
      <c r="J3" s="8">
        <f>H3*I3</f>
        <v>0</v>
      </c>
      <c r="K3" s="10">
        <v>999</v>
      </c>
      <c r="L3" s="6" t="s">
        <v>8</v>
      </c>
    </row>
    <row r="4" spans="1:12" s="4" customFormat="1" ht="125.25" customHeight="1" x14ac:dyDescent="0.25">
      <c r="A4" s="3">
        <v>2</v>
      </c>
      <c r="B4" s="5"/>
      <c r="C4" s="19" t="s">
        <v>17</v>
      </c>
      <c r="D4" s="6" t="s">
        <v>18</v>
      </c>
      <c r="E4" s="1">
        <v>1.2</v>
      </c>
      <c r="F4" s="6" t="s">
        <v>7</v>
      </c>
      <c r="G4" s="7"/>
      <c r="H4" s="8">
        <v>875</v>
      </c>
      <c r="I4" s="9"/>
      <c r="J4" s="8">
        <f t="shared" ref="J4:J12" si="0">H4*I4</f>
        <v>0</v>
      </c>
      <c r="K4" s="10">
        <v>999</v>
      </c>
      <c r="L4" s="6" t="s">
        <v>8</v>
      </c>
    </row>
    <row r="5" spans="1:12" s="4" customFormat="1" ht="117.75" customHeight="1" x14ac:dyDescent="0.25">
      <c r="A5" s="3">
        <v>3</v>
      </c>
      <c r="B5" s="3"/>
      <c r="C5" s="19" t="s">
        <v>19</v>
      </c>
      <c r="D5" s="6" t="s">
        <v>20</v>
      </c>
      <c r="E5" s="1">
        <v>1.5</v>
      </c>
      <c r="F5" s="6" t="s">
        <v>7</v>
      </c>
      <c r="G5" s="7"/>
      <c r="H5" s="8">
        <v>999</v>
      </c>
      <c r="I5" s="9"/>
      <c r="J5" s="8">
        <f t="shared" si="0"/>
        <v>0</v>
      </c>
      <c r="K5" s="10">
        <v>1150</v>
      </c>
      <c r="L5" s="6" t="s">
        <v>8</v>
      </c>
    </row>
    <row r="6" spans="1:12" s="4" customFormat="1" ht="111" customHeight="1" x14ac:dyDescent="0.25">
      <c r="A6" s="3">
        <v>4</v>
      </c>
      <c r="B6" s="3"/>
      <c r="C6" s="19" t="s">
        <v>21</v>
      </c>
      <c r="D6" s="6" t="s">
        <v>20</v>
      </c>
      <c r="E6" s="1">
        <v>1.5</v>
      </c>
      <c r="F6" s="6" t="s">
        <v>7</v>
      </c>
      <c r="G6" s="7"/>
      <c r="H6" s="8">
        <v>999</v>
      </c>
      <c r="I6" s="9"/>
      <c r="J6" s="8">
        <f t="shared" si="0"/>
        <v>0</v>
      </c>
      <c r="K6" s="10">
        <v>1150</v>
      </c>
      <c r="L6" s="6" t="s">
        <v>8</v>
      </c>
    </row>
    <row r="7" spans="1:12" ht="110.25" customHeight="1" x14ac:dyDescent="0.2">
      <c r="A7" s="3">
        <v>5</v>
      </c>
      <c r="B7" s="3"/>
      <c r="C7" s="19" t="s">
        <v>22</v>
      </c>
      <c r="D7" s="6" t="s">
        <v>20</v>
      </c>
      <c r="E7" s="1">
        <v>1.5</v>
      </c>
      <c r="F7" s="6" t="s">
        <v>7</v>
      </c>
      <c r="G7" s="7"/>
      <c r="H7" s="8">
        <v>999</v>
      </c>
      <c r="I7" s="9"/>
      <c r="J7" s="8">
        <f t="shared" si="0"/>
        <v>0</v>
      </c>
      <c r="K7" s="10">
        <v>1150</v>
      </c>
      <c r="L7" s="6" t="s">
        <v>8</v>
      </c>
    </row>
    <row r="8" spans="1:12" ht="75.75" customHeight="1" x14ac:dyDescent="0.2">
      <c r="A8" s="3">
        <v>6</v>
      </c>
      <c r="B8" s="3"/>
      <c r="C8" s="18" t="s">
        <v>24</v>
      </c>
      <c r="D8" s="6" t="s">
        <v>18</v>
      </c>
      <c r="E8" s="1">
        <v>0.9</v>
      </c>
      <c r="F8" s="6" t="s">
        <v>7</v>
      </c>
      <c r="G8" s="7"/>
      <c r="H8" s="8">
        <v>680</v>
      </c>
      <c r="I8" s="9"/>
      <c r="J8" s="8">
        <f t="shared" si="0"/>
        <v>0</v>
      </c>
      <c r="K8" s="10">
        <v>850</v>
      </c>
      <c r="L8" s="6" t="s">
        <v>23</v>
      </c>
    </row>
    <row r="9" spans="1:12" ht="105" customHeight="1" x14ac:dyDescent="0.2">
      <c r="A9" s="3">
        <v>7</v>
      </c>
      <c r="B9" s="3"/>
      <c r="C9" s="18" t="s">
        <v>25</v>
      </c>
      <c r="D9" s="6" t="s">
        <v>26</v>
      </c>
      <c r="E9" s="1">
        <v>1.1000000000000001</v>
      </c>
      <c r="F9" s="6" t="s">
        <v>7</v>
      </c>
      <c r="G9" s="7"/>
      <c r="H9" s="8">
        <v>870</v>
      </c>
      <c r="I9" s="9"/>
      <c r="J9" s="8">
        <f t="shared" si="0"/>
        <v>0</v>
      </c>
      <c r="K9" s="10">
        <v>1250</v>
      </c>
      <c r="L9" s="6" t="s">
        <v>23</v>
      </c>
    </row>
    <row r="10" spans="1:12" ht="86.25" customHeight="1" x14ac:dyDescent="0.2">
      <c r="A10" s="3">
        <v>8</v>
      </c>
      <c r="B10" s="3"/>
      <c r="C10" s="18" t="s">
        <v>28</v>
      </c>
      <c r="D10" s="6"/>
      <c r="E10" s="1">
        <v>0.5</v>
      </c>
      <c r="F10" s="6" t="s">
        <v>6</v>
      </c>
      <c r="G10" s="7"/>
      <c r="H10" s="8">
        <v>190</v>
      </c>
      <c r="I10" s="9"/>
      <c r="J10" s="8">
        <f t="shared" si="0"/>
        <v>0</v>
      </c>
      <c r="K10" s="10">
        <v>250</v>
      </c>
      <c r="L10" s="6" t="s">
        <v>27</v>
      </c>
    </row>
    <row r="11" spans="1:12" ht="67.5" customHeight="1" x14ac:dyDescent="0.2">
      <c r="A11" s="3">
        <v>9</v>
      </c>
      <c r="B11" s="3"/>
      <c r="C11" s="18" t="s">
        <v>29</v>
      </c>
      <c r="D11" s="6"/>
      <c r="E11" s="1">
        <v>0.2</v>
      </c>
      <c r="F11" s="6" t="s">
        <v>6</v>
      </c>
      <c r="G11" s="7"/>
      <c r="H11" s="8">
        <v>120</v>
      </c>
      <c r="I11" s="9"/>
      <c r="J11" s="8">
        <f t="shared" si="0"/>
        <v>0</v>
      </c>
      <c r="K11" s="10">
        <v>140</v>
      </c>
      <c r="L11" s="6" t="s">
        <v>27</v>
      </c>
    </row>
    <row r="12" spans="1:12" ht="78.75" customHeight="1" x14ac:dyDescent="0.2">
      <c r="A12" s="3">
        <v>10</v>
      </c>
      <c r="B12" s="3"/>
      <c r="C12" s="18" t="s">
        <v>30</v>
      </c>
      <c r="D12" s="6"/>
      <c r="E12" s="1">
        <v>0.5</v>
      </c>
      <c r="F12" s="6" t="s">
        <v>6</v>
      </c>
      <c r="G12" s="7"/>
      <c r="H12" s="8">
        <v>235</v>
      </c>
      <c r="I12" s="9"/>
      <c r="J12" s="8">
        <f t="shared" si="0"/>
        <v>0</v>
      </c>
      <c r="K12" s="10">
        <v>293</v>
      </c>
      <c r="L12" s="6" t="s">
        <v>27</v>
      </c>
    </row>
    <row r="13" spans="1:12" ht="87" customHeight="1" x14ac:dyDescent="0.2">
      <c r="A13" s="3">
        <v>11</v>
      </c>
      <c r="B13" s="3"/>
      <c r="C13" s="18" t="s">
        <v>31</v>
      </c>
      <c r="D13" s="6"/>
      <c r="E13" s="1">
        <v>0.5</v>
      </c>
      <c r="F13" s="6" t="s">
        <v>6</v>
      </c>
      <c r="G13" s="7"/>
      <c r="H13" s="8">
        <v>295</v>
      </c>
      <c r="I13" s="9"/>
      <c r="J13" s="8">
        <v>0</v>
      </c>
      <c r="K13" s="10">
        <v>343</v>
      </c>
      <c r="L13" s="6" t="s">
        <v>27</v>
      </c>
    </row>
    <row r="14" spans="1:12" ht="48" customHeight="1" x14ac:dyDescent="0.2">
      <c r="A14" s="3">
        <v>12</v>
      </c>
      <c r="B14" s="3"/>
      <c r="C14" s="18"/>
      <c r="D14" s="6"/>
      <c r="E14" s="1"/>
      <c r="F14" s="6"/>
      <c r="G14" s="7"/>
      <c r="I14" s="9"/>
      <c r="K14" s="10"/>
      <c r="L14" s="6"/>
    </row>
    <row r="15" spans="1:12" ht="15" x14ac:dyDescent="0.2">
      <c r="A15" s="21" t="s">
        <v>13</v>
      </c>
      <c r="B15" s="21"/>
      <c r="C15" s="21"/>
      <c r="D15" s="21"/>
      <c r="E15" s="21"/>
      <c r="F15" s="21"/>
      <c r="G15" s="21"/>
      <c r="H15" s="21"/>
      <c r="I15" s="12">
        <f>SUM(I3:I14)</f>
        <v>0</v>
      </c>
      <c r="J15" s="13">
        <f>SUM(J3:J13)</f>
        <v>0</v>
      </c>
    </row>
  </sheetData>
  <autoFilter ref="A2:L2"/>
  <mergeCells count="2">
    <mergeCell ref="A1:L1"/>
    <mergeCell ref="A15:H15"/>
  </mergeCells>
  <hyperlinks>
    <hyperlink ref="C4" r:id="rId1"/>
    <hyperlink ref="C3" r:id="rId2"/>
    <hyperlink ref="C5" r:id="rId3"/>
    <hyperlink ref="C6" r:id="rId4"/>
    <hyperlink ref="C7" r:id="rId5"/>
  </hyperlinks>
  <printOptions horizontalCentered="1"/>
  <pageMargins left="3.937007874015748E-2" right="3.937007874015748E-2" top="0.74803149606299213" bottom="0.74803149606299213" header="0.31496062992125984" footer="0.31496062992125984"/>
  <pageSetup paperSize="9" scale="120" orientation="landscape" r:id="rId6"/>
  <drawing r:id="rId7"/>
  <legacyDrawing r:id="rId8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Спецификация</vt:lpstr>
    </vt:vector>
  </TitlesOfParts>
  <Company>Krokoz™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Самойлова Любовь Михайловна</dc:creator>
  <cp:lastModifiedBy>Asus</cp:lastModifiedBy>
  <cp:lastPrinted>2017-09-20T08:23:32Z</cp:lastPrinted>
  <dcterms:created xsi:type="dcterms:W3CDTF">2013-01-30T05:20:06Z</dcterms:created>
  <dcterms:modified xsi:type="dcterms:W3CDTF">2023-01-22T13:36:12Z</dcterms:modified>
</cp:coreProperties>
</file>