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26.166.224.126\обмен\Продажи\"/>
    </mc:Choice>
  </mc:AlternateContent>
  <bookViews>
    <workbookView xWindow="0" yWindow="0" windowWidth="28800" windowHeight="12135"/>
  </bookViews>
  <sheets>
    <sheet name="Прайс" sheetId="1" r:id="rId1"/>
    <sheet name="Обечайки" sheetId="7" state="hidden" r:id="rId2"/>
  </sheets>
  <calcPr calcId="152511"/>
</workbook>
</file>

<file path=xl/calcChain.xml><?xml version="1.0" encoding="utf-8"?>
<calcChain xmlns="http://schemas.openxmlformats.org/spreadsheetml/2006/main">
  <c r="J127" i="1" l="1"/>
  <c r="G127" i="1"/>
  <c r="J129" i="1"/>
  <c r="G129" i="1"/>
  <c r="J128" i="1"/>
  <c r="G128" i="1"/>
  <c r="J126" i="1"/>
  <c r="G126" i="1"/>
  <c r="J125" i="1"/>
  <c r="G125" i="1"/>
  <c r="J124" i="1"/>
  <c r="G124" i="1"/>
  <c r="J123" i="1"/>
  <c r="G123" i="1"/>
  <c r="J122" i="1"/>
  <c r="G122" i="1"/>
  <c r="J121" i="1"/>
  <c r="G121" i="1"/>
  <c r="J120" i="1"/>
  <c r="G120" i="1"/>
  <c r="J118" i="1"/>
  <c r="G118" i="1"/>
  <c r="J117" i="1"/>
  <c r="G117" i="1"/>
  <c r="J116" i="1"/>
  <c r="G116" i="1"/>
  <c r="J115" i="1"/>
  <c r="G115" i="1"/>
  <c r="J114" i="1"/>
  <c r="G114" i="1"/>
  <c r="J113" i="1"/>
  <c r="G113" i="1"/>
  <c r="J112" i="1"/>
  <c r="G112" i="1"/>
  <c r="J111" i="1"/>
  <c r="G111" i="1"/>
  <c r="J110" i="1"/>
  <c r="G110" i="1"/>
  <c r="J109" i="1"/>
  <c r="G109" i="1"/>
  <c r="J108" i="1"/>
  <c r="G108" i="1"/>
  <c r="J106" i="1"/>
  <c r="G106" i="1"/>
  <c r="J105" i="1"/>
  <c r="G105" i="1"/>
  <c r="J104" i="1"/>
  <c r="G104" i="1"/>
  <c r="J103" i="1"/>
  <c r="G103" i="1"/>
  <c r="J102" i="1"/>
  <c r="G102" i="1"/>
  <c r="J101" i="1"/>
  <c r="G101" i="1"/>
  <c r="J100" i="1"/>
  <c r="G100" i="1"/>
  <c r="J99" i="1"/>
  <c r="G99" i="1"/>
  <c r="J98" i="1"/>
  <c r="G98" i="1"/>
  <c r="J97" i="1"/>
  <c r="G97" i="1"/>
  <c r="J96" i="1"/>
  <c r="G96" i="1"/>
  <c r="J95" i="1"/>
  <c r="G95" i="1"/>
  <c r="J93" i="1"/>
  <c r="G93" i="1"/>
  <c r="J92" i="1"/>
  <c r="G92" i="1"/>
  <c r="J91" i="1"/>
  <c r="G91" i="1"/>
  <c r="J90" i="1"/>
  <c r="G90" i="1"/>
  <c r="J89" i="1"/>
  <c r="G89" i="1"/>
  <c r="J88" i="1"/>
  <c r="G88" i="1"/>
  <c r="J87" i="1"/>
  <c r="G87" i="1"/>
  <c r="J86" i="1"/>
  <c r="G86" i="1"/>
  <c r="J85" i="1"/>
  <c r="G85" i="1"/>
  <c r="J83" i="1"/>
  <c r="G83" i="1"/>
  <c r="J82" i="1"/>
  <c r="G82" i="1"/>
  <c r="J81" i="1"/>
  <c r="G81" i="1"/>
  <c r="J79" i="1"/>
  <c r="G79" i="1"/>
  <c r="J78" i="1"/>
  <c r="G78" i="1"/>
  <c r="J77" i="1"/>
  <c r="G77" i="1"/>
  <c r="J76" i="1"/>
  <c r="G76" i="1"/>
  <c r="J75" i="1"/>
  <c r="G75" i="1"/>
  <c r="J74" i="1"/>
  <c r="G74" i="1"/>
  <c r="J72" i="1"/>
  <c r="G72" i="1"/>
  <c r="J71" i="1"/>
  <c r="G71" i="1"/>
  <c r="J70" i="1"/>
  <c r="G70" i="1"/>
  <c r="J69" i="1"/>
  <c r="G69" i="1"/>
  <c r="J68" i="1"/>
  <c r="G68" i="1"/>
  <c r="J67" i="1"/>
  <c r="G67" i="1"/>
  <c r="J66" i="1"/>
  <c r="G66" i="1"/>
  <c r="J65" i="1"/>
  <c r="G65" i="1"/>
  <c r="J64" i="1"/>
  <c r="G64" i="1"/>
  <c r="J63" i="1"/>
  <c r="G63" i="1"/>
  <c r="J62" i="1"/>
  <c r="G62" i="1"/>
  <c r="J60" i="1"/>
  <c r="G60" i="1"/>
  <c r="J59" i="1"/>
  <c r="G59" i="1"/>
  <c r="J58" i="1"/>
  <c r="G58" i="1"/>
  <c r="J57" i="1"/>
  <c r="G57" i="1"/>
  <c r="J56" i="1"/>
  <c r="G56" i="1"/>
  <c r="J55" i="1"/>
  <c r="G55" i="1"/>
  <c r="J54" i="1"/>
  <c r="G54" i="1"/>
  <c r="J53" i="1"/>
  <c r="G53" i="1"/>
  <c r="J52" i="1"/>
  <c r="G52" i="1"/>
  <c r="J51" i="1"/>
  <c r="G51" i="1"/>
  <c r="J49" i="1"/>
  <c r="G49" i="1"/>
  <c r="J48" i="1"/>
  <c r="G48" i="1"/>
  <c r="J47" i="1"/>
  <c r="G47" i="1"/>
  <c r="J46" i="1"/>
  <c r="G46" i="1"/>
  <c r="J45" i="1"/>
  <c r="G45" i="1"/>
  <c r="J44" i="1"/>
  <c r="G44" i="1"/>
  <c r="J43" i="1"/>
  <c r="G43" i="1"/>
  <c r="J42" i="1"/>
  <c r="G42" i="1"/>
  <c r="J41" i="1"/>
  <c r="G41" i="1"/>
  <c r="J39" i="1"/>
  <c r="G39" i="1"/>
  <c r="J38" i="1"/>
  <c r="G38" i="1"/>
  <c r="J37" i="1"/>
  <c r="G37" i="1"/>
  <c r="J36" i="1"/>
  <c r="G36" i="1"/>
  <c r="J35" i="1"/>
  <c r="G35" i="1"/>
  <c r="J34" i="1"/>
  <c r="G34" i="1"/>
  <c r="J33" i="1"/>
  <c r="G33" i="1"/>
  <c r="J32" i="1"/>
  <c r="G32" i="1"/>
  <c r="J31" i="1"/>
  <c r="G31" i="1"/>
  <c r="J30" i="1"/>
  <c r="G30" i="1"/>
  <c r="J29" i="1"/>
  <c r="G29" i="1"/>
  <c r="J28" i="1"/>
  <c r="G28" i="1"/>
  <c r="J27" i="1"/>
  <c r="G27" i="1"/>
  <c r="J26" i="1"/>
  <c r="G26" i="1"/>
  <c r="J24" i="1"/>
  <c r="G24" i="1"/>
  <c r="J23" i="1"/>
  <c r="G23" i="1"/>
  <c r="J22" i="1"/>
  <c r="G22" i="1"/>
  <c r="J21" i="1"/>
  <c r="G21" i="1"/>
  <c r="J20" i="1"/>
  <c r="G20" i="1"/>
  <c r="J19" i="1"/>
  <c r="J18" i="1"/>
  <c r="G18" i="1"/>
  <c r="J17" i="1"/>
  <c r="G17" i="1"/>
  <c r="J16" i="1"/>
  <c r="G16" i="1"/>
  <c r="J15" i="1"/>
  <c r="G15" i="1"/>
  <c r="J14" i="1"/>
  <c r="G14" i="1"/>
  <c r="J13" i="1"/>
  <c r="G13" i="1"/>
  <c r="J12" i="1"/>
  <c r="G12" i="1"/>
  <c r="J11" i="1"/>
  <c r="G11" i="1"/>
  <c r="J10" i="1"/>
  <c r="G10" i="1"/>
  <c r="J9" i="1"/>
  <c r="G9" i="1"/>
  <c r="J130" i="1" l="1"/>
</calcChain>
</file>

<file path=xl/sharedStrings.xml><?xml version="1.0" encoding="utf-8"?>
<sst xmlns="http://schemas.openxmlformats.org/spreadsheetml/2006/main" count="514" uniqueCount="171">
  <si>
    <r>
      <rPr>
        <b/>
        <sz val="16"/>
        <color theme="0"/>
        <rFont val="Arial"/>
        <family val="2"/>
        <charset val="204"/>
      </rPr>
      <t xml:space="preserve">Отгрузка от 5т.р. Доставка до ТК в Кемерово бесплатно. Возможен сборный заказ </t>
    </r>
    <r>
      <rPr>
        <b/>
        <sz val="16"/>
        <color rgb="FFFF0000"/>
        <rFont val="Arial"/>
        <family val="2"/>
        <charset val="204"/>
      </rPr>
      <t>от 3 штук одного наименования</t>
    </r>
    <r>
      <rPr>
        <b/>
        <sz val="16"/>
        <color theme="0"/>
        <rFont val="Arial"/>
        <family val="2"/>
        <charset val="204"/>
      </rPr>
      <t xml:space="preserve">. </t>
    </r>
  </si>
  <si>
    <t>Изменение цены</t>
  </si>
  <si>
    <t>Новинка</t>
  </si>
  <si>
    <t>Нет в наличии</t>
  </si>
  <si>
    <t>http://таёжныйтайник.рф
т.8-951-228-96-97;  т.8-951-186-46-41</t>
  </si>
  <si>
    <t>При изготовлении продукции используются только натуральные ингредиенты!</t>
  </si>
  <si>
    <t>Варенье из шишек</t>
  </si>
  <si>
    <t>Артикул</t>
  </si>
  <si>
    <t>Вес, г</t>
  </si>
  <si>
    <t>Шт. в месте</t>
  </si>
  <si>
    <t>Срок годности,мес</t>
  </si>
  <si>
    <t>Цена от 5 т.р.</t>
  </si>
  <si>
    <t>Цена от 15 т.р.</t>
  </si>
  <si>
    <t>Заказ 
 шт.</t>
  </si>
  <si>
    <t>Сумма заказа</t>
  </si>
  <si>
    <t>Варенье из сосновой шишки</t>
  </si>
  <si>
    <t>130г</t>
  </si>
  <si>
    <t>24шт</t>
  </si>
  <si>
    <t>24мес</t>
  </si>
  <si>
    <t>240г</t>
  </si>
  <si>
    <t>12шт</t>
  </si>
  <si>
    <t>460г</t>
  </si>
  <si>
    <t>1200г стекло</t>
  </si>
  <si>
    <t>6шт</t>
  </si>
  <si>
    <t>1300г пластик</t>
  </si>
  <si>
    <t>4шт</t>
  </si>
  <si>
    <t>6мес</t>
  </si>
  <si>
    <t>6500г пластик</t>
  </si>
  <si>
    <t>1шт</t>
  </si>
  <si>
    <r>
      <rPr>
        <b/>
        <sz val="12"/>
        <color rgb="FF000000"/>
        <rFont val="Arial"/>
        <family val="2"/>
        <charset val="204"/>
      </rPr>
      <t>Варенье из кедровой шишки
*</t>
    </r>
    <r>
      <rPr>
        <sz val="12"/>
        <color rgb="FF000000"/>
        <rFont val="Arial"/>
        <family val="2"/>
        <charset val="204"/>
      </rPr>
      <t xml:space="preserve">(Шишка мягкая,полностью съедобная)
</t>
    </r>
  </si>
  <si>
    <t>260г</t>
  </si>
  <si>
    <t>12мес</t>
  </si>
  <si>
    <t>440г</t>
  </si>
  <si>
    <t xml:space="preserve">Варенье из сосновой шишки с кедровым орехом </t>
  </si>
  <si>
    <t>120г</t>
  </si>
  <si>
    <t>420г</t>
  </si>
  <si>
    <r>
      <rPr>
        <b/>
        <sz val="12"/>
        <rFont val="Arial"/>
        <family val="2"/>
        <charset val="204"/>
      </rPr>
      <t>Варенье из сосновой шишки с ореховым ассорти</t>
    </r>
    <r>
      <rPr>
        <b/>
        <sz val="14"/>
        <rFont val="Arial"/>
        <family val="2"/>
        <charset val="204"/>
      </rPr>
      <t xml:space="preserve">
*</t>
    </r>
    <r>
      <rPr>
        <sz val="12"/>
        <rFont val="Arial"/>
        <family val="2"/>
        <charset val="204"/>
      </rPr>
      <t>(Грецкий орех, фундук, миндаль)</t>
    </r>
  </si>
  <si>
    <t>Сиропы</t>
  </si>
  <si>
    <t>Кедровый орех в сосновом сиропе</t>
  </si>
  <si>
    <t xml:space="preserve">Кедровый орех в кедровом сиропе </t>
  </si>
  <si>
    <r>
      <rPr>
        <b/>
        <sz val="12"/>
        <rFont val="Arial"/>
        <family val="2"/>
        <charset val="204"/>
      </rPr>
      <t>Ореховое ассорти в сосновом сиропе</t>
    </r>
    <r>
      <rPr>
        <sz val="12"/>
        <rFont val="Arial"/>
        <family val="2"/>
        <charset val="204"/>
      </rPr>
      <t xml:space="preserve">
*(Грецкий орех, фундук, миндаль)</t>
    </r>
  </si>
  <si>
    <t>Грецкий орех в сосновом сиропе</t>
  </si>
  <si>
    <t>Сосновый сироп</t>
  </si>
  <si>
    <t>200мл 
(260г)</t>
  </si>
  <si>
    <t>стекло или пластик</t>
  </si>
  <si>
    <t>1000мл
(1400г)</t>
  </si>
  <si>
    <t xml:space="preserve">Кедровый сироп </t>
  </si>
  <si>
    <r>
      <rPr>
        <b/>
        <sz val="12"/>
        <rFont val="Arial"/>
        <family val="2"/>
        <charset val="204"/>
      </rPr>
      <t>Лавандовый сироп</t>
    </r>
    <r>
      <rPr>
        <sz val="12"/>
        <rFont val="Arial"/>
        <family val="2"/>
        <charset val="204"/>
      </rPr>
      <t xml:space="preserve">
*(рекомендуется как добавка в чай)
</t>
    </r>
  </si>
  <si>
    <t>200мл</t>
  </si>
  <si>
    <r>
      <rPr>
        <b/>
        <sz val="12"/>
        <rFont val="Arial"/>
        <family val="2"/>
        <charset val="204"/>
      </rPr>
      <t>Мятный сироп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с веточкой пихты
</t>
    </r>
    <r>
      <rPr>
        <sz val="12"/>
        <rFont val="Arial"/>
        <family val="2"/>
        <charset val="204"/>
      </rPr>
      <t xml:space="preserve">*(рекомендуется как сувенир и добавка в чай) </t>
    </r>
  </si>
  <si>
    <t>Варенье и конфитюры</t>
  </si>
  <si>
    <r>
      <rPr>
        <b/>
        <sz val="12"/>
        <rFont val="Arial"/>
        <family val="2"/>
        <charset val="204"/>
      </rPr>
      <t xml:space="preserve">Конфитюр из облепихи </t>
    </r>
    <r>
      <rPr>
        <sz val="12"/>
        <rFont val="Arial"/>
        <family val="2"/>
        <charset val="204"/>
      </rPr>
      <t xml:space="preserve">
(без косточек)</t>
    </r>
  </si>
  <si>
    <t>Конфитюр клюква с брусникой</t>
  </si>
  <si>
    <r>
      <rPr>
        <b/>
        <sz val="12"/>
        <color rgb="FF000000"/>
        <rFont val="Arial"/>
        <family val="2"/>
        <charset val="204"/>
      </rPr>
      <t xml:space="preserve">Варенье из шиповника </t>
    </r>
    <r>
      <rPr>
        <sz val="12"/>
        <color rgb="FF000000"/>
        <rFont val="Arial"/>
        <family val="2"/>
        <charset val="204"/>
      </rPr>
      <t xml:space="preserve">
(без косточек)</t>
    </r>
  </si>
  <si>
    <r>
      <rPr>
        <b/>
        <sz val="12"/>
        <rFont val="Arial"/>
        <family val="2"/>
        <charset val="204"/>
      </rPr>
      <t>Варенье из лепестков роз</t>
    </r>
    <r>
      <rPr>
        <sz val="12"/>
        <rFont val="Arial"/>
        <family val="2"/>
        <charset val="204"/>
      </rPr>
      <t xml:space="preserve">
*(эфиромасличная роза)</t>
    </r>
  </si>
  <si>
    <t>Таёжная калина пареная с сахаром</t>
  </si>
  <si>
    <t>Варенье из таежной малины</t>
  </si>
  <si>
    <t>Таёжная черёмуха протертая с сахаром</t>
  </si>
  <si>
    <t xml:space="preserve">Варенье из таёжной рябины с имбирем </t>
  </si>
  <si>
    <t>Варенье из таёжной клубники</t>
  </si>
  <si>
    <t>Цукаты</t>
  </si>
  <si>
    <t xml:space="preserve">Цукаты из клюквы </t>
  </si>
  <si>
    <t>100г</t>
  </si>
  <si>
    <t>20шт</t>
  </si>
  <si>
    <t>8мес</t>
  </si>
  <si>
    <t>Цукаты из клюквы на деревяной подложке</t>
  </si>
  <si>
    <t>70г</t>
  </si>
  <si>
    <r>
      <rPr>
        <b/>
        <sz val="12"/>
        <rFont val="Arial"/>
        <family val="2"/>
        <charset val="204"/>
      </rPr>
      <t xml:space="preserve">Цукатно-ореховая смесь "Привет от мишки" 
</t>
    </r>
    <r>
      <rPr>
        <sz val="12"/>
        <rFont val="Arial"/>
        <family val="2"/>
        <charset val="204"/>
      </rPr>
      <t xml:space="preserve">(Цукаты из сосновой шишки,цукаты из клюквы,кедровый орех) </t>
    </r>
    <r>
      <rPr>
        <b/>
        <sz val="12"/>
        <color rgb="FFFF0000"/>
        <rFont val="Arial"/>
        <family val="2"/>
        <charset val="204"/>
      </rPr>
      <t>Внутри инструкция по созданию игрушки.</t>
    </r>
    <r>
      <rPr>
        <sz val="12"/>
        <color rgb="FFFF0000"/>
        <rFont val="Arial"/>
        <family val="2"/>
        <charset val="204"/>
      </rPr>
      <t xml:space="preserve"> </t>
    </r>
  </si>
  <si>
    <r>
      <rPr>
        <b/>
        <sz val="12"/>
        <rFont val="Arial"/>
        <family val="2"/>
        <charset val="204"/>
      </rPr>
      <t xml:space="preserve">Цукат из кедровой шишки "Кедровая шишка от мишки" 
</t>
    </r>
    <r>
      <rPr>
        <sz val="12"/>
        <rFont val="Arial"/>
        <family val="2"/>
        <charset val="204"/>
      </rPr>
      <t xml:space="preserve">(Цукат из целой кедровой шишки, полностью съедобен.) </t>
    </r>
    <r>
      <rPr>
        <b/>
        <sz val="12"/>
        <color rgb="FFFF0000"/>
        <rFont val="Arial"/>
        <family val="2"/>
        <charset val="204"/>
      </rPr>
      <t>Внутри инструкция по созданию игрушки.</t>
    </r>
  </si>
  <si>
    <t>90г</t>
  </si>
  <si>
    <t>Цукаты из кедровой шишки. Вакуум пакет. Весом!</t>
  </si>
  <si>
    <t>500г</t>
  </si>
  <si>
    <r>
      <rPr>
        <b/>
        <sz val="12"/>
        <rFont val="Arial"/>
        <family val="2"/>
        <charset val="204"/>
      </rPr>
      <t xml:space="preserve">Сосновые шишечки-шашлышечки </t>
    </r>
    <r>
      <rPr>
        <sz val="12"/>
        <rFont val="Arial"/>
        <family val="2"/>
        <charset val="204"/>
      </rPr>
      <t xml:space="preserve">
*(Цукаты из сосновой шишки) </t>
    </r>
  </si>
  <si>
    <t>25г</t>
  </si>
  <si>
    <t>50шт</t>
  </si>
  <si>
    <t>Коробочка
100г</t>
  </si>
  <si>
    <t>На дереве
70г</t>
  </si>
  <si>
    <t>0969</t>
  </si>
  <si>
    <t>Контейнер
150г</t>
  </si>
  <si>
    <t>пакет
500г</t>
  </si>
  <si>
    <r>
      <rPr>
        <b/>
        <sz val="14"/>
        <rFont val="Arial"/>
        <family val="2"/>
        <charset val="204"/>
      </rPr>
      <t xml:space="preserve">Шоколад ручной работы. </t>
    </r>
    <r>
      <rPr>
        <b/>
        <i/>
        <sz val="14"/>
        <color rgb="FFFF0000"/>
        <rFont val="Arial"/>
        <family val="2"/>
        <charset val="204"/>
      </rPr>
      <t>Деревянная подложка. На обороте раскраска!</t>
    </r>
  </si>
  <si>
    <t>ГОРЬКИЙ шоколад с вишней , миндалем и белым льном</t>
  </si>
  <si>
    <t xml:space="preserve"> ГОРЬКИЙ шоколад с сосновой шишкой и кедровым орехом </t>
  </si>
  <si>
    <t xml:space="preserve"> МОЛОЧНЫЙ шоколад с грецким орехом, красной смородиной и коноплей </t>
  </si>
  <si>
    <t xml:space="preserve">МОЛОЧНЫЙ Шоколад с сосновой шишкой и кедровым орехом </t>
  </si>
  <si>
    <t xml:space="preserve">Молочный шоколад с сосновой шишкой облепихой и коноплей  </t>
  </si>
  <si>
    <t>Горький шоколад с миндалем, облепихой и яблоком</t>
  </si>
  <si>
    <t>50г</t>
  </si>
  <si>
    <t>40шт</t>
  </si>
  <si>
    <t xml:space="preserve">Горький шоколад с сосновой шишкой, фундуком и клюквой </t>
  </si>
  <si>
    <t xml:space="preserve">Молочный шоколад с сосновой шишкой, клубникой и миндалем  </t>
  </si>
  <si>
    <t xml:space="preserve">Молочный шоколад с фундуком, черн. Смородиной и коноплей </t>
  </si>
  <si>
    <r>
      <rPr>
        <b/>
        <sz val="14"/>
        <rFont val="Arial"/>
        <family val="2"/>
        <charset val="204"/>
      </rPr>
      <t xml:space="preserve">Мармелад ручной работы. </t>
    </r>
    <r>
      <rPr>
        <b/>
        <i/>
        <sz val="14"/>
        <color rgb="FFFF0000"/>
        <rFont val="Arial"/>
        <family val="2"/>
        <charset val="204"/>
      </rPr>
      <t>Деревянная подложка. На обороте раскраска!</t>
    </r>
  </si>
  <si>
    <t>Мармелад из сосновой шишки с кедровым орехом</t>
  </si>
  <si>
    <r>
      <rPr>
        <sz val="12"/>
        <rFont val="Arial"/>
        <family val="2"/>
        <charset val="204"/>
      </rPr>
      <t xml:space="preserve">100г </t>
    </r>
    <r>
      <rPr>
        <b/>
        <sz val="12"/>
        <rFont val="Arial"/>
        <family val="2"/>
        <charset val="204"/>
      </rPr>
      <t>на дереве</t>
    </r>
  </si>
  <si>
    <t>25г на шпажке</t>
  </si>
  <si>
    <t>500г весовой</t>
  </si>
  <si>
    <t xml:space="preserve">Мармелад из соснового сиропа С ШИШКОЙ </t>
  </si>
  <si>
    <t>Сбитень</t>
  </si>
  <si>
    <r>
      <rPr>
        <b/>
        <sz val="12"/>
        <rFont val="Arial"/>
        <family val="2"/>
        <charset val="204"/>
      </rPr>
      <t xml:space="preserve">Сбитень из сосновой шишки  "ЗОЛОТОЙ ИМБИРЬ" концентрат. 
</t>
    </r>
    <r>
      <rPr>
        <b/>
        <sz val="11"/>
        <rFont val="Arial"/>
        <family val="2"/>
        <charset val="204"/>
      </rPr>
      <t xml:space="preserve">(С золтым корнем и имбирем и специями) </t>
    </r>
  </si>
  <si>
    <t>240мл</t>
  </si>
  <si>
    <r>
      <rPr>
        <b/>
        <sz val="12"/>
        <rFont val="Arial"/>
        <family val="2"/>
        <charset val="204"/>
      </rPr>
      <t xml:space="preserve">Сбитень из сосновой шишки  "ОБЛЕПИХОВАЯ СКАЗКА" концентрат.
</t>
    </r>
    <r>
      <rPr>
        <b/>
        <sz val="11"/>
        <rFont val="Arial"/>
        <family val="2"/>
        <charset val="204"/>
      </rPr>
      <t>(С соком облепихи и специями)</t>
    </r>
  </si>
  <si>
    <r>
      <rPr>
        <b/>
        <sz val="12"/>
        <rFont val="Arial"/>
        <family val="2"/>
        <charset val="204"/>
      </rPr>
      <t xml:space="preserve">Сбитень из сосновой шишки  "ТАЁЖНАЯ ЗАГАДКА" концентрат.
</t>
    </r>
    <r>
      <rPr>
        <b/>
        <sz val="11"/>
        <rFont val="Arial"/>
        <family val="2"/>
        <charset val="204"/>
      </rPr>
      <t>(С шиповником,саган-дали и специями)</t>
    </r>
  </si>
  <si>
    <t>Соленья</t>
  </si>
  <si>
    <r>
      <rPr>
        <b/>
        <sz val="12"/>
        <rFont val="Arial"/>
        <family val="2"/>
        <charset val="204"/>
      </rPr>
      <t>Таёжная черемша(колба) маринованная</t>
    </r>
    <r>
      <rPr>
        <b/>
        <i/>
        <sz val="12"/>
        <color rgb="FFFF0000"/>
        <rFont val="Arial"/>
        <family val="2"/>
        <charset val="204"/>
      </rPr>
      <t xml:space="preserve">
</t>
    </r>
    <r>
      <rPr>
        <b/>
        <sz val="12"/>
        <color rgb="FFFF0000"/>
        <rFont val="Arial"/>
        <family val="2"/>
        <charset val="204"/>
      </rPr>
      <t>Акция! При покупке 5банок+1 в подарок!</t>
    </r>
  </si>
  <si>
    <t>330г</t>
  </si>
  <si>
    <r>
      <rPr>
        <b/>
        <sz val="12"/>
        <rFont val="Arial"/>
        <family val="2"/>
        <charset val="204"/>
      </rPr>
      <t>Таёжная черемша(колба) перекрученная</t>
    </r>
    <r>
      <rPr>
        <b/>
        <i/>
        <sz val="12"/>
        <color rgb="FFFF0000"/>
        <rFont val="Arial"/>
        <family val="2"/>
        <charset val="204"/>
      </rPr>
      <t xml:space="preserve">
</t>
    </r>
    <r>
      <rPr>
        <b/>
        <sz val="12"/>
        <color rgb="FFFF0000"/>
        <rFont val="Arial"/>
        <family val="2"/>
        <charset val="204"/>
      </rPr>
      <t>Акция! Припокупке 5банок+1 в подарок!</t>
    </r>
  </si>
  <si>
    <t>380г</t>
  </si>
  <si>
    <t>1000г</t>
  </si>
  <si>
    <t xml:space="preserve">Белый гриб (сушеный)
</t>
  </si>
  <si>
    <t>0781</t>
  </si>
  <si>
    <t>40г</t>
  </si>
  <si>
    <t>10шт</t>
  </si>
  <si>
    <r>
      <rPr>
        <b/>
        <sz val="12"/>
        <rFont val="Arial"/>
        <family val="2"/>
        <charset val="204"/>
      </rPr>
      <t xml:space="preserve">Белый гриб маринованный
</t>
    </r>
    <r>
      <rPr>
        <b/>
        <i/>
        <sz val="12"/>
        <color rgb="FFFF0000"/>
        <rFont val="Arial"/>
        <family val="2"/>
        <charset val="204"/>
      </rPr>
      <t>Новинка!</t>
    </r>
  </si>
  <si>
    <t>360г</t>
  </si>
  <si>
    <r>
      <rPr>
        <b/>
        <sz val="12"/>
        <rFont val="Arial"/>
        <family val="2"/>
        <charset val="204"/>
      </rPr>
      <t xml:space="preserve">Груздь соленый боровой
 </t>
    </r>
    <r>
      <rPr>
        <b/>
        <i/>
        <sz val="12"/>
        <color rgb="FFFF0000"/>
        <rFont val="Arial"/>
        <family val="2"/>
        <charset val="204"/>
      </rPr>
      <t>Новинка!</t>
    </r>
  </si>
  <si>
    <t>Травяные чаи</t>
  </si>
  <si>
    <t>Иван-чай  Крупнолистовой.</t>
  </si>
  <si>
    <t xml:space="preserve">Иван-чай ферментированный. В гранулах </t>
  </si>
  <si>
    <t xml:space="preserve">Иван-чай с душицей </t>
  </si>
  <si>
    <t xml:space="preserve">Иван-чай с лавандой </t>
  </si>
  <si>
    <t xml:space="preserve">Иван-чай с листом смородины </t>
  </si>
  <si>
    <t xml:space="preserve">Иван-чай с мятой </t>
  </si>
  <si>
    <t xml:space="preserve">Иван-чай с шиповником </t>
  </si>
  <si>
    <t xml:space="preserve">Иван-чай
с золотым корнем </t>
  </si>
  <si>
    <t>Иван-чай
с Саган-Дали</t>
  </si>
  <si>
    <t xml:space="preserve">Саган-Дали
(В пер.  с бурятского- "Белое крыло") </t>
  </si>
  <si>
    <t>20г</t>
  </si>
  <si>
    <r>
      <rPr>
        <b/>
        <sz val="12"/>
        <rFont val="Arial"/>
        <family val="2"/>
        <charset val="204"/>
      </rPr>
      <t xml:space="preserve">Сбор травяной                                "Освежающий"
</t>
    </r>
    <r>
      <rPr>
        <sz val="12"/>
        <rFont val="Arial"/>
        <family val="2"/>
        <charset val="204"/>
      </rPr>
      <t xml:space="preserve">*(Лист смородины, душица,лист малины, мята)  </t>
    </r>
  </si>
  <si>
    <r>
      <rPr>
        <b/>
        <sz val="12"/>
        <rFont val="Arial"/>
        <family val="2"/>
        <charset val="204"/>
      </rPr>
      <t xml:space="preserve">Сбор травяной                                "Таёжный"
</t>
    </r>
    <r>
      <rPr>
        <sz val="12"/>
        <rFont val="Arial"/>
        <family val="2"/>
        <charset val="204"/>
      </rPr>
      <t xml:space="preserve">*(Лист смородины, шиповник, бадан, лист малины) </t>
    </r>
  </si>
  <si>
    <t>Серия "Мешочек с чаем"</t>
  </si>
  <si>
    <r>
      <rPr>
        <b/>
        <sz val="12"/>
        <rFont val="Arial"/>
        <family val="2"/>
        <charset val="204"/>
      </rPr>
      <t xml:space="preserve">Иван чай с травами и ягодой "Сила тайги"
</t>
    </r>
    <r>
      <rPr>
        <sz val="10"/>
        <rFont val="Arial"/>
        <family val="2"/>
        <charset val="204"/>
      </rPr>
      <t>(ИЧ ферм,чага,чебрец,шиповник, лист смородины)</t>
    </r>
  </si>
  <si>
    <r>
      <rPr>
        <b/>
        <sz val="12"/>
        <rFont val="Arial"/>
        <family val="2"/>
        <charset val="204"/>
      </rPr>
      <t xml:space="preserve">Иван чай с травами "Секрет шамана" 
</t>
    </r>
    <r>
      <rPr>
        <sz val="10"/>
        <rFont val="Arial"/>
        <family val="2"/>
        <charset val="204"/>
      </rPr>
      <t>(ИЧ ферм,саган-дали,зверобой,золотой корень)</t>
    </r>
  </si>
  <si>
    <r>
      <rPr>
        <b/>
        <sz val="12"/>
        <rFont val="Arial"/>
        <family val="2"/>
        <charset val="204"/>
      </rPr>
      <t xml:space="preserve">Иван чай с травами и ягодой "Алая заря"
</t>
    </r>
    <r>
      <rPr>
        <sz val="10"/>
        <rFont val="Arial"/>
        <family val="2"/>
        <charset val="204"/>
      </rPr>
      <t>(ИЧ ферм, шиповник,клюква,лепестки розы)</t>
    </r>
  </si>
  <si>
    <r>
      <rPr>
        <b/>
        <sz val="12"/>
        <color rgb="FF000000"/>
        <rFont val="Arial"/>
        <family val="2"/>
        <charset val="204"/>
      </rPr>
      <t xml:space="preserve"> Иван чай с травами и ягодой "Клубничный рай"
</t>
    </r>
    <r>
      <rPr>
        <sz val="10"/>
        <color rgb="FF000000"/>
        <rFont val="Arial"/>
        <family val="2"/>
        <charset val="204"/>
      </rPr>
      <t>(ИЧ ферм,милиса,ягода клубники)</t>
    </r>
  </si>
  <si>
    <r>
      <rPr>
        <b/>
        <sz val="12"/>
        <rFont val="Arial"/>
        <family val="2"/>
        <charset val="204"/>
      </rPr>
      <t xml:space="preserve">Иван чай с травами и ягодой "Оранжевое лето"
</t>
    </r>
    <r>
      <rPr>
        <sz val="10"/>
        <rFont val="Arial"/>
        <family val="2"/>
        <charset val="204"/>
      </rPr>
      <t>(ИЧ ферм, облепиха ягода,корица,яблоко)</t>
    </r>
  </si>
  <si>
    <r>
      <rPr>
        <b/>
        <sz val="12"/>
        <rFont val="Arial"/>
        <family val="2"/>
        <charset val="204"/>
      </rPr>
      <t xml:space="preserve">Иван-чай с травами и ягодой "Мятный поцелуй"
</t>
    </r>
    <r>
      <rPr>
        <sz val="10"/>
        <rFont val="Arial"/>
        <family val="2"/>
        <charset val="204"/>
      </rPr>
      <t>(ИЧ ферм,мята,милисса,ягода красной смородины,ягода клюквы,пихта)</t>
    </r>
  </si>
  <si>
    <r>
      <rPr>
        <b/>
        <sz val="12"/>
        <rFont val="Arial"/>
        <family val="2"/>
        <charset val="204"/>
      </rPr>
      <t xml:space="preserve">Травяной сбор "Луговые цветы"
</t>
    </r>
    <r>
      <rPr>
        <sz val="10"/>
        <rFont val="Arial"/>
        <family val="2"/>
        <charset val="204"/>
      </rPr>
      <t>(ИЧ зеленый, зверобой, белоголовник,душица)</t>
    </r>
  </si>
  <si>
    <r>
      <rPr>
        <b/>
        <sz val="12"/>
        <rFont val="Arial"/>
        <family val="2"/>
        <charset val="204"/>
      </rPr>
      <t xml:space="preserve">Травяной сбор с ягодой  "Таежный дар"
</t>
    </r>
    <r>
      <rPr>
        <sz val="10"/>
        <rFont val="Arial"/>
        <family val="2"/>
        <charset val="204"/>
      </rPr>
      <t>(шиповник,лист малины,сосновая шишка,бадан,пихта)</t>
    </r>
  </si>
  <si>
    <t>Чайный напиток "Чага молотая"</t>
  </si>
  <si>
    <r>
      <rPr>
        <b/>
        <sz val="12"/>
        <rFont val="Arial"/>
        <family val="2"/>
        <charset val="204"/>
      </rPr>
      <t xml:space="preserve">Травяной сбор  "Кедровый бор"
</t>
    </r>
    <r>
      <rPr>
        <sz val="10"/>
        <rFont val="Arial"/>
        <family val="2"/>
        <charset val="204"/>
      </rPr>
      <t xml:space="preserve">(Бадан,кедровый орех,хвоя кедра) </t>
    </r>
  </si>
  <si>
    <r>
      <rPr>
        <b/>
        <sz val="12"/>
        <rFont val="Arial"/>
        <family val="2"/>
        <charset val="204"/>
      </rPr>
      <t xml:space="preserve">Травяной сбор "Имбирный пряник"
</t>
    </r>
    <r>
      <rPr>
        <sz val="10"/>
        <rFont val="Arial"/>
        <family val="2"/>
        <charset val="204"/>
      </rPr>
      <t xml:space="preserve">(Бадан,имбирь сушеный,таволга,корица,яблоко) </t>
    </r>
  </si>
  <si>
    <t>Подарочная упаковка</t>
  </si>
  <si>
    <t xml:space="preserve">Индивидуальная упаковка под банку 240г
</t>
  </si>
  <si>
    <t xml:space="preserve">Индивидуальная упаковка под банку 460г
</t>
  </si>
  <si>
    <t xml:space="preserve">Коробка под 3 банки 240г
</t>
  </si>
  <si>
    <t xml:space="preserve">Коробка "Шишка" БЕЗ перегородок (172х172х93в)
</t>
  </si>
  <si>
    <t xml:space="preserve">Коробка "Дух тайги" БЕЗ перегородок (172х172х93в)
</t>
  </si>
  <si>
    <t>Коробка универсальная с перегородками 
(263д х 181ш х 88в)</t>
  </si>
  <si>
    <t xml:space="preserve">Коробка универсальная без перегородок "С оленями" 
(263д х 181ш х 88в)
</t>
  </si>
  <si>
    <t>Заказ от 3шт одного наименования. От 50т.р скидка 5%, от 100тр скидка 10%.
 Для крупных региональных оптовиков спец условия.</t>
  </si>
  <si>
    <t xml:space="preserve"> Итого:</t>
  </si>
  <si>
    <t>Прайс на корпоративные заказы</t>
  </si>
  <si>
    <t>24.11.2017г</t>
  </si>
  <si>
    <t>Наименование</t>
  </si>
  <si>
    <t>Крафт картон</t>
  </si>
  <si>
    <t>Белый картон</t>
  </si>
  <si>
    <t>Цена Томск-база в обечайкес учетом дизайна, руб</t>
  </si>
  <si>
    <t>Цена Томск-база в обечайкебез учета дизайна, руб</t>
  </si>
  <si>
    <t>Кедровый грильяж в шок.гл.(в ассортименте) /120гр</t>
  </si>
  <si>
    <t>тираж от:</t>
  </si>
  <si>
    <t>Кедровый палочки в шок.гл. /120гр</t>
  </si>
  <si>
    <t>Кедровый марципан в шок.гл. /170гр</t>
  </si>
  <si>
    <t>Кедровый трюфель /115гр</t>
  </si>
  <si>
    <t>Кедровый марципан ассорти в шок.гл. /170гр</t>
  </si>
  <si>
    <r>
      <t xml:space="preserve">Груздь маринованный Настоящий
</t>
    </r>
    <r>
      <rPr>
        <b/>
        <i/>
        <sz val="12"/>
        <color rgb="FFFF0000"/>
        <rFont val="Arial"/>
        <family val="2"/>
        <charset val="204"/>
      </rPr>
      <t>Новинка!</t>
    </r>
  </si>
  <si>
    <r>
      <t xml:space="preserve">Коробка универсальная без перегородок "Поднебесные зубья" 
(263д х 181ш х 88в)
</t>
    </r>
    <r>
      <rPr>
        <b/>
        <i/>
        <sz val="12"/>
        <color rgb="FFFF0000"/>
        <rFont val="Arial"/>
        <family val="2"/>
        <charset val="204"/>
      </rPr>
      <t>Новинка!</t>
    </r>
    <r>
      <rPr>
        <b/>
        <sz val="12"/>
        <rFont val="Arial"/>
        <family val="2"/>
        <charset val="204"/>
      </rPr>
      <t xml:space="preserve">
</t>
    </r>
  </si>
  <si>
    <r>
      <t>Торговая стойка на 2 полки. (Ш50хВ31хГ19)</t>
    </r>
    <r>
      <rPr>
        <b/>
        <i/>
        <sz val="12"/>
        <color rgb="FFFF0000"/>
        <rFont val="Arial"/>
        <family val="2"/>
        <charset val="204"/>
      </rPr>
      <t xml:space="preserve">
</t>
    </r>
  </si>
  <si>
    <r>
      <t>Торговая витрина "Волк". Ш60хВ180хГ41</t>
    </r>
    <r>
      <rPr>
        <b/>
        <i/>
        <sz val="12"/>
        <color rgb="FFFF0000"/>
        <rFont val="Arial"/>
        <family val="2"/>
        <charset val="204"/>
      </rPr>
      <t xml:space="preserve">
</t>
    </r>
  </si>
  <si>
    <t xml:space="preserve">Белый шоколад с сосновой шишкой, черн.смородиной и маком </t>
  </si>
  <si>
    <t>Белый шоколад с облепихой, кр.смородиной и сол.карамелью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</si>
</sst>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\ ##0&quot;р.&quot;"/>
    <numFmt numFmtId="165" formatCode="#\ ##0"/>
    <numFmt numFmtId="166" formatCode="000000"/>
    <numFmt numFmtId="167" formatCode="#\ ##0\ &quot;₽&quot;"/>
  </numFmts>
  <fonts count="34">
    <font>
      <sz val="11"/>
      <color rgb="FF000000"/>
      <name val="Calibri"/>
      <charset val="13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6"/>
      <color theme="0"/>
      <name val="Arial"/>
      <family val="2"/>
      <charset val="204"/>
    </font>
    <font>
      <b/>
      <sz val="16"/>
      <color theme="0"/>
      <name val="Calibri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name val="Arial"/>
      <family val="2"/>
      <charset val="204"/>
    </font>
    <font>
      <sz val="14"/>
      <color rgb="FF000000"/>
      <name val="Calibri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6"/>
      <color rgb="FF000000"/>
      <name val="Calibri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20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b/>
      <sz val="16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67040009765925"/>
        <bgColor rgb="FF92D050"/>
      </patternFill>
    </fill>
    <fill>
      <patternFill patternType="solid">
        <fgColor theme="5" tint="0.39967040009765925"/>
        <bgColor indexed="64"/>
      </patternFill>
    </fill>
    <fill>
      <patternFill patternType="solid">
        <fgColor theme="5" tint="0.39967040009765925"/>
        <bgColor rgb="FFFF4D4D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rgb="FFF9CB9C"/>
      </patternFill>
    </fill>
    <fill>
      <patternFill patternType="solid">
        <fgColor theme="9" tint="0.59999389629810485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theme="9" tint="0.79967650379955446"/>
        <bgColor rgb="FFD9EAD3"/>
      </patternFill>
    </fill>
    <fill>
      <patternFill patternType="solid">
        <fgColor rgb="FFFFFF00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FFFFFF"/>
      </patternFill>
    </fill>
    <fill>
      <patternFill patternType="solid">
        <fgColor theme="1"/>
        <bgColor rgb="FFFFFFFF"/>
      </patternFill>
    </fill>
  </fills>
  <borders count="6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99"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0" borderId="7" xfId="0" applyFont="1" applyBorder="1" applyAlignment="1"/>
    <xf numFmtId="0" fontId="0" fillId="0" borderId="4" xfId="0" applyFont="1" applyBorder="1" applyAlignment="1"/>
    <xf numFmtId="0" fontId="0" fillId="0" borderId="8" xfId="0" applyFont="1" applyBorder="1" applyAlignment="1"/>
    <xf numFmtId="0" fontId="0" fillId="0" borderId="4" xfId="0" applyFont="1" applyBorder="1" applyAlignment="1">
      <alignment horizontal="right"/>
    </xf>
    <xf numFmtId="0" fontId="0" fillId="0" borderId="8" xfId="0" applyFont="1" applyBorder="1" applyAlignment="1">
      <alignment horizontal="right"/>
    </xf>
    <xf numFmtId="0" fontId="0" fillId="2" borderId="7" xfId="0" applyFont="1" applyFill="1" applyBorder="1" applyAlignment="1"/>
    <xf numFmtId="0" fontId="0" fillId="2" borderId="4" xfId="0" applyFont="1" applyFill="1" applyBorder="1" applyAlignment="1">
      <alignment horizontal="right"/>
    </xf>
    <xf numFmtId="0" fontId="0" fillId="2" borderId="8" xfId="0" applyFont="1" applyFill="1" applyBorder="1" applyAlignment="1">
      <alignment horizontal="right"/>
    </xf>
    <xf numFmtId="1" fontId="0" fillId="0" borderId="0" xfId="0" applyNumberFormat="1" applyFont="1" applyAlignment="1"/>
    <xf numFmtId="164" fontId="0" fillId="0" borderId="0" xfId="0" applyNumberFormat="1" applyFont="1" applyAlignment="1">
      <alignment horizontal="center" vertical="center"/>
    </xf>
    <xf numFmtId="0" fontId="0" fillId="3" borderId="0" xfId="0" applyFont="1" applyFill="1" applyAlignme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1" fontId="11" fillId="6" borderId="19" xfId="0" applyNumberFormat="1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 wrapText="1"/>
    </xf>
    <xf numFmtId="164" fontId="11" fillId="7" borderId="19" xfId="0" applyNumberFormat="1" applyFont="1" applyFill="1" applyBorder="1" applyAlignment="1">
      <alignment horizontal="center" vertical="center" wrapText="1"/>
    </xf>
    <xf numFmtId="1" fontId="14" fillId="0" borderId="9" xfId="0" applyNumberFormat="1" applyFont="1" applyFill="1" applyBorder="1" applyAlignment="1">
      <alignment horizontal="center" vertical="center"/>
    </xf>
    <xf numFmtId="165" fontId="14" fillId="0" borderId="10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164" fontId="14" fillId="3" borderId="10" xfId="0" applyNumberFormat="1" applyFont="1" applyFill="1" applyBorder="1" applyAlignment="1">
      <alignment horizontal="center" vertical="center" wrapText="1"/>
    </xf>
    <xf numFmtId="1" fontId="14" fillId="3" borderId="11" xfId="0" applyNumberFormat="1" applyFont="1" applyFill="1" applyBorder="1" applyAlignment="1">
      <alignment horizontal="center" vertical="center"/>
    </xf>
    <xf numFmtId="165" fontId="14" fillId="3" borderId="12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164" fontId="14" fillId="3" borderId="12" xfId="0" applyNumberFormat="1" applyFont="1" applyFill="1" applyBorder="1" applyAlignment="1">
      <alignment horizontal="center" vertical="center" wrapText="1"/>
    </xf>
    <xf numFmtId="164" fontId="16" fillId="3" borderId="12" xfId="0" applyNumberFormat="1" applyFont="1" applyFill="1" applyBorder="1" applyAlignment="1">
      <alignment horizontal="center" vertical="center" wrapText="1"/>
    </xf>
    <xf numFmtId="1" fontId="14" fillId="3" borderId="24" xfId="0" applyNumberFormat="1" applyFont="1" applyFill="1" applyBorder="1" applyAlignment="1">
      <alignment horizontal="center" vertical="center" wrapText="1"/>
    </xf>
    <xf numFmtId="165" fontId="14" fillId="3" borderId="25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/>
    </xf>
    <xf numFmtId="164" fontId="14" fillId="3" borderId="25" xfId="0" applyNumberFormat="1" applyFont="1" applyFill="1" applyBorder="1" applyAlignment="1">
      <alignment horizontal="center" vertical="center" wrapText="1"/>
    </xf>
    <xf numFmtId="164" fontId="16" fillId="3" borderId="25" xfId="0" applyNumberFormat="1" applyFont="1" applyFill="1" applyBorder="1" applyAlignment="1">
      <alignment horizontal="center" vertical="center" wrapText="1"/>
    </xf>
    <xf numFmtId="1" fontId="14" fillId="3" borderId="9" xfId="0" applyNumberFormat="1" applyFont="1" applyFill="1" applyBorder="1" applyAlignment="1">
      <alignment horizontal="center" vertical="center"/>
    </xf>
    <xf numFmtId="165" fontId="14" fillId="3" borderId="10" xfId="0" applyNumberFormat="1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 wrapText="1"/>
    </xf>
    <xf numFmtId="1" fontId="14" fillId="3" borderId="11" xfId="0" applyNumberFormat="1" applyFont="1" applyFill="1" applyBorder="1" applyAlignment="1">
      <alignment horizontal="center" vertical="center" wrapText="1"/>
    </xf>
    <xf numFmtId="165" fontId="14" fillId="3" borderId="12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" fontId="14" fillId="3" borderId="31" xfId="0" applyNumberFormat="1" applyFont="1" applyFill="1" applyBorder="1" applyAlignment="1">
      <alignment horizontal="center" vertical="center" wrapText="1"/>
    </xf>
    <xf numFmtId="165" fontId="14" fillId="3" borderId="14" xfId="0" applyNumberFormat="1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164" fontId="14" fillId="3" borderId="14" xfId="0" applyNumberFormat="1" applyFont="1" applyFill="1" applyBorder="1" applyAlignment="1">
      <alignment horizontal="center" vertical="center" wrapText="1"/>
    </xf>
    <xf numFmtId="164" fontId="12" fillId="3" borderId="14" xfId="0" applyNumberFormat="1" applyFont="1" applyFill="1" applyBorder="1" applyAlignment="1">
      <alignment horizontal="center" vertical="center" wrapText="1"/>
    </xf>
    <xf numFmtId="1" fontId="12" fillId="3" borderId="34" xfId="0" applyNumberFormat="1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center" vertical="center"/>
    </xf>
    <xf numFmtId="164" fontId="14" fillId="3" borderId="35" xfId="0" applyNumberFormat="1" applyFont="1" applyFill="1" applyBorder="1" applyAlignment="1">
      <alignment horizontal="center" vertical="center" wrapText="1"/>
    </xf>
    <xf numFmtId="1" fontId="12" fillId="3" borderId="37" xfId="0" applyNumberFormat="1" applyFont="1" applyFill="1" applyBorder="1" applyAlignment="1">
      <alignment horizontal="center" vertical="center"/>
    </xf>
    <xf numFmtId="1" fontId="12" fillId="3" borderId="31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164" fontId="16" fillId="3" borderId="14" xfId="0" applyNumberFormat="1" applyFont="1" applyFill="1" applyBorder="1" applyAlignment="1">
      <alignment horizontal="center" vertical="center" wrapText="1"/>
    </xf>
    <xf numFmtId="1" fontId="12" fillId="0" borderId="9" xfId="0" applyNumberFormat="1" applyFont="1" applyFill="1" applyBorder="1" applyAlignment="1">
      <alignment horizontal="center" vertical="center"/>
    </xf>
    <xf numFmtId="1" fontId="12" fillId="0" borderId="13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1" fontId="11" fillId="6" borderId="18" xfId="0" applyNumberFormat="1" applyFont="1" applyFill="1" applyBorder="1" applyAlignment="1">
      <alignment horizontal="center" vertical="center" wrapText="1"/>
    </xf>
    <xf numFmtId="0" fontId="11" fillId="6" borderId="18" xfId="0" applyFont="1" applyFill="1" applyBorder="1" applyAlignment="1">
      <alignment horizontal="center" vertical="center" wrapText="1"/>
    </xf>
    <xf numFmtId="164" fontId="11" fillId="7" borderId="18" xfId="0" applyNumberFormat="1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vertical="center"/>
    </xf>
    <xf numFmtId="1" fontId="12" fillId="0" borderId="35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0" fillId="0" borderId="11" xfId="0" applyFont="1" applyBorder="1" applyAlignment="1"/>
    <xf numFmtId="1" fontId="12" fillId="0" borderId="12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0" fillId="0" borderId="13" xfId="0" applyFont="1" applyBorder="1" applyAlignment="1"/>
    <xf numFmtId="1" fontId="12" fillId="0" borderId="14" xfId="0" applyNumberFormat="1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0" fillId="0" borderId="17" xfId="0" applyFont="1" applyBorder="1" applyAlignment="1"/>
    <xf numFmtId="0" fontId="13" fillId="3" borderId="18" xfId="0" applyFont="1" applyFill="1" applyBorder="1" applyAlignment="1">
      <alignment horizontal="center" vertical="center" wrapText="1"/>
    </xf>
    <xf numFmtId="1" fontId="12" fillId="3" borderId="18" xfId="0" applyNumberFormat="1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164" fontId="14" fillId="3" borderId="18" xfId="0" applyNumberFormat="1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64" fontId="16" fillId="3" borderId="10" xfId="0" applyNumberFormat="1" applyFont="1" applyFill="1" applyBorder="1" applyAlignment="1">
      <alignment horizontal="center" vertical="center" wrapText="1"/>
    </xf>
    <xf numFmtId="1" fontId="18" fillId="0" borderId="1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1" fontId="12" fillId="3" borderId="35" xfId="0" applyNumberFormat="1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164" fontId="16" fillId="3" borderId="35" xfId="0" applyNumberFormat="1" applyFont="1" applyFill="1" applyBorder="1" applyAlignment="1">
      <alignment horizontal="center" vertical="center" wrapText="1"/>
    </xf>
    <xf numFmtId="1" fontId="18" fillId="3" borderId="14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/>
    <xf numFmtId="0" fontId="12" fillId="0" borderId="18" xfId="0" applyFont="1" applyBorder="1" applyAlignment="1">
      <alignment horizontal="center" vertical="center" wrapText="1"/>
    </xf>
    <xf numFmtId="1" fontId="12" fillId="0" borderId="18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4" fontId="16" fillId="3" borderId="18" xfId="0" applyNumberFormat="1" applyFont="1" applyFill="1" applyBorder="1" applyAlignment="1">
      <alignment horizontal="center" vertical="center" wrapText="1"/>
    </xf>
    <xf numFmtId="0" fontId="1" fillId="0" borderId="15" xfId="0" applyFont="1" applyBorder="1" applyAlignment="1"/>
    <xf numFmtId="0" fontId="12" fillId="3" borderId="16" xfId="0" applyFont="1" applyFill="1" applyBorder="1" applyAlignment="1">
      <alignment horizontal="center" vertical="center" wrapText="1"/>
    </xf>
    <xf numFmtId="1" fontId="12" fillId="0" borderId="16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164" fontId="14" fillId="3" borderId="16" xfId="0" applyNumberFormat="1" applyFont="1" applyFill="1" applyBorder="1" applyAlignment="1">
      <alignment horizontal="center" vertical="center" wrapText="1"/>
    </xf>
    <xf numFmtId="164" fontId="16" fillId="3" borderId="16" xfId="0" applyNumberFormat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3" fillId="9" borderId="12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vertical="center"/>
    </xf>
    <xf numFmtId="0" fontId="14" fillId="0" borderId="12" xfId="0" applyFont="1" applyBorder="1" applyAlignment="1">
      <alignment horizontal="center" vertical="center" wrapText="1"/>
    </xf>
    <xf numFmtId="1" fontId="14" fillId="9" borderId="12" xfId="0" applyNumberFormat="1" applyFont="1" applyFill="1" applyBorder="1" applyAlignment="1">
      <alignment horizontal="center" vertical="center"/>
    </xf>
    <xf numFmtId="165" fontId="14" fillId="9" borderId="12" xfId="0" applyNumberFormat="1" applyFont="1" applyFill="1" applyBorder="1" applyAlignment="1">
      <alignment horizontal="center" vertical="center"/>
    </xf>
    <xf numFmtId="0" fontId="12" fillId="9" borderId="12" xfId="0" applyFont="1" applyFill="1" applyBorder="1" applyAlignment="1">
      <alignment horizontal="center" vertical="center"/>
    </xf>
    <xf numFmtId="164" fontId="14" fillId="10" borderId="12" xfId="0" applyNumberFormat="1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3" fillId="10" borderId="25" xfId="0" applyFont="1" applyFill="1" applyBorder="1" applyAlignment="1">
      <alignment horizontal="center" vertical="center" wrapText="1"/>
    </xf>
    <xf numFmtId="1" fontId="14" fillId="9" borderId="25" xfId="0" applyNumberFormat="1" applyFont="1" applyFill="1" applyBorder="1" applyAlignment="1">
      <alignment horizontal="center" vertical="center"/>
    </xf>
    <xf numFmtId="165" fontId="14" fillId="9" borderId="25" xfId="0" applyNumberFormat="1" applyFont="1" applyFill="1" applyBorder="1" applyAlignment="1">
      <alignment horizontal="center" vertical="center"/>
    </xf>
    <xf numFmtId="0" fontId="12" fillId="9" borderId="25" xfId="0" applyFont="1" applyFill="1" applyBorder="1" applyAlignment="1">
      <alignment horizontal="center" vertical="center"/>
    </xf>
    <xf numFmtId="164" fontId="14" fillId="10" borderId="25" xfId="0" applyNumberFormat="1" applyFont="1" applyFill="1" applyBorder="1" applyAlignment="1">
      <alignment horizontal="center" vertical="center" wrapText="1"/>
    </xf>
    <xf numFmtId="1" fontId="12" fillId="10" borderId="25" xfId="0" applyNumberFormat="1" applyFont="1" applyFill="1" applyBorder="1" applyAlignment="1">
      <alignment horizontal="center" vertical="center"/>
    </xf>
    <xf numFmtId="164" fontId="12" fillId="10" borderId="25" xfId="0" applyNumberFormat="1" applyFont="1" applyFill="1" applyBorder="1" applyAlignment="1">
      <alignment horizontal="center" vertical="center" wrapText="1"/>
    </xf>
    <xf numFmtId="0" fontId="0" fillId="0" borderId="41" xfId="0" applyFont="1" applyBorder="1" applyAlignment="1"/>
    <xf numFmtId="0" fontId="13" fillId="9" borderId="35" xfId="0" applyFont="1" applyFill="1" applyBorder="1" applyAlignment="1">
      <alignment horizontal="center" vertical="center" wrapText="1"/>
    </xf>
    <xf numFmtId="1" fontId="14" fillId="10" borderId="35" xfId="0" applyNumberFormat="1" applyFont="1" applyFill="1" applyBorder="1" applyAlignment="1">
      <alignment horizontal="center" vertical="center"/>
    </xf>
    <xf numFmtId="165" fontId="14" fillId="10" borderId="35" xfId="0" applyNumberFormat="1" applyFont="1" applyFill="1" applyBorder="1" applyAlignment="1">
      <alignment horizontal="center" vertical="center"/>
    </xf>
    <xf numFmtId="0" fontId="12" fillId="10" borderId="35" xfId="0" applyFont="1" applyFill="1" applyBorder="1" applyAlignment="1">
      <alignment horizontal="center" vertical="center"/>
    </xf>
    <xf numFmtId="164" fontId="14" fillId="10" borderId="35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 vertical="center" wrapText="1"/>
    </xf>
    <xf numFmtId="1" fontId="14" fillId="9" borderId="14" xfId="0" applyNumberFormat="1" applyFont="1" applyFill="1" applyBorder="1" applyAlignment="1">
      <alignment horizontal="center" vertical="center"/>
    </xf>
    <xf numFmtId="165" fontId="14" fillId="10" borderId="14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164" fontId="14" fillId="10" borderId="14" xfId="0" applyNumberFormat="1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13" fillId="10" borderId="16" xfId="0" applyFont="1" applyFill="1" applyBorder="1" applyAlignment="1">
      <alignment horizontal="center" vertical="center" wrapText="1"/>
    </xf>
    <xf numFmtId="1" fontId="14" fillId="9" borderId="16" xfId="0" applyNumberFormat="1" applyFont="1" applyFill="1" applyBorder="1" applyAlignment="1">
      <alignment horizontal="center" vertical="center"/>
    </xf>
    <xf numFmtId="165" fontId="14" fillId="9" borderId="16" xfId="0" applyNumberFormat="1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/>
    </xf>
    <xf numFmtId="164" fontId="14" fillId="10" borderId="16" xfId="0" applyNumberFormat="1" applyFont="1" applyFill="1" applyBorder="1" applyAlignment="1">
      <alignment horizontal="center" vertical="center" wrapText="1"/>
    </xf>
    <xf numFmtId="0" fontId="0" fillId="0" borderId="9" xfId="0" applyFont="1" applyBorder="1" applyAlignment="1"/>
    <xf numFmtId="0" fontId="13" fillId="10" borderId="10" xfId="0" applyFont="1" applyFill="1" applyBorder="1" applyAlignment="1">
      <alignment horizontal="center" vertical="center" wrapText="1"/>
    </xf>
    <xf numFmtId="1" fontId="14" fillId="9" borderId="10" xfId="0" applyNumberFormat="1" applyFont="1" applyFill="1" applyBorder="1" applyAlignment="1">
      <alignment horizontal="center" vertical="center"/>
    </xf>
    <xf numFmtId="165" fontId="14" fillId="9" borderId="10" xfId="0" applyNumberFormat="1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164" fontId="14" fillId="10" borderId="10" xfId="0" applyNumberFormat="1" applyFont="1" applyFill="1" applyBorder="1" applyAlignment="1">
      <alignment horizontal="center" vertical="center" wrapText="1"/>
    </xf>
    <xf numFmtId="165" fontId="14" fillId="9" borderId="14" xfId="0" applyNumberFormat="1" applyFont="1" applyFill="1" applyBorder="1" applyAlignment="1">
      <alignment horizontal="center" vertical="center"/>
    </xf>
    <xf numFmtId="1" fontId="14" fillId="9" borderId="35" xfId="0" applyNumberFormat="1" applyFont="1" applyFill="1" applyBorder="1" applyAlignment="1">
      <alignment horizontal="center" vertical="center"/>
    </xf>
    <xf numFmtId="165" fontId="14" fillId="9" borderId="35" xfId="0" applyNumberFormat="1" applyFont="1" applyFill="1" applyBorder="1" applyAlignment="1">
      <alignment horizontal="center" vertical="center"/>
    </xf>
    <xf numFmtId="0" fontId="12" fillId="9" borderId="35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 wrapText="1"/>
    </xf>
    <xf numFmtId="1" fontId="14" fillId="10" borderId="12" xfId="0" applyNumberFormat="1" applyFont="1" applyFill="1" applyBorder="1" applyAlignment="1">
      <alignment horizontal="center" vertical="center" wrapText="1"/>
    </xf>
    <xf numFmtId="165" fontId="14" fillId="10" borderId="12" xfId="0" applyNumberFormat="1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/>
    </xf>
    <xf numFmtId="49" fontId="14" fillId="10" borderId="12" xfId="0" applyNumberFormat="1" applyFont="1" applyFill="1" applyBorder="1" applyAlignment="1">
      <alignment horizontal="center" vertical="center" wrapText="1"/>
    </xf>
    <xf numFmtId="0" fontId="12" fillId="0" borderId="24" xfId="0" applyFont="1" applyBorder="1" applyAlignment="1">
      <alignment vertical="center"/>
    </xf>
    <xf numFmtId="1" fontId="14" fillId="10" borderId="25" xfId="0" applyNumberFormat="1" applyFont="1" applyFill="1" applyBorder="1" applyAlignment="1">
      <alignment horizontal="center" vertical="center" wrapText="1"/>
    </xf>
    <xf numFmtId="165" fontId="14" fillId="10" borderId="25" xfId="0" applyNumberFormat="1" applyFont="1" applyFill="1" applyBorder="1" applyAlignment="1">
      <alignment horizontal="center" vertical="center" wrapText="1"/>
    </xf>
    <xf numFmtId="0" fontId="12" fillId="10" borderId="25" xfId="0" applyFont="1" applyFill="1" applyBorder="1" applyAlignment="1">
      <alignment horizontal="center" vertical="center"/>
    </xf>
    <xf numFmtId="0" fontId="20" fillId="10" borderId="9" xfId="0" applyFont="1" applyFill="1" applyBorder="1" applyAlignment="1">
      <alignment horizontal="center" vertical="center" wrapText="1"/>
    </xf>
    <xf numFmtId="1" fontId="14" fillId="10" borderId="10" xfId="0" applyNumberFormat="1" applyFont="1" applyFill="1" applyBorder="1" applyAlignment="1">
      <alignment horizontal="center" vertical="center"/>
    </xf>
    <xf numFmtId="165" fontId="14" fillId="10" borderId="10" xfId="0" applyNumberFormat="1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/>
    </xf>
    <xf numFmtId="164" fontId="12" fillId="10" borderId="10" xfId="0" applyNumberFormat="1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 wrapText="1"/>
    </xf>
    <xf numFmtId="1" fontId="14" fillId="10" borderId="12" xfId="0" applyNumberFormat="1" applyFont="1" applyFill="1" applyBorder="1" applyAlignment="1">
      <alignment horizontal="center" vertical="center"/>
    </xf>
    <xf numFmtId="165" fontId="14" fillId="10" borderId="12" xfId="0" applyNumberFormat="1" applyFont="1" applyFill="1" applyBorder="1" applyAlignment="1">
      <alignment horizontal="center" vertical="center"/>
    </xf>
    <xf numFmtId="164" fontId="12" fillId="10" borderId="12" xfId="0" applyNumberFormat="1" applyFont="1" applyFill="1" applyBorder="1" applyAlignment="1">
      <alignment horizontal="center" vertical="center" wrapText="1"/>
    </xf>
    <xf numFmtId="0" fontId="0" fillId="4" borderId="45" xfId="0" applyFont="1" applyFill="1" applyBorder="1" applyAlignment="1"/>
    <xf numFmtId="0" fontId="21" fillId="0" borderId="46" xfId="0" applyFont="1" applyBorder="1" applyAlignment="1">
      <alignment horizontal="center" vertical="center" wrapText="1"/>
    </xf>
    <xf numFmtId="0" fontId="22" fillId="12" borderId="42" xfId="0" applyFont="1" applyFill="1" applyBorder="1" applyAlignment="1"/>
    <xf numFmtId="0" fontId="0" fillId="8" borderId="47" xfId="0" applyFont="1" applyFill="1" applyBorder="1" applyAlignment="1"/>
    <xf numFmtId="0" fontId="11" fillId="13" borderId="19" xfId="0" applyFont="1" applyFill="1" applyBorder="1" applyAlignment="1">
      <alignment horizontal="center" vertical="center" wrapText="1"/>
    </xf>
    <xf numFmtId="0" fontId="11" fillId="14" borderId="50" xfId="0" applyFont="1" applyFill="1" applyBorder="1" applyAlignment="1">
      <alignment horizontal="center" vertical="center" wrapText="1"/>
    </xf>
    <xf numFmtId="166" fontId="0" fillId="0" borderId="0" xfId="0" applyNumberFormat="1" applyFont="1" applyAlignment="1">
      <alignment horizontal="center" vertical="top"/>
    </xf>
    <xf numFmtId="0" fontId="15" fillId="13" borderId="10" xfId="0" applyFont="1" applyFill="1" applyBorder="1" applyAlignment="1">
      <alignment horizontal="center" vertical="center"/>
    </xf>
    <xf numFmtId="0" fontId="12" fillId="15" borderId="51" xfId="0" applyFont="1" applyFill="1" applyBorder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15" fillId="13" borderId="12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5" fillId="13" borderId="25" xfId="0" applyFont="1" applyFill="1" applyBorder="1" applyAlignment="1">
      <alignment horizontal="center" vertical="center"/>
    </xf>
    <xf numFmtId="0" fontId="12" fillId="15" borderId="43" xfId="0" applyFont="1" applyFill="1" applyBorder="1" applyAlignment="1">
      <alignment horizontal="center" vertical="center"/>
    </xf>
    <xf numFmtId="0" fontId="12" fillId="15" borderId="44" xfId="0" applyFont="1" applyFill="1" applyBorder="1" applyAlignment="1">
      <alignment horizontal="center" vertical="center"/>
    </xf>
    <xf numFmtId="0" fontId="15" fillId="13" borderId="14" xfId="0" applyFont="1" applyFill="1" applyBorder="1" applyAlignment="1">
      <alignment horizontal="center" vertical="center"/>
    </xf>
    <xf numFmtId="0" fontId="12" fillId="15" borderId="48" xfId="0" applyFont="1" applyFill="1" applyBorder="1" applyAlignment="1">
      <alignment horizontal="center" vertical="center"/>
    </xf>
    <xf numFmtId="0" fontId="15" fillId="13" borderId="35" xfId="0" applyFont="1" applyFill="1" applyBorder="1" applyAlignment="1">
      <alignment horizontal="center" vertical="center"/>
    </xf>
    <xf numFmtId="0" fontId="12" fillId="15" borderId="52" xfId="0" applyFont="1" applyFill="1" applyBorder="1" applyAlignment="1">
      <alignment horizontal="center" vertical="center"/>
    </xf>
    <xf numFmtId="0" fontId="11" fillId="13" borderId="18" xfId="0" applyFont="1" applyFill="1" applyBorder="1" applyAlignment="1">
      <alignment horizontal="center" vertical="center" wrapText="1"/>
    </xf>
    <xf numFmtId="0" fontId="11" fillId="14" borderId="53" xfId="0" applyFont="1" applyFill="1" applyBorder="1" applyAlignment="1">
      <alignment horizontal="center" vertical="center" wrapText="1"/>
    </xf>
    <xf numFmtId="0" fontId="15" fillId="13" borderId="18" xfId="0" applyFont="1" applyFill="1" applyBorder="1" applyAlignment="1">
      <alignment horizontal="center" vertical="center"/>
    </xf>
    <xf numFmtId="0" fontId="12" fillId="15" borderId="53" xfId="0" applyFont="1" applyFill="1" applyBorder="1" applyAlignment="1">
      <alignment horizontal="center" vertical="center"/>
    </xf>
    <xf numFmtId="0" fontId="15" fillId="13" borderId="16" xfId="0" applyFont="1" applyFill="1" applyBorder="1" applyAlignment="1">
      <alignment horizontal="center" vertical="center"/>
    </xf>
    <xf numFmtId="0" fontId="12" fillId="16" borderId="51" xfId="0" applyFont="1" applyFill="1" applyBorder="1" applyAlignment="1">
      <alignment horizontal="center" vertical="center"/>
    </xf>
    <xf numFmtId="0" fontId="12" fillId="15" borderId="49" xfId="0" applyFont="1" applyFill="1" applyBorder="1" applyAlignment="1">
      <alignment horizontal="center" vertical="center"/>
    </xf>
    <xf numFmtId="167" fontId="12" fillId="15" borderId="51" xfId="0" applyNumberFormat="1" applyFont="1" applyFill="1" applyBorder="1" applyAlignment="1">
      <alignment horizontal="center" vertical="center"/>
    </xf>
    <xf numFmtId="167" fontId="12" fillId="15" borderId="43" xfId="0" applyNumberFormat="1" applyFont="1" applyFill="1" applyBorder="1" applyAlignment="1">
      <alignment horizontal="center" vertical="center"/>
    </xf>
    <xf numFmtId="167" fontId="12" fillId="15" borderId="44" xfId="0" applyNumberFormat="1" applyFont="1" applyFill="1" applyBorder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1" fontId="14" fillId="10" borderId="14" xfId="0" applyNumberFormat="1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 wrapText="1"/>
    </xf>
    <xf numFmtId="0" fontId="13" fillId="10" borderId="34" xfId="0" applyFont="1" applyFill="1" applyBorder="1" applyAlignment="1">
      <alignment horizontal="center" vertical="center" wrapText="1"/>
    </xf>
    <xf numFmtId="164" fontId="12" fillId="10" borderId="35" xfId="0" applyNumberFormat="1" applyFont="1" applyFill="1" applyBorder="1" applyAlignment="1">
      <alignment horizontal="center" vertical="center" wrapText="1"/>
    </xf>
    <xf numFmtId="0" fontId="13" fillId="10" borderId="37" xfId="0" applyFont="1" applyFill="1" applyBorder="1" applyAlignment="1">
      <alignment horizontal="center" vertical="center" wrapText="1"/>
    </xf>
    <xf numFmtId="0" fontId="13" fillId="10" borderId="55" xfId="0" applyFont="1" applyFill="1" applyBorder="1" applyAlignment="1">
      <alignment horizontal="center" vertical="center" wrapText="1"/>
    </xf>
    <xf numFmtId="1" fontId="14" fillId="10" borderId="25" xfId="0" applyNumberFormat="1" applyFont="1" applyFill="1" applyBorder="1" applyAlignment="1">
      <alignment horizontal="center" vertical="center"/>
    </xf>
    <xf numFmtId="165" fontId="14" fillId="10" borderId="25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 wrapText="1"/>
    </xf>
    <xf numFmtId="0" fontId="13" fillId="10" borderId="56" xfId="0" applyFont="1" applyFill="1" applyBorder="1" applyAlignment="1">
      <alignment horizontal="center" vertical="center" wrapText="1"/>
    </xf>
    <xf numFmtId="1" fontId="12" fillId="3" borderId="9" xfId="0" applyNumberFormat="1" applyFont="1" applyFill="1" applyBorder="1" applyAlignment="1">
      <alignment horizontal="center" vertical="center" wrapText="1"/>
    </xf>
    <xf numFmtId="164" fontId="14" fillId="18" borderId="10" xfId="0" applyNumberFormat="1" applyFont="1" applyFill="1" applyBorder="1" applyAlignment="1">
      <alignment horizontal="center" vertical="center" wrapText="1"/>
    </xf>
    <xf numFmtId="164" fontId="12" fillId="19" borderId="43" xfId="0" applyNumberFormat="1" applyFont="1" applyFill="1" applyBorder="1" applyAlignment="1">
      <alignment horizontal="center" vertical="center" wrapText="1"/>
    </xf>
    <xf numFmtId="1" fontId="12" fillId="3" borderId="24" xfId="0" applyNumberFormat="1" applyFont="1" applyFill="1" applyBorder="1" applyAlignment="1">
      <alignment horizontal="center" vertical="center" wrapText="1"/>
    </xf>
    <xf numFmtId="164" fontId="12" fillId="10" borderId="51" xfId="0" applyNumberFormat="1" applyFont="1" applyFill="1" applyBorder="1" applyAlignment="1">
      <alignment horizontal="center" vertical="center" wrapText="1"/>
    </xf>
    <xf numFmtId="1" fontId="12" fillId="3" borderId="13" xfId="0" applyNumberFormat="1" applyFont="1" applyFill="1" applyBorder="1" applyAlignment="1">
      <alignment horizontal="center" vertical="center" wrapText="1"/>
    </xf>
    <xf numFmtId="164" fontId="14" fillId="18" borderId="14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" fontId="12" fillId="3" borderId="41" xfId="0" applyNumberFormat="1" applyFont="1" applyFill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164" fontId="14" fillId="18" borderId="35" xfId="0" applyNumberFormat="1" applyFont="1" applyFill="1" applyBorder="1" applyAlignment="1">
      <alignment horizontal="center" vertical="center" wrapText="1"/>
    </xf>
    <xf numFmtId="164" fontId="12" fillId="19" borderId="52" xfId="0" applyNumberFormat="1" applyFont="1" applyFill="1" applyBorder="1" applyAlignment="1">
      <alignment horizontal="center" vertical="center" wrapText="1"/>
    </xf>
    <xf numFmtId="1" fontId="16" fillId="3" borderId="24" xfId="0" applyNumberFormat="1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horizontal="center" vertical="center" wrapText="1"/>
    </xf>
    <xf numFmtId="164" fontId="16" fillId="10" borderId="51" xfId="0" applyNumberFormat="1" applyFont="1" applyFill="1" applyBorder="1" applyAlignment="1">
      <alignment horizontal="center" vertical="center" wrapText="1"/>
    </xf>
    <xf numFmtId="1" fontId="16" fillId="3" borderId="13" xfId="0" applyNumberFormat="1" applyFont="1" applyFill="1" applyBorder="1" applyAlignment="1">
      <alignment horizontal="center" vertical="center" wrapText="1"/>
    </xf>
    <xf numFmtId="164" fontId="16" fillId="18" borderId="14" xfId="0" applyNumberFormat="1" applyFont="1" applyFill="1" applyBorder="1" applyAlignment="1">
      <alignment horizontal="center" vertical="center" wrapText="1"/>
    </xf>
    <xf numFmtId="164" fontId="16" fillId="19" borderId="48" xfId="0" applyNumberFormat="1" applyFont="1" applyFill="1" applyBorder="1" applyAlignment="1">
      <alignment horizontal="center" vertical="center" wrapText="1"/>
    </xf>
    <xf numFmtId="1" fontId="11" fillId="6" borderId="58" xfId="0" applyNumberFormat="1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164" fontId="11" fillId="7" borderId="16" xfId="0" applyNumberFormat="1" applyFont="1" applyFill="1" applyBorder="1" applyAlignment="1">
      <alignment horizontal="center" vertical="center" wrapText="1"/>
    </xf>
    <xf numFmtId="0" fontId="0" fillId="0" borderId="56" xfId="0" applyFont="1" applyBorder="1" applyAlignment="1"/>
    <xf numFmtId="1" fontId="14" fillId="9" borderId="59" xfId="0" applyNumberFormat="1" applyFont="1" applyFill="1" applyBorder="1" applyAlignment="1">
      <alignment horizontal="center" vertical="center"/>
    </xf>
    <xf numFmtId="165" fontId="14" fillId="9" borderId="19" xfId="0" applyNumberFormat="1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164" fontId="14" fillId="3" borderId="19" xfId="0" applyNumberFormat="1" applyFont="1" applyFill="1" applyBorder="1" applyAlignment="1">
      <alignment horizontal="center" vertical="center" wrapText="1"/>
    </xf>
    <xf numFmtId="164" fontId="14" fillId="10" borderId="50" xfId="0" applyNumberFormat="1" applyFont="1" applyFill="1" applyBorder="1" applyAlignment="1">
      <alignment horizontal="center" vertical="center" wrapText="1"/>
    </xf>
    <xf numFmtId="0" fontId="13" fillId="10" borderId="45" xfId="0" applyFont="1" applyFill="1" applyBorder="1" applyAlignment="1">
      <alignment horizontal="center" vertical="center" wrapText="1"/>
    </xf>
    <xf numFmtId="1" fontId="14" fillId="9" borderId="17" xfId="0" applyNumberFormat="1" applyFont="1" applyFill="1" applyBorder="1" applyAlignment="1">
      <alignment horizontal="center" vertical="center"/>
    </xf>
    <xf numFmtId="165" fontId="14" fillId="9" borderId="18" xfId="0" applyNumberFormat="1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164" fontId="14" fillId="10" borderId="53" xfId="0" applyNumberFormat="1" applyFont="1" applyFill="1" applyBorder="1" applyAlignment="1">
      <alignment horizontal="center" vertical="center" wrapText="1"/>
    </xf>
    <xf numFmtId="0" fontId="0" fillId="0" borderId="54" xfId="0" applyFont="1" applyBorder="1" applyAlignment="1"/>
    <xf numFmtId="0" fontId="13" fillId="10" borderId="54" xfId="0" applyFont="1" applyFill="1" applyBorder="1" applyAlignment="1">
      <alignment horizontal="center" vertical="center" wrapText="1"/>
    </xf>
    <xf numFmtId="1" fontId="14" fillId="9" borderId="60" xfId="0" applyNumberFormat="1" applyFont="1" applyFill="1" applyBorder="1" applyAlignment="1">
      <alignment horizontal="center" vertical="center"/>
    </xf>
    <xf numFmtId="165" fontId="14" fillId="9" borderId="61" xfId="0" applyNumberFormat="1" applyFont="1" applyFill="1" applyBorder="1" applyAlignment="1">
      <alignment horizontal="center" vertical="center"/>
    </xf>
    <xf numFmtId="0" fontId="12" fillId="9" borderId="61" xfId="0" applyFont="1" applyFill="1" applyBorder="1" applyAlignment="1">
      <alignment horizontal="center" vertical="center"/>
    </xf>
    <xf numFmtId="164" fontId="14" fillId="3" borderId="61" xfId="0" applyNumberFormat="1" applyFont="1" applyFill="1" applyBorder="1" applyAlignment="1">
      <alignment horizontal="center" vertical="center" wrapText="1"/>
    </xf>
    <xf numFmtId="164" fontId="14" fillId="10" borderId="62" xfId="0" applyNumberFormat="1" applyFont="1" applyFill="1" applyBorder="1" applyAlignment="1">
      <alignment horizontal="center" vertical="center" wrapText="1"/>
    </xf>
    <xf numFmtId="1" fontId="11" fillId="6" borderId="55" xfId="0" applyNumberFormat="1" applyFont="1" applyFill="1" applyBorder="1" applyAlignment="1">
      <alignment horizontal="center" vertical="center" wrapText="1"/>
    </xf>
    <xf numFmtId="0" fontId="11" fillId="6" borderId="25" xfId="0" applyFont="1" applyFill="1" applyBorder="1" applyAlignment="1">
      <alignment horizontal="center" vertical="center" wrapText="1"/>
    </xf>
    <xf numFmtId="164" fontId="11" fillId="7" borderId="25" xfId="0" applyNumberFormat="1" applyFont="1" applyFill="1" applyBorder="1" applyAlignment="1">
      <alignment horizontal="center" vertical="center" wrapText="1"/>
    </xf>
    <xf numFmtId="49" fontId="12" fillId="9" borderId="59" xfId="0" applyNumberFormat="1" applyFont="1" applyFill="1" applyBorder="1" applyAlignment="1">
      <alignment horizontal="center" vertical="center"/>
    </xf>
    <xf numFmtId="1" fontId="14" fillId="10" borderId="59" xfId="0" applyNumberFormat="1" applyFont="1" applyFill="1" applyBorder="1" applyAlignment="1">
      <alignment horizontal="center" vertical="center"/>
    </xf>
    <xf numFmtId="165" fontId="14" fillId="10" borderId="19" xfId="0" applyNumberFormat="1" applyFont="1" applyFill="1" applyBorder="1" applyAlignment="1">
      <alignment horizontal="center" vertical="center"/>
    </xf>
    <xf numFmtId="0" fontId="12" fillId="10" borderId="19" xfId="0" applyFont="1" applyFill="1" applyBorder="1" applyAlignment="1">
      <alignment horizontal="center" vertical="center"/>
    </xf>
    <xf numFmtId="1" fontId="14" fillId="10" borderId="17" xfId="0" applyNumberFormat="1" applyFont="1" applyFill="1" applyBorder="1" applyAlignment="1">
      <alignment horizontal="center" vertical="center"/>
    </xf>
    <xf numFmtId="165" fontId="14" fillId="10" borderId="18" xfId="0" applyNumberFormat="1" applyFont="1" applyFill="1" applyBorder="1" applyAlignment="1">
      <alignment horizontal="center" vertical="center"/>
    </xf>
    <xf numFmtId="0" fontId="12" fillId="10" borderId="18" xfId="0" applyFont="1" applyFill="1" applyBorder="1" applyAlignment="1">
      <alignment horizontal="center" vertical="center"/>
    </xf>
    <xf numFmtId="1" fontId="14" fillId="10" borderId="60" xfId="0" applyNumberFormat="1" applyFont="1" applyFill="1" applyBorder="1" applyAlignment="1">
      <alignment horizontal="center" vertical="center"/>
    </xf>
    <xf numFmtId="165" fontId="14" fillId="10" borderId="61" xfId="0" applyNumberFormat="1" applyFont="1" applyFill="1" applyBorder="1" applyAlignment="1">
      <alignment horizontal="center" vertical="center"/>
    </xf>
    <xf numFmtId="0" fontId="12" fillId="10" borderId="61" xfId="0" applyFont="1" applyFill="1" applyBorder="1" applyAlignment="1">
      <alignment horizontal="center" vertical="center"/>
    </xf>
    <xf numFmtId="0" fontId="13" fillId="10" borderId="35" xfId="0" applyFont="1" applyFill="1" applyBorder="1" applyAlignment="1">
      <alignment horizontal="center" vertical="center" wrapText="1"/>
    </xf>
    <xf numFmtId="167" fontId="14" fillId="10" borderId="35" xfId="0" applyNumberFormat="1" applyFont="1" applyFill="1" applyBorder="1" applyAlignment="1">
      <alignment horizontal="center" vertical="center" wrapText="1"/>
    </xf>
    <xf numFmtId="167" fontId="16" fillId="10" borderId="12" xfId="0" applyNumberFormat="1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1" fontId="11" fillId="6" borderId="12" xfId="0" applyNumberFormat="1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164" fontId="11" fillId="7" borderId="12" xfId="0" applyNumberFormat="1" applyFont="1" applyFill="1" applyBorder="1" applyAlignment="1">
      <alignment horizontal="center" vertical="center" wrapText="1"/>
    </xf>
    <xf numFmtId="167" fontId="14" fillId="10" borderId="12" xfId="0" applyNumberFormat="1" applyFont="1" applyFill="1" applyBorder="1" applyAlignment="1">
      <alignment horizontal="center" vertical="center" wrapText="1"/>
    </xf>
    <xf numFmtId="0" fontId="15" fillId="10" borderId="12" xfId="0" applyFont="1" applyFill="1" applyBorder="1" applyAlignment="1">
      <alignment horizontal="center" vertical="center" wrapText="1"/>
    </xf>
    <xf numFmtId="167" fontId="16" fillId="10" borderId="25" xfId="0" applyNumberFormat="1" applyFont="1" applyFill="1" applyBorder="1" applyAlignment="1">
      <alignment horizontal="center" vertical="center" wrapText="1"/>
    </xf>
    <xf numFmtId="0" fontId="0" fillId="0" borderId="46" xfId="0" applyFont="1" applyBorder="1" applyAlignment="1"/>
    <xf numFmtId="167" fontId="12" fillId="15" borderId="48" xfId="0" applyNumberFormat="1" applyFont="1" applyFill="1" applyBorder="1" applyAlignment="1">
      <alignment horizontal="center" vertical="center"/>
    </xf>
    <xf numFmtId="167" fontId="12" fillId="15" borderId="52" xfId="0" applyNumberFormat="1" applyFont="1" applyFill="1" applyBorder="1" applyAlignment="1">
      <alignment horizontal="center" vertical="center"/>
    </xf>
    <xf numFmtId="0" fontId="15" fillId="13" borderId="34" xfId="0" applyFont="1" applyFill="1" applyBorder="1" applyAlignment="1">
      <alignment horizontal="center" vertical="center"/>
    </xf>
    <xf numFmtId="0" fontId="15" fillId="13" borderId="37" xfId="0" applyFont="1" applyFill="1" applyBorder="1" applyAlignment="1">
      <alignment horizontal="center" vertical="center"/>
    </xf>
    <xf numFmtId="0" fontId="15" fillId="13" borderId="55" xfId="0" applyFont="1" applyFill="1" applyBorder="1" applyAlignment="1">
      <alignment horizontal="center" vertical="center"/>
    </xf>
    <xf numFmtId="0" fontId="15" fillId="13" borderId="63" xfId="0" applyFont="1" applyFill="1" applyBorder="1" applyAlignment="1">
      <alignment horizontal="center" vertical="center"/>
    </xf>
    <xf numFmtId="0" fontId="15" fillId="13" borderId="31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 wrapText="1"/>
    </xf>
    <xf numFmtId="0" fontId="11" fillId="14" borderId="51" xfId="0" applyFont="1" applyFill="1" applyBorder="1" applyAlignment="1">
      <alignment horizontal="center" vertical="center" wrapText="1"/>
    </xf>
    <xf numFmtId="0" fontId="15" fillId="13" borderId="59" xfId="0" applyFont="1" applyFill="1" applyBorder="1" applyAlignment="1">
      <alignment horizontal="center" vertical="center"/>
    </xf>
    <xf numFmtId="0" fontId="12" fillId="15" borderId="50" xfId="0" applyFont="1" applyFill="1" applyBorder="1" applyAlignment="1">
      <alignment horizontal="center" vertical="center"/>
    </xf>
    <xf numFmtId="0" fontId="15" fillId="13" borderId="17" xfId="0" applyFont="1" applyFill="1" applyBorder="1" applyAlignment="1">
      <alignment horizontal="center" vertical="center"/>
    </xf>
    <xf numFmtId="167" fontId="0" fillId="0" borderId="0" xfId="0" applyNumberFormat="1" applyFont="1" applyAlignment="1"/>
    <xf numFmtId="0" fontId="11" fillId="13" borderId="12" xfId="0" applyFont="1" applyFill="1" applyBorder="1" applyAlignment="1">
      <alignment horizontal="center" vertical="center" wrapText="1"/>
    </xf>
    <xf numFmtId="0" fontId="11" fillId="14" borderId="44" xfId="0" applyFont="1" applyFill="1" applyBorder="1" applyAlignment="1">
      <alignment horizontal="center" vertical="center" wrapText="1"/>
    </xf>
    <xf numFmtId="0" fontId="0" fillId="0" borderId="46" xfId="0" applyBorder="1" applyAlignment="1"/>
    <xf numFmtId="0" fontId="13" fillId="17" borderId="5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1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0" fontId="25" fillId="0" borderId="65" xfId="0" applyFont="1" applyBorder="1" applyAlignment="1">
      <alignment horizontal="center" vertical="center" wrapText="1"/>
    </xf>
    <xf numFmtId="167" fontId="10" fillId="0" borderId="46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top"/>
    </xf>
    <xf numFmtId="0" fontId="0" fillId="0" borderId="54" xfId="0" applyFont="1" applyBorder="1" applyAlignment="1"/>
    <xf numFmtId="0" fontId="0" fillId="0" borderId="0" xfId="0" applyFont="1" applyAlignment="1"/>
    <xf numFmtId="0" fontId="13" fillId="10" borderId="13" xfId="0" applyFont="1" applyFill="1" applyBorder="1" applyAlignment="1">
      <alignment horizontal="center" vertical="center" wrapText="1"/>
    </xf>
    <xf numFmtId="165" fontId="14" fillId="20" borderId="12" xfId="0" applyNumberFormat="1" applyFont="1" applyFill="1" applyBorder="1" applyAlignment="1">
      <alignment horizontal="center" vertical="center"/>
    </xf>
    <xf numFmtId="0" fontId="12" fillId="20" borderId="12" xfId="0" applyFont="1" applyFill="1" applyBorder="1" applyAlignment="1">
      <alignment horizontal="center" vertical="center"/>
    </xf>
    <xf numFmtId="164" fontId="14" fillId="8" borderId="12" xfId="0" applyNumberFormat="1" applyFont="1" applyFill="1" applyBorder="1" applyAlignment="1">
      <alignment horizontal="center" vertical="center" wrapText="1"/>
    </xf>
    <xf numFmtId="167" fontId="16" fillId="20" borderId="12" xfId="0" applyNumberFormat="1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/>
    </xf>
    <xf numFmtId="0" fontId="9" fillId="5" borderId="53" xfId="0" applyFont="1" applyFill="1" applyBorder="1" applyAlignment="1">
      <alignment horizontal="center" vertical="center"/>
    </xf>
    <xf numFmtId="0" fontId="24" fillId="0" borderId="45" xfId="0" applyFont="1" applyBorder="1" applyAlignment="1">
      <alignment horizontal="center" vertical="center" wrapText="1"/>
    </xf>
    <xf numFmtId="0" fontId="0" fillId="0" borderId="64" xfId="0" applyFont="1" applyBorder="1" applyAlignment="1">
      <alignment horizontal="center" vertical="center" wrapText="1"/>
    </xf>
    <xf numFmtId="0" fontId="12" fillId="0" borderId="20" xfId="0" applyFont="1" applyBorder="1" applyAlignment="1">
      <alignment vertical="center"/>
    </xf>
    <xf numFmtId="0" fontId="0" fillId="0" borderId="22" xfId="0" applyFont="1" applyBorder="1" applyAlignment="1"/>
    <xf numFmtId="0" fontId="0" fillId="0" borderId="26" xfId="0" applyFont="1" applyBorder="1" applyAlignment="1"/>
    <xf numFmtId="0" fontId="0" fillId="0" borderId="28" xfId="0" applyFont="1" applyBorder="1" applyAlignment="1"/>
    <xf numFmtId="0" fontId="0" fillId="0" borderId="29" xfId="0" applyFont="1" applyBorder="1" applyAlignment="1"/>
    <xf numFmtId="0" fontId="0" fillId="0" borderId="30" xfId="0" applyFont="1" applyBorder="1" applyAlignment="1"/>
    <xf numFmtId="0" fontId="12" fillId="0" borderId="32" xfId="0" applyFont="1" applyBorder="1" applyAlignment="1">
      <alignment vertical="center"/>
    </xf>
    <xf numFmtId="0" fontId="0" fillId="0" borderId="36" xfId="0" applyFont="1" applyBorder="1" applyAlignment="1"/>
    <xf numFmtId="0" fontId="0" fillId="0" borderId="38" xfId="0" applyFont="1" applyBorder="1" applyAlignment="1"/>
    <xf numFmtId="0" fontId="12" fillId="3" borderId="9" xfId="0" applyFont="1" applyFill="1" applyBorder="1" applyAlignment="1">
      <alignment vertical="center"/>
    </xf>
    <xf numFmtId="0" fontId="1" fillId="3" borderId="24" xfId="0" applyFont="1" applyFill="1" applyBorder="1"/>
    <xf numFmtId="0" fontId="12" fillId="0" borderId="41" xfId="0" applyFont="1" applyBorder="1" applyAlignment="1">
      <alignment vertical="center"/>
    </xf>
    <xf numFmtId="0" fontId="0" fillId="0" borderId="11" xfId="0" applyFont="1" applyBorder="1" applyAlignment="1"/>
    <xf numFmtId="0" fontId="0" fillId="0" borderId="13" xfId="0" applyFont="1" applyBorder="1" applyAlignment="1"/>
    <xf numFmtId="0" fontId="1" fillId="3" borderId="13" xfId="0" applyFont="1" applyFill="1" applyBorder="1"/>
    <xf numFmtId="0" fontId="0" fillId="0" borderId="13" xfId="0" applyFont="1" applyBorder="1" applyAlignment="1">
      <alignment vertical="center"/>
    </xf>
    <xf numFmtId="0" fontId="1" fillId="0" borderId="41" xfId="0" applyFont="1" applyBorder="1" applyAlignment="1"/>
    <xf numFmtId="0" fontId="13" fillId="11" borderId="42" xfId="0" applyFon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47" xfId="0" applyFont="1" applyBorder="1" applyAlignment="1">
      <alignment horizontal="center" vertical="center"/>
    </xf>
    <xf numFmtId="0" fontId="13" fillId="11" borderId="20" xfId="0" applyFont="1" applyFill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15" xfId="0" applyFont="1" applyBorder="1" applyAlignment="1"/>
    <xf numFmtId="0" fontId="0" fillId="0" borderId="60" xfId="0" applyFont="1" applyBorder="1" applyAlignment="1"/>
    <xf numFmtId="0" fontId="13" fillId="3" borderId="21" xfId="0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12" fillId="9" borderId="3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13" fillId="10" borderId="56" xfId="0" applyFont="1" applyFill="1" applyBorder="1" applyAlignment="1">
      <alignment horizontal="center" vertical="center" wrapText="1"/>
    </xf>
    <xf numFmtId="0" fontId="0" fillId="3" borderId="57" xfId="0" applyFont="1" applyFill="1" applyBorder="1" applyAlignment="1">
      <alignment horizontal="center" wrapText="1"/>
    </xf>
    <xf numFmtId="0" fontId="0" fillId="3" borderId="54" xfId="0" applyFont="1" applyFill="1" applyBorder="1" applyAlignment="1">
      <alignment horizontal="center" wrapText="1"/>
    </xf>
    <xf numFmtId="0" fontId="15" fillId="3" borderId="21" xfId="0" applyFont="1" applyFill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17" fillId="3" borderId="40" xfId="0" applyFont="1" applyFill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/>
    </xf>
    <xf numFmtId="0" fontId="6" fillId="4" borderId="44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48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43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44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/>
    <xf numFmtId="0" fontId="0" fillId="3" borderId="10" xfId="0" applyFont="1" applyFill="1" applyBorder="1" applyAlignment="1"/>
    <xf numFmtId="0" fontId="0" fillId="0" borderId="10" xfId="0" applyFont="1" applyBorder="1" applyAlignment="1"/>
    <xf numFmtId="0" fontId="0" fillId="3" borderId="11" xfId="0" applyFont="1" applyFill="1" applyBorder="1" applyAlignment="1"/>
    <xf numFmtId="0" fontId="0" fillId="3" borderId="12" xfId="0" applyFont="1" applyFill="1" applyBorder="1" applyAlignment="1"/>
    <xf numFmtId="0" fontId="0" fillId="0" borderId="12" xfId="0" applyFont="1" applyBorder="1" applyAlignment="1"/>
    <xf numFmtId="0" fontId="0" fillId="3" borderId="13" xfId="0" applyFont="1" applyFill="1" applyBorder="1" applyAlignment="1"/>
    <xf numFmtId="0" fontId="0" fillId="3" borderId="14" xfId="0" applyFont="1" applyFill="1" applyBorder="1" applyAlignment="1"/>
    <xf numFmtId="0" fontId="0" fillId="0" borderId="14" xfId="0" applyFont="1" applyBorder="1" applyAlignment="1"/>
    <xf numFmtId="0" fontId="13" fillId="11" borderId="41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/>
    </xf>
    <xf numFmtId="0" fontId="17" fillId="3" borderId="49" xfId="0" applyFont="1" applyFill="1" applyBorder="1" applyAlignment="1">
      <alignment horizontal="center" vertical="center"/>
    </xf>
    <xf numFmtId="0" fontId="10" fillId="6" borderId="18" xfId="0" applyFont="1" applyFill="1" applyBorder="1" applyAlignment="1">
      <alignment horizontal="center" vertical="center"/>
    </xf>
    <xf numFmtId="0" fontId="0" fillId="0" borderId="56" xfId="0" applyFont="1" applyBorder="1" applyAlignment="1"/>
    <xf numFmtId="0" fontId="0" fillId="0" borderId="57" xfId="0" applyFont="1" applyBorder="1" applyAlignment="1"/>
    <xf numFmtId="0" fontId="0" fillId="0" borderId="54" xfId="0" applyFont="1" applyBorder="1" applyAlignment="1"/>
    <xf numFmtId="0" fontId="9" fillId="5" borderId="17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20" fillId="10" borderId="56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13" fillId="3" borderId="35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/>
    </xf>
    <xf numFmtId="0" fontId="0" fillId="0" borderId="20" xfId="0" applyFont="1" applyBorder="1" applyAlignment="1"/>
    <xf numFmtId="0" fontId="23" fillId="0" borderId="20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13" fillId="17" borderId="2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13" fillId="17" borderId="26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2" fillId="0" borderId="6" xfId="0" applyFont="1" applyBorder="1" applyAlignment="1"/>
    <xf numFmtId="0" fontId="1" fillId="0" borderId="2" xfId="0" applyFont="1" applyBorder="1"/>
    <xf numFmtId="0" fontId="1" fillId="0" borderId="3" xfId="0" applyFont="1" applyBorder="1"/>
    <xf numFmtId="0" fontId="0" fillId="0" borderId="1" xfId="0" applyFont="1" applyBorder="1" applyAlignment="1">
      <alignment horizontal="center" vertical="center"/>
    </xf>
    <xf numFmtId="0" fontId="1" fillId="0" borderId="4" xfId="0" applyFont="1" applyBorder="1"/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0" borderId="2" xfId="0" applyFont="1" applyBorder="1" applyAlignment="1">
      <alignment horizontal="center"/>
    </xf>
    <xf numFmtId="164" fontId="16" fillId="10" borderId="3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22131</xdr:colOff>
      <xdr:row>7</xdr:row>
      <xdr:rowOff>400770</xdr:rowOff>
    </xdr:from>
    <xdr:to>
      <xdr:col>10</xdr:col>
      <xdr:colOff>32778</xdr:colOff>
      <xdr:row>16</xdr:row>
      <xdr:rowOff>261378</xdr:rowOff>
    </xdr:to>
    <xdr:sp macro="" textlink="">
      <xdr:nvSpPr>
        <xdr:cNvPr id="2053" name="Text Box 5" hidden="1"/>
        <xdr:cNvSpPr txBox="1">
          <a:spLocks noChangeArrowheads="1"/>
        </xdr:cNvSpPr>
      </xdr:nvSpPr>
      <xdr:spPr>
        <a:xfrm>
          <a:off x="7136765" y="2362835"/>
          <a:ext cx="3325495" cy="39274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10</xdr:col>
      <xdr:colOff>32778</xdr:colOff>
      <xdr:row>16</xdr:row>
      <xdr:rowOff>261378</xdr:rowOff>
    </xdr:to>
    <xdr:sp macro="" textlink="">
      <xdr:nvSpPr>
        <xdr:cNvPr id="2052" name="Text Box 4" hidden="1"/>
        <xdr:cNvSpPr txBox="1">
          <a:spLocks noChangeArrowheads="1"/>
        </xdr:cNvSpPr>
      </xdr:nvSpPr>
      <xdr:spPr>
        <a:xfrm>
          <a:off x="7136765" y="2362835"/>
          <a:ext cx="3325495" cy="39274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10</xdr:col>
      <xdr:colOff>32778</xdr:colOff>
      <xdr:row>16</xdr:row>
      <xdr:rowOff>261378</xdr:rowOff>
    </xdr:to>
    <xdr:sp macro="" textlink="">
      <xdr:nvSpPr>
        <xdr:cNvPr id="2051" name="Text Box 3" hidden="1"/>
        <xdr:cNvSpPr txBox="1">
          <a:spLocks noChangeArrowheads="1"/>
        </xdr:cNvSpPr>
      </xdr:nvSpPr>
      <xdr:spPr>
        <a:xfrm>
          <a:off x="7136765" y="2362835"/>
          <a:ext cx="3325495" cy="39274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10</xdr:col>
      <xdr:colOff>32778</xdr:colOff>
      <xdr:row>16</xdr:row>
      <xdr:rowOff>261378</xdr:rowOff>
    </xdr:to>
    <xdr:sp macro="" textlink="">
      <xdr:nvSpPr>
        <xdr:cNvPr id="2050" name="Text Box 2" hidden="1"/>
        <xdr:cNvSpPr txBox="1">
          <a:spLocks noChangeArrowheads="1"/>
        </xdr:cNvSpPr>
      </xdr:nvSpPr>
      <xdr:spPr>
        <a:xfrm>
          <a:off x="7136765" y="2362835"/>
          <a:ext cx="3325495" cy="39274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6</xdr:col>
      <xdr:colOff>22131</xdr:colOff>
      <xdr:row>7</xdr:row>
      <xdr:rowOff>400770</xdr:rowOff>
    </xdr:from>
    <xdr:to>
      <xdr:col>10</xdr:col>
      <xdr:colOff>32778</xdr:colOff>
      <xdr:row>16</xdr:row>
      <xdr:rowOff>261378</xdr:rowOff>
    </xdr:to>
    <xdr:sp macro="" textlink="">
      <xdr:nvSpPr>
        <xdr:cNvPr id="2049" name="Text Box 1" hidden="1"/>
        <xdr:cNvSpPr txBox="1">
          <a:spLocks noChangeArrowheads="1"/>
        </xdr:cNvSpPr>
      </xdr:nvSpPr>
      <xdr:spPr>
        <a:xfrm>
          <a:off x="7136765" y="2362835"/>
          <a:ext cx="3325495" cy="39274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oneCell">
    <xdr:from>
      <xdr:col>0</xdr:col>
      <xdr:colOff>838480</xdr:colOff>
      <xdr:row>0</xdr:row>
      <xdr:rowOff>176912</xdr:rowOff>
    </xdr:from>
    <xdr:to>
      <xdr:col>1</xdr:col>
      <xdr:colOff>1925559</xdr:colOff>
      <xdr:row>5</xdr:row>
      <xdr:rowOff>87825</xdr:rowOff>
    </xdr:to>
    <xdr:pic>
      <xdr:nvPicPr>
        <xdr:cNvPr id="19" name="Рисунок 18" descr="лейбл 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76530"/>
          <a:ext cx="3315970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40</xdr:row>
      <xdr:rowOff>24847</xdr:rowOff>
    </xdr:from>
    <xdr:to>
      <xdr:col>0</xdr:col>
      <xdr:colOff>1880153</xdr:colOff>
      <xdr:row>40</xdr:row>
      <xdr:rowOff>1003436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" y="21673820"/>
          <a:ext cx="1706245" cy="978535"/>
        </a:xfrm>
        <a:prstGeom prst="rect">
          <a:avLst/>
        </a:prstGeom>
      </xdr:spPr>
    </xdr:pic>
    <xdr:clientData/>
  </xdr:twoCellAnchor>
  <xdr:twoCellAnchor editAs="oneCell">
    <xdr:from>
      <xdr:col>0</xdr:col>
      <xdr:colOff>323021</xdr:colOff>
      <xdr:row>41</xdr:row>
      <xdr:rowOff>35216</xdr:rowOff>
    </xdr:from>
    <xdr:to>
      <xdr:col>0</xdr:col>
      <xdr:colOff>1927556</xdr:colOff>
      <xdr:row>41</xdr:row>
      <xdr:rowOff>1002195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80" y="22731730"/>
          <a:ext cx="1604645" cy="967105"/>
        </a:xfrm>
        <a:prstGeom prst="rect">
          <a:avLst/>
        </a:prstGeom>
      </xdr:spPr>
    </xdr:pic>
    <xdr:clientData/>
  </xdr:twoCellAnchor>
  <xdr:twoCellAnchor editAs="oneCell">
    <xdr:from>
      <xdr:col>0</xdr:col>
      <xdr:colOff>314739</xdr:colOff>
      <xdr:row>37</xdr:row>
      <xdr:rowOff>72473</xdr:rowOff>
    </xdr:from>
    <xdr:to>
      <xdr:col>0</xdr:col>
      <xdr:colOff>1789043</xdr:colOff>
      <xdr:row>37</xdr:row>
      <xdr:rowOff>1003264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816320"/>
          <a:ext cx="1474470" cy="93027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358590</xdr:colOff>
      <xdr:row>42</xdr:row>
      <xdr:rowOff>46612</xdr:rowOff>
    </xdr:from>
    <xdr:to>
      <xdr:col>0</xdr:col>
      <xdr:colOff>1826560</xdr:colOff>
      <xdr:row>42</xdr:row>
      <xdr:rowOff>1014937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23798530"/>
          <a:ext cx="1468120" cy="968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55</xdr:row>
      <xdr:rowOff>89647</xdr:rowOff>
    </xdr:from>
    <xdr:to>
      <xdr:col>0</xdr:col>
      <xdr:colOff>1957062</xdr:colOff>
      <xdr:row>55</xdr:row>
      <xdr:rowOff>1000733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234950" y="38567360"/>
          <a:ext cx="1721485" cy="910590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515470</xdr:colOff>
      <xdr:row>59</xdr:row>
      <xdr:rowOff>112059</xdr:rowOff>
    </xdr:from>
    <xdr:to>
      <xdr:col>0</xdr:col>
      <xdr:colOff>1617056</xdr:colOff>
      <xdr:row>59</xdr:row>
      <xdr:rowOff>1023716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14985" y="43733085"/>
          <a:ext cx="1101725" cy="911860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55</xdr:row>
      <xdr:rowOff>44823</xdr:rowOff>
    </xdr:from>
    <xdr:to>
      <xdr:col>0</xdr:col>
      <xdr:colOff>1861683</xdr:colOff>
      <xdr:row>55</xdr:row>
      <xdr:rowOff>964479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302260" y="38522275"/>
          <a:ext cx="1558925" cy="919480"/>
        </a:xfrm>
        <a:prstGeom prst="rect">
          <a:avLst/>
        </a:prstGeom>
      </xdr:spPr>
    </xdr:pic>
    <xdr:clientData/>
  </xdr:twoCellAnchor>
  <xdr:twoCellAnchor editAs="oneCell">
    <xdr:from>
      <xdr:col>0</xdr:col>
      <xdr:colOff>548391</xdr:colOff>
      <xdr:row>104</xdr:row>
      <xdr:rowOff>0</xdr:rowOff>
    </xdr:from>
    <xdr:to>
      <xdr:col>0</xdr:col>
      <xdr:colOff>1668977</xdr:colOff>
      <xdr:row>105</xdr:row>
      <xdr:rowOff>676193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005" y="80330675"/>
          <a:ext cx="1120775" cy="170434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25</xdr:row>
      <xdr:rowOff>14162</xdr:rowOff>
    </xdr:from>
    <xdr:to>
      <xdr:col>0</xdr:col>
      <xdr:colOff>2173941</xdr:colOff>
      <xdr:row>28</xdr:row>
      <xdr:rowOff>1287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 cstate="screen"/>
        <a:srcRect/>
        <a:stretch>
          <a:fillRect/>
        </a:stretch>
      </xdr:blipFill>
      <xdr:spPr>
        <a:xfrm>
          <a:off x="123190" y="10861675"/>
          <a:ext cx="2050415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337858</xdr:colOff>
      <xdr:row>33</xdr:row>
      <xdr:rowOff>63873</xdr:rowOff>
    </xdr:from>
    <xdr:to>
      <xdr:col>0</xdr:col>
      <xdr:colOff>2022940</xdr:colOff>
      <xdr:row>34</xdr:row>
      <xdr:rowOff>301997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 cstate="screen"/>
        <a:srcRect l="-467" r="-203"/>
        <a:stretch>
          <a:fillRect/>
        </a:stretch>
      </xdr:blipFill>
      <xdr:spPr>
        <a:xfrm>
          <a:off x="337820" y="16235680"/>
          <a:ext cx="168465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29</xdr:row>
      <xdr:rowOff>100853</xdr:rowOff>
    </xdr:from>
    <xdr:to>
      <xdr:col>0</xdr:col>
      <xdr:colOff>1830721</xdr:colOff>
      <xdr:row>30</xdr:row>
      <xdr:rowOff>650822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2" cstate="screen"/>
        <a:srcRect l="-98"/>
        <a:stretch>
          <a:fillRect/>
        </a:stretch>
      </xdr:blipFill>
      <xdr:spPr>
        <a:xfrm>
          <a:off x="257175" y="13472160"/>
          <a:ext cx="1573530" cy="12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22</xdr:row>
      <xdr:rowOff>33617</xdr:rowOff>
    </xdr:from>
    <xdr:to>
      <xdr:col>0</xdr:col>
      <xdr:colOff>1905960</xdr:colOff>
      <xdr:row>23</xdr:row>
      <xdr:rowOff>695712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3" cstate="screen"/>
        <a:srcRect l="-58"/>
        <a:stretch>
          <a:fillRect/>
        </a:stretch>
      </xdr:blipFill>
      <xdr:spPr>
        <a:xfrm>
          <a:off x="223520" y="9042400"/>
          <a:ext cx="1682115" cy="128143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9</xdr:row>
      <xdr:rowOff>20205</xdr:rowOff>
    </xdr:from>
    <xdr:to>
      <xdr:col>0</xdr:col>
      <xdr:colOff>1629176</xdr:colOff>
      <xdr:row>11</xdr:row>
      <xdr:rowOff>95572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4" cstate="screen"/>
        <a:srcRect/>
        <a:stretch>
          <a:fillRect/>
        </a:stretch>
      </xdr:blipFill>
      <xdr:spPr>
        <a:xfrm>
          <a:off x="81280" y="2905760"/>
          <a:ext cx="1547495" cy="97091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1568583</xdr:colOff>
      <xdr:row>9</xdr:row>
      <xdr:rowOff>262306</xdr:rowOff>
    </xdr:from>
    <xdr:to>
      <xdr:col>0</xdr:col>
      <xdr:colOff>2174902</xdr:colOff>
      <xdr:row>10</xdr:row>
      <xdr:rowOff>433901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0" y="3148330"/>
          <a:ext cx="6064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19</xdr:row>
      <xdr:rowOff>57428</xdr:rowOff>
    </xdr:from>
    <xdr:to>
      <xdr:col>0</xdr:col>
      <xdr:colOff>2019300</xdr:colOff>
      <xdr:row>21</xdr:row>
      <xdr:rowOff>400927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6" cstate="screen"/>
        <a:srcRect/>
        <a:stretch>
          <a:fillRect/>
        </a:stretch>
      </xdr:blipFill>
      <xdr:spPr>
        <a:xfrm>
          <a:off x="180975" y="7771130"/>
          <a:ext cx="1838325" cy="118173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43</xdr:row>
      <xdr:rowOff>53150</xdr:rowOff>
    </xdr:from>
    <xdr:to>
      <xdr:col>0</xdr:col>
      <xdr:colOff>1932766</xdr:colOff>
      <xdr:row>43</xdr:row>
      <xdr:rowOff>990600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4871680"/>
          <a:ext cx="1532255" cy="93789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28</xdr:row>
      <xdr:rowOff>104775</xdr:rowOff>
    </xdr:from>
    <xdr:to>
      <xdr:col>0</xdr:col>
      <xdr:colOff>1962149</xdr:colOff>
      <xdr:row>28</xdr:row>
      <xdr:rowOff>1118321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0" y="12266930"/>
          <a:ext cx="1762125" cy="1013460"/>
        </a:xfrm>
        <a:prstGeom prst="rect">
          <a:avLst/>
        </a:prstGeom>
      </xdr:spPr>
    </xdr:pic>
    <xdr:clientData/>
  </xdr:twoCellAnchor>
  <xdr:oneCellAnchor>
    <xdr:from>
      <xdr:col>0</xdr:col>
      <xdr:colOff>249453</xdr:colOff>
      <xdr:row>35</xdr:row>
      <xdr:rowOff>11206</xdr:rowOff>
    </xdr:from>
    <xdr:ext cx="1700893" cy="998358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20" y="17592675"/>
          <a:ext cx="1701165" cy="998220"/>
        </a:xfrm>
        <a:prstGeom prst="rect">
          <a:avLst/>
        </a:prstGeom>
      </xdr:spPr>
    </xdr:pic>
    <xdr:clientData/>
  </xdr:oneCellAnchor>
  <xdr:twoCellAnchor editAs="oneCell">
    <xdr:from>
      <xdr:col>0</xdr:col>
      <xdr:colOff>246530</xdr:colOff>
      <xdr:row>45</xdr:row>
      <xdr:rowOff>66659</xdr:rowOff>
    </xdr:from>
    <xdr:to>
      <xdr:col>0</xdr:col>
      <xdr:colOff>2116558</xdr:colOff>
      <xdr:row>45</xdr:row>
      <xdr:rowOff>997324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26990040"/>
          <a:ext cx="1870075" cy="930910"/>
        </a:xfrm>
        <a:prstGeom prst="rect">
          <a:avLst/>
        </a:prstGeom>
      </xdr:spPr>
    </xdr:pic>
    <xdr:clientData/>
  </xdr:twoCellAnchor>
  <xdr:twoCellAnchor editAs="oneCell">
    <xdr:from>
      <xdr:col>0</xdr:col>
      <xdr:colOff>363070</xdr:colOff>
      <xdr:row>14</xdr:row>
      <xdr:rowOff>356347</xdr:rowOff>
    </xdr:from>
    <xdr:to>
      <xdr:col>0</xdr:col>
      <xdr:colOff>1853452</xdr:colOff>
      <xdr:row>17</xdr:row>
      <xdr:rowOff>48199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85" y="5480685"/>
          <a:ext cx="1490345" cy="122047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94</xdr:row>
      <xdr:rowOff>165565</xdr:rowOff>
    </xdr:from>
    <xdr:ext cx="2185147" cy="2187496"/>
    <xdr:pic>
      <xdr:nvPicPr>
        <xdr:cNvPr id="48" name="Рисунок 47" descr="картинка-00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73952100"/>
          <a:ext cx="2185035" cy="2187575"/>
        </a:xfrm>
        <a:prstGeom prst="rect">
          <a:avLst/>
        </a:prstGeom>
      </xdr:spPr>
    </xdr:pic>
    <xdr:clientData/>
  </xdr:oneCellAnchor>
  <xdr:twoCellAnchor editAs="oneCell">
    <xdr:from>
      <xdr:col>0</xdr:col>
      <xdr:colOff>481853</xdr:colOff>
      <xdr:row>97</xdr:row>
      <xdr:rowOff>361789</xdr:rowOff>
    </xdr:from>
    <xdr:to>
      <xdr:col>0</xdr:col>
      <xdr:colOff>1624852</xdr:colOff>
      <xdr:row>100</xdr:row>
      <xdr:rowOff>144183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screen"/>
        <a:srcRect/>
        <a:stretch>
          <a:fillRect/>
        </a:stretch>
      </xdr:blipFill>
      <xdr:spPr>
        <a:xfrm>
          <a:off x="481330" y="76062840"/>
          <a:ext cx="1143000" cy="1697355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504266</xdr:colOff>
      <xdr:row>31</xdr:row>
      <xdr:rowOff>89648</xdr:rowOff>
    </xdr:from>
    <xdr:to>
      <xdr:col>0</xdr:col>
      <xdr:colOff>1490383</xdr:colOff>
      <xdr:row>32</xdr:row>
      <xdr:rowOff>619124</xdr:rowOff>
    </xdr:to>
    <xdr:pic>
      <xdr:nvPicPr>
        <xdr:cNvPr id="38" name="Рисунок 37" descr="IMG_093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190" y="14861540"/>
          <a:ext cx="986155" cy="1233805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38</xdr:row>
      <xdr:rowOff>89647</xdr:rowOff>
    </xdr:from>
    <xdr:to>
      <xdr:col>0</xdr:col>
      <xdr:colOff>1734914</xdr:colOff>
      <xdr:row>38</xdr:row>
      <xdr:rowOff>1288676</xdr:rowOff>
    </xdr:to>
    <xdr:pic>
      <xdr:nvPicPr>
        <xdr:cNvPr id="44" name="Рисунок 43" descr="IMG_093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3225" y="19900265"/>
          <a:ext cx="1331595" cy="119888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52</xdr:row>
      <xdr:rowOff>74240</xdr:rowOff>
    </xdr:from>
    <xdr:to>
      <xdr:col>0</xdr:col>
      <xdr:colOff>1782668</xdr:colOff>
      <xdr:row>52</xdr:row>
      <xdr:rowOff>1643064</xdr:rowOff>
    </xdr:to>
    <xdr:pic>
      <xdr:nvPicPr>
        <xdr:cNvPr id="46" name="Рисунок 45" descr="IMG_093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0830" y="34055685"/>
          <a:ext cx="1491615" cy="1569085"/>
        </a:xfrm>
        <a:prstGeom prst="rect">
          <a:avLst/>
        </a:prstGeom>
      </xdr:spPr>
    </xdr:pic>
    <xdr:clientData/>
  </xdr:twoCellAnchor>
  <xdr:twoCellAnchor editAs="oneCell">
    <xdr:from>
      <xdr:col>0</xdr:col>
      <xdr:colOff>479954</xdr:colOff>
      <xdr:row>100</xdr:row>
      <xdr:rowOff>503464</xdr:rowOff>
    </xdr:from>
    <xdr:to>
      <xdr:col>0</xdr:col>
      <xdr:colOff>1544512</xdr:colOff>
      <xdr:row>103</xdr:row>
      <xdr:rowOff>260492</xdr:rowOff>
    </xdr:to>
    <xdr:pic>
      <xdr:nvPicPr>
        <xdr:cNvPr id="63" name="Рисунок 62" descr="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79425" y="78118970"/>
          <a:ext cx="1064895" cy="1671955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44</xdr:row>
      <xdr:rowOff>27216</xdr:rowOff>
    </xdr:from>
    <xdr:to>
      <xdr:col>0</xdr:col>
      <xdr:colOff>1972649</xdr:colOff>
      <xdr:row>44</xdr:row>
      <xdr:rowOff>1006929</xdr:rowOff>
    </xdr:to>
    <xdr:pic>
      <xdr:nvPicPr>
        <xdr:cNvPr id="65" name="Рисунок 64" descr="мини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99085" y="25912445"/>
          <a:ext cx="1673225" cy="97980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46</xdr:row>
      <xdr:rowOff>27216</xdr:rowOff>
    </xdr:from>
    <xdr:to>
      <xdr:col>0</xdr:col>
      <xdr:colOff>1945822</xdr:colOff>
      <xdr:row>46</xdr:row>
      <xdr:rowOff>1029749</xdr:rowOff>
    </xdr:to>
    <xdr:pic>
      <xdr:nvPicPr>
        <xdr:cNvPr id="68" name="Рисунок 67" descr="2X2A164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71780" y="28017470"/>
          <a:ext cx="1673860" cy="100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118476</xdr:colOff>
      <xdr:row>62</xdr:row>
      <xdr:rowOff>514357</xdr:rowOff>
    </xdr:from>
    <xdr:to>
      <xdr:col>0</xdr:col>
      <xdr:colOff>2142479</xdr:colOff>
      <xdr:row>63</xdr:row>
      <xdr:rowOff>762000</xdr:rowOff>
    </xdr:to>
    <xdr:pic>
      <xdr:nvPicPr>
        <xdr:cNvPr id="59" name="Рисунок 58" descr="2X2A168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8110" y="46755050"/>
          <a:ext cx="202374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56</xdr:row>
      <xdr:rowOff>44823</xdr:rowOff>
    </xdr:from>
    <xdr:to>
      <xdr:col>0</xdr:col>
      <xdr:colOff>1378324</xdr:colOff>
      <xdr:row>56</xdr:row>
      <xdr:rowOff>1131554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80" y="39589075"/>
          <a:ext cx="941070" cy="108648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50</xdr:row>
      <xdr:rowOff>89647</xdr:rowOff>
    </xdr:from>
    <xdr:to>
      <xdr:col>0</xdr:col>
      <xdr:colOff>1764196</xdr:colOff>
      <xdr:row>50</xdr:row>
      <xdr:rowOff>1001920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screen"/>
        <a:srcRect/>
        <a:stretch>
          <a:fillRect/>
        </a:stretch>
      </xdr:blipFill>
      <xdr:spPr>
        <a:xfrm>
          <a:off x="381000" y="31766510"/>
          <a:ext cx="1383030" cy="911860"/>
        </a:xfrm>
        <a:prstGeom prst="rect">
          <a:avLst/>
        </a:prstGeom>
      </xdr:spPr>
    </xdr:pic>
    <xdr:clientData/>
  </xdr:twoCellAnchor>
  <xdr:twoCellAnchor editAs="oneCell">
    <xdr:from>
      <xdr:col>0</xdr:col>
      <xdr:colOff>530999</xdr:colOff>
      <xdr:row>51</xdr:row>
      <xdr:rowOff>114281</xdr:rowOff>
    </xdr:from>
    <xdr:to>
      <xdr:col>0</xdr:col>
      <xdr:colOff>1547812</xdr:colOff>
      <xdr:row>51</xdr:row>
      <xdr:rowOff>1149734</xdr:rowOff>
    </xdr:to>
    <xdr:pic>
      <xdr:nvPicPr>
        <xdr:cNvPr id="75" name="Рисунок 74" descr="nikitadvoynikov-1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30860" y="32800290"/>
          <a:ext cx="1016635" cy="103568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57</xdr:row>
      <xdr:rowOff>59533</xdr:rowOff>
    </xdr:from>
    <xdr:to>
      <xdr:col>0</xdr:col>
      <xdr:colOff>1728680</xdr:colOff>
      <xdr:row>57</xdr:row>
      <xdr:rowOff>1238250</xdr:rowOff>
    </xdr:to>
    <xdr:pic>
      <xdr:nvPicPr>
        <xdr:cNvPr id="76" name="Рисунок 75" descr="nikitadvoynikov-19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28625" y="40841930"/>
          <a:ext cx="1299845" cy="1179195"/>
        </a:xfrm>
        <a:prstGeom prst="rect">
          <a:avLst/>
        </a:prstGeom>
      </xdr:spPr>
    </xdr:pic>
    <xdr:clientData/>
  </xdr:twoCellAnchor>
  <xdr:twoCellAnchor editAs="oneCell">
    <xdr:from>
      <xdr:col>0</xdr:col>
      <xdr:colOff>238423</xdr:colOff>
      <xdr:row>112</xdr:row>
      <xdr:rowOff>326573</xdr:rowOff>
    </xdr:from>
    <xdr:to>
      <xdr:col>0</xdr:col>
      <xdr:colOff>1989408</xdr:colOff>
      <xdr:row>115</xdr:row>
      <xdr:rowOff>50705</xdr:rowOff>
    </xdr:to>
    <xdr:pic>
      <xdr:nvPicPr>
        <xdr:cNvPr id="83" name="Рисунок 82" descr="nikitadvoynikov-6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8423" y="87738859"/>
          <a:ext cx="1750985" cy="2499990"/>
        </a:xfrm>
        <a:prstGeom prst="rect">
          <a:avLst/>
        </a:prstGeom>
      </xdr:spPr>
    </xdr:pic>
    <xdr:clientData/>
  </xdr:twoCellAnchor>
  <xdr:twoCellAnchor editAs="oneCell">
    <xdr:from>
      <xdr:col>0</xdr:col>
      <xdr:colOff>151000</xdr:colOff>
      <xdr:row>107</xdr:row>
      <xdr:rowOff>112677</xdr:rowOff>
    </xdr:from>
    <xdr:to>
      <xdr:col>0</xdr:col>
      <xdr:colOff>2005594</xdr:colOff>
      <xdr:row>109</xdr:row>
      <xdr:rowOff>669029</xdr:rowOff>
    </xdr:to>
    <xdr:pic>
      <xdr:nvPicPr>
        <xdr:cNvPr id="84" name="Рисунок 83" descr="nikitadvoynikov-9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1000" y="82980177"/>
          <a:ext cx="1854594" cy="2379709"/>
        </a:xfrm>
        <a:prstGeom prst="rect">
          <a:avLst/>
        </a:prstGeom>
      </xdr:spPr>
    </xdr:pic>
    <xdr:clientData/>
  </xdr:twoCellAnchor>
  <xdr:twoCellAnchor editAs="oneCell">
    <xdr:from>
      <xdr:col>0</xdr:col>
      <xdr:colOff>287292</xdr:colOff>
      <xdr:row>115</xdr:row>
      <xdr:rowOff>190502</xdr:rowOff>
    </xdr:from>
    <xdr:to>
      <xdr:col>0</xdr:col>
      <xdr:colOff>1994796</xdr:colOff>
      <xdr:row>117</xdr:row>
      <xdr:rowOff>571500</xdr:rowOff>
    </xdr:to>
    <xdr:pic>
      <xdr:nvPicPr>
        <xdr:cNvPr id="85" name="Рисунок 84" descr="nikitadvoynikov-7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7292" y="90378645"/>
          <a:ext cx="1707504" cy="2313212"/>
        </a:xfrm>
        <a:prstGeom prst="rect">
          <a:avLst/>
        </a:prstGeom>
      </xdr:spPr>
    </xdr:pic>
    <xdr:clientData/>
  </xdr:twoCellAnchor>
  <xdr:twoCellAnchor editAs="oneCell">
    <xdr:from>
      <xdr:col>0</xdr:col>
      <xdr:colOff>49026</xdr:colOff>
      <xdr:row>61</xdr:row>
      <xdr:rowOff>141174</xdr:rowOff>
    </xdr:from>
    <xdr:to>
      <xdr:col>0</xdr:col>
      <xdr:colOff>2171332</xdr:colOff>
      <xdr:row>62</xdr:row>
      <xdr:rowOff>474548</xdr:rowOff>
    </xdr:to>
    <xdr:pic>
      <xdr:nvPicPr>
        <xdr:cNvPr id="86" name="Рисунок 85" descr="nikitadvoynikov-1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8895" y="45514895"/>
          <a:ext cx="212217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165563</xdr:colOff>
      <xdr:row>64</xdr:row>
      <xdr:rowOff>98181</xdr:rowOff>
    </xdr:from>
    <xdr:to>
      <xdr:col>0</xdr:col>
      <xdr:colOff>2026172</xdr:colOff>
      <xdr:row>65</xdr:row>
      <xdr:rowOff>176891</xdr:rowOff>
    </xdr:to>
    <xdr:pic>
      <xdr:nvPicPr>
        <xdr:cNvPr id="87" name="Рисунок 86" descr="nikitadvoynikov-1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65100" y="48072040"/>
          <a:ext cx="1860550" cy="9455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371197</xdr:colOff>
      <xdr:row>67</xdr:row>
      <xdr:rowOff>21010</xdr:rowOff>
    </xdr:from>
    <xdr:to>
      <xdr:col>0</xdr:col>
      <xdr:colOff>1871385</xdr:colOff>
      <xdr:row>68</xdr:row>
      <xdr:rowOff>834919</xdr:rowOff>
    </xdr:to>
    <xdr:pic>
      <xdr:nvPicPr>
        <xdr:cNvPr id="89" name="Рисунок 88" descr="nikitadvoynikov-22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70840" y="50595530"/>
          <a:ext cx="1500505" cy="1680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413216</xdr:colOff>
      <xdr:row>68</xdr:row>
      <xdr:rowOff>851646</xdr:rowOff>
    </xdr:from>
    <xdr:to>
      <xdr:col>0</xdr:col>
      <xdr:colOff>1748117</xdr:colOff>
      <xdr:row>70</xdr:row>
      <xdr:rowOff>386476</xdr:rowOff>
    </xdr:to>
    <xdr:pic>
      <xdr:nvPicPr>
        <xdr:cNvPr id="91" name="Рисунок 90" descr="nikitadvoynikov-2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12750" y="52292885"/>
          <a:ext cx="1334770" cy="1268095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47</xdr:row>
      <xdr:rowOff>33617</xdr:rowOff>
    </xdr:from>
    <xdr:to>
      <xdr:col>0</xdr:col>
      <xdr:colOff>1860176</xdr:colOff>
      <xdr:row>47</xdr:row>
      <xdr:rowOff>955057</xdr:rowOff>
    </xdr:to>
    <xdr:pic>
      <xdr:nvPicPr>
        <xdr:cNvPr id="70" name="Рисунок 69" descr="nikitadvoynikov-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80035" y="29100145"/>
          <a:ext cx="157988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58</xdr:row>
      <xdr:rowOff>156881</xdr:rowOff>
    </xdr:from>
    <xdr:to>
      <xdr:col>0</xdr:col>
      <xdr:colOff>2087498</xdr:colOff>
      <xdr:row>58</xdr:row>
      <xdr:rowOff>1199028</xdr:rowOff>
    </xdr:to>
    <xdr:pic>
      <xdr:nvPicPr>
        <xdr:cNvPr id="72" name="Рисунок 71" descr="nikitadvoynikov-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9535" y="42358945"/>
          <a:ext cx="1997710" cy="104203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109</xdr:row>
      <xdr:rowOff>721181</xdr:rowOff>
    </xdr:from>
    <xdr:to>
      <xdr:col>0</xdr:col>
      <xdr:colOff>2041521</xdr:colOff>
      <xdr:row>112</xdr:row>
      <xdr:rowOff>301763</xdr:rowOff>
    </xdr:to>
    <xdr:pic>
      <xdr:nvPicPr>
        <xdr:cNvPr id="73" name="Рисунок 72" descr="nikitadvoynikov-1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0821" y="85412038"/>
          <a:ext cx="2000700" cy="230201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1232647</xdr:colOff>
      <xdr:row>73</xdr:row>
      <xdr:rowOff>44823</xdr:rowOff>
    </xdr:from>
    <xdr:to>
      <xdr:col>0</xdr:col>
      <xdr:colOff>2040836</xdr:colOff>
      <xdr:row>75</xdr:row>
      <xdr:rowOff>481853</xdr:rowOff>
    </xdr:to>
    <xdr:pic>
      <xdr:nvPicPr>
        <xdr:cNvPr id="77" name="Рисунок 76" descr="nikitadvoynikov-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32535" y="55514875"/>
          <a:ext cx="807720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21202</xdr:colOff>
      <xdr:row>76</xdr:row>
      <xdr:rowOff>90862</xdr:rowOff>
    </xdr:from>
    <xdr:to>
      <xdr:col>0</xdr:col>
      <xdr:colOff>1008530</xdr:colOff>
      <xdr:row>78</xdr:row>
      <xdr:rowOff>534614</xdr:rowOff>
    </xdr:to>
    <xdr:pic>
      <xdr:nvPicPr>
        <xdr:cNvPr id="78" name="Рисунок 77" descr="nikitadvoynikov-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5400000">
          <a:off x="-335280" y="57804050"/>
          <a:ext cx="1700530" cy="986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67235</xdr:rowOff>
    </xdr:from>
    <xdr:to>
      <xdr:col>0</xdr:col>
      <xdr:colOff>1045372</xdr:colOff>
      <xdr:row>76</xdr:row>
      <xdr:rowOff>44822</xdr:rowOff>
    </xdr:to>
    <xdr:pic>
      <xdr:nvPicPr>
        <xdr:cNvPr id="79" name="Рисунок 78" descr="nikitadvoynikov-1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55537100"/>
          <a:ext cx="1045210" cy="1863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1131794</xdr:colOff>
      <xdr:row>76</xdr:row>
      <xdr:rowOff>56028</xdr:rowOff>
    </xdr:from>
    <xdr:to>
      <xdr:col>0</xdr:col>
      <xdr:colOff>2106706</xdr:colOff>
      <xdr:row>78</xdr:row>
      <xdr:rowOff>544224</xdr:rowOff>
    </xdr:to>
    <xdr:pic>
      <xdr:nvPicPr>
        <xdr:cNvPr id="80" name="Рисунок 79" descr="nikitadvoynikov-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131570" y="57412255"/>
          <a:ext cx="974725" cy="174561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80</xdr:row>
      <xdr:rowOff>201706</xdr:rowOff>
    </xdr:from>
    <xdr:to>
      <xdr:col>0</xdr:col>
      <xdr:colOff>2073089</xdr:colOff>
      <xdr:row>82</xdr:row>
      <xdr:rowOff>875899</xdr:rowOff>
    </xdr:to>
    <xdr:pic>
      <xdr:nvPicPr>
        <xdr:cNvPr id="81" name="Рисунок 80" descr="nikitadvoynikov-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56845" y="59919870"/>
          <a:ext cx="1915795" cy="3150870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84</xdr:row>
      <xdr:rowOff>102533</xdr:rowOff>
    </xdr:from>
    <xdr:to>
      <xdr:col>0</xdr:col>
      <xdr:colOff>1938616</xdr:colOff>
      <xdr:row>85</xdr:row>
      <xdr:rowOff>61868</xdr:rowOff>
    </xdr:to>
    <xdr:pic>
      <xdr:nvPicPr>
        <xdr:cNvPr id="82" name="Рисунок 81" descr="nikitadvoynikov-1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58140" y="64011810"/>
          <a:ext cx="1579880" cy="1359535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380998</xdr:colOff>
      <xdr:row>85</xdr:row>
      <xdr:rowOff>100853</xdr:rowOff>
    </xdr:from>
    <xdr:to>
      <xdr:col>0</xdr:col>
      <xdr:colOff>1933098</xdr:colOff>
      <xdr:row>85</xdr:row>
      <xdr:rowOff>1333501</xdr:rowOff>
    </xdr:to>
    <xdr:pic>
      <xdr:nvPicPr>
        <xdr:cNvPr id="90" name="Рисунок 89" descr="nikitadvoynikov-1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80365" y="65410080"/>
          <a:ext cx="1552575" cy="12331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1131792</xdr:colOff>
      <xdr:row>48</xdr:row>
      <xdr:rowOff>168086</xdr:rowOff>
    </xdr:from>
    <xdr:to>
      <xdr:col>0</xdr:col>
      <xdr:colOff>2111983</xdr:colOff>
      <xdr:row>48</xdr:row>
      <xdr:rowOff>941039</xdr:rowOff>
    </xdr:to>
    <xdr:pic>
      <xdr:nvPicPr>
        <xdr:cNvPr id="62" name="Рисунок 61" descr="nikitadvoynikov-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131570" y="30301565"/>
          <a:ext cx="979805" cy="77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127587</xdr:colOff>
      <xdr:row>48</xdr:row>
      <xdr:rowOff>71559</xdr:rowOff>
    </xdr:from>
    <xdr:to>
      <xdr:col>0</xdr:col>
      <xdr:colOff>1053352</xdr:colOff>
      <xdr:row>48</xdr:row>
      <xdr:rowOff>999417</xdr:rowOff>
    </xdr:to>
    <xdr:pic>
      <xdr:nvPicPr>
        <xdr:cNvPr id="66" name="Рисунок 65" descr="nikitadvoynikov-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0" y="30205045"/>
          <a:ext cx="925830" cy="927735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616324</xdr:colOff>
      <xdr:row>86</xdr:row>
      <xdr:rowOff>44823</xdr:rowOff>
    </xdr:from>
    <xdr:to>
      <xdr:col>0</xdr:col>
      <xdr:colOff>1546412</xdr:colOff>
      <xdr:row>86</xdr:row>
      <xdr:rowOff>1348383</xdr:rowOff>
    </xdr:to>
    <xdr:pic>
      <xdr:nvPicPr>
        <xdr:cNvPr id="69" name="Рисунок 68" descr="nikitadvoynikov-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15950" y="68411725"/>
          <a:ext cx="930275" cy="1303655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119</xdr:row>
      <xdr:rowOff>54429</xdr:rowOff>
    </xdr:from>
    <xdr:to>
      <xdr:col>0</xdr:col>
      <xdr:colOff>1755322</xdr:colOff>
      <xdr:row>119</xdr:row>
      <xdr:rowOff>1538126</xdr:rowOff>
    </xdr:to>
    <xdr:pic>
      <xdr:nvPicPr>
        <xdr:cNvPr id="71" name="Рисунок 70" descr="WhatsApp Image 2022-10-12 at 13.18.03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99085" y="94605475"/>
          <a:ext cx="1456055" cy="1483995"/>
        </a:xfrm>
        <a:prstGeom prst="rect">
          <a:avLst/>
        </a:prstGeom>
      </xdr:spPr>
    </xdr:pic>
    <xdr:clientData/>
  </xdr:twoCellAnchor>
  <xdr:twoCellAnchor editAs="oneCell">
    <xdr:from>
      <xdr:col>0</xdr:col>
      <xdr:colOff>302560</xdr:colOff>
      <xdr:row>120</xdr:row>
      <xdr:rowOff>78440</xdr:rowOff>
    </xdr:from>
    <xdr:to>
      <xdr:col>0</xdr:col>
      <xdr:colOff>1759324</xdr:colOff>
      <xdr:row>120</xdr:row>
      <xdr:rowOff>1563041</xdr:rowOff>
    </xdr:to>
    <xdr:pic>
      <xdr:nvPicPr>
        <xdr:cNvPr id="74" name="Рисунок 73" descr="WhatsApp Image 2022-10-12 at 13.18.02 (1).jpe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02260" y="96286955"/>
          <a:ext cx="1456690" cy="1484630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124</xdr:row>
      <xdr:rowOff>78441</xdr:rowOff>
    </xdr:from>
    <xdr:to>
      <xdr:col>0</xdr:col>
      <xdr:colOff>1804146</xdr:colOff>
      <xdr:row>124</xdr:row>
      <xdr:rowOff>1206816</xdr:rowOff>
    </xdr:to>
    <xdr:pic>
      <xdr:nvPicPr>
        <xdr:cNvPr id="92" name="Рисунок 91" descr="WhatsApp Image 2022-10-12 at 13.18.01.jpe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68605" y="102840155"/>
          <a:ext cx="1535430" cy="1128395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124</xdr:row>
      <xdr:rowOff>1277472</xdr:rowOff>
    </xdr:from>
    <xdr:to>
      <xdr:col>0</xdr:col>
      <xdr:colOff>1830293</xdr:colOff>
      <xdr:row>124</xdr:row>
      <xdr:rowOff>2431677</xdr:rowOff>
    </xdr:to>
    <xdr:pic>
      <xdr:nvPicPr>
        <xdr:cNvPr id="93" name="Рисунок 92" descr="WhatsApp Image 2022-10-12 at 13.18.02.jpe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90830" y="104039035"/>
          <a:ext cx="1539240" cy="115443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121</xdr:row>
      <xdr:rowOff>156883</xdr:rowOff>
    </xdr:from>
    <xdr:to>
      <xdr:col>0</xdr:col>
      <xdr:colOff>2173941</xdr:colOff>
      <xdr:row>121</xdr:row>
      <xdr:rowOff>1229285</xdr:rowOff>
    </xdr:to>
    <xdr:pic>
      <xdr:nvPicPr>
        <xdr:cNvPr id="97" name="Рисунок 96" descr="WhatsApp Image 2022-10-21 at 14.46.37.jpe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1295" y="98003995"/>
          <a:ext cx="1972310" cy="107188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127</xdr:row>
      <xdr:rowOff>123265</xdr:rowOff>
    </xdr:from>
    <xdr:to>
      <xdr:col>0</xdr:col>
      <xdr:colOff>2084294</xdr:colOff>
      <xdr:row>127</xdr:row>
      <xdr:rowOff>1678081</xdr:rowOff>
    </xdr:to>
    <xdr:pic>
      <xdr:nvPicPr>
        <xdr:cNvPr id="102" name="Рисунок 101" descr="WhatsApp Image 2022-12-22 at 12.20.14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0795" y="107266740"/>
          <a:ext cx="2073275" cy="155448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125</xdr:row>
      <xdr:rowOff>100853</xdr:rowOff>
    </xdr:from>
    <xdr:to>
      <xdr:col>0</xdr:col>
      <xdr:colOff>2140322</xdr:colOff>
      <xdr:row>125</xdr:row>
      <xdr:rowOff>1638859</xdr:rowOff>
    </xdr:to>
    <xdr:pic>
      <xdr:nvPicPr>
        <xdr:cNvPr id="103" name="Рисунок 102" descr="WhatsApp Image 2023-01-16 at 10.50.34.jpe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89535" y="105367455"/>
          <a:ext cx="2050415" cy="1537970"/>
        </a:xfrm>
        <a:prstGeom prst="rect">
          <a:avLst/>
        </a:prstGeom>
      </xdr:spPr>
    </xdr:pic>
    <xdr:clientData/>
  </xdr:twoCellAnchor>
  <xdr:twoCellAnchor editAs="oneCell">
    <xdr:from>
      <xdr:col>0</xdr:col>
      <xdr:colOff>1288677</xdr:colOff>
      <xdr:row>128</xdr:row>
      <xdr:rowOff>40499</xdr:rowOff>
    </xdr:from>
    <xdr:to>
      <xdr:col>0</xdr:col>
      <xdr:colOff>2054140</xdr:colOff>
      <xdr:row>128</xdr:row>
      <xdr:rowOff>2081733</xdr:rowOff>
    </xdr:to>
    <xdr:pic>
      <xdr:nvPicPr>
        <xdr:cNvPr id="101" name="Рисунок 100" descr="WhatsApp Image 2023-01-16 at 12.49.18.jpe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88415" y="108964730"/>
          <a:ext cx="765175" cy="204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138795</xdr:colOff>
      <xdr:row>128</xdr:row>
      <xdr:rowOff>67234</xdr:rowOff>
    </xdr:from>
    <xdr:to>
      <xdr:col>0</xdr:col>
      <xdr:colOff>1098176</xdr:colOff>
      <xdr:row>128</xdr:row>
      <xdr:rowOff>2108469</xdr:rowOff>
    </xdr:to>
    <xdr:pic>
      <xdr:nvPicPr>
        <xdr:cNvPr id="104" name="Рисунок 103" descr="WhatsApp Image 2023-01-16 at 12.49.16.jpe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38430" y="108991400"/>
          <a:ext cx="959485" cy="2041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324969</xdr:colOff>
      <xdr:row>53</xdr:row>
      <xdr:rowOff>67234</xdr:rowOff>
    </xdr:from>
    <xdr:to>
      <xdr:col>0</xdr:col>
      <xdr:colOff>1591234</xdr:colOff>
      <xdr:row>53</xdr:row>
      <xdr:rowOff>1624027</xdr:rowOff>
    </xdr:to>
    <xdr:pic>
      <xdr:nvPicPr>
        <xdr:cNvPr id="105" name="Рисунок 104" descr="nikitadvoynikov-3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24485" y="35744150"/>
          <a:ext cx="1266190" cy="1557020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489856</xdr:colOff>
      <xdr:row>87</xdr:row>
      <xdr:rowOff>136071</xdr:rowOff>
    </xdr:from>
    <xdr:to>
      <xdr:col>0</xdr:col>
      <xdr:colOff>1481096</xdr:colOff>
      <xdr:row>89</xdr:row>
      <xdr:rowOff>319290</xdr:rowOff>
    </xdr:to>
    <xdr:pic>
      <xdr:nvPicPr>
        <xdr:cNvPr id="106" name="Рисунок 105" descr="nikitadvoynikov-7 (1)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89585" y="69903340"/>
          <a:ext cx="991235" cy="1363980"/>
        </a:xfrm>
        <a:prstGeom prst="rect">
          <a:avLst/>
        </a:prstGeom>
      </xdr:spPr>
    </xdr:pic>
    <xdr:clientData/>
  </xdr:twoCellAnchor>
  <xdr:twoCellAnchor editAs="oneCell">
    <xdr:from>
      <xdr:col>0</xdr:col>
      <xdr:colOff>354108</xdr:colOff>
      <xdr:row>89</xdr:row>
      <xdr:rowOff>571821</xdr:rowOff>
    </xdr:from>
    <xdr:to>
      <xdr:col>0</xdr:col>
      <xdr:colOff>1496617</xdr:colOff>
      <xdr:row>92</xdr:row>
      <xdr:rowOff>449035</xdr:rowOff>
    </xdr:to>
    <xdr:pic>
      <xdr:nvPicPr>
        <xdr:cNvPr id="107" name="Рисунок 106" descr="nikitadvoynikov-14 (1)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53695" y="71520050"/>
          <a:ext cx="1142365" cy="1649095"/>
        </a:xfrm>
        <a:prstGeom prst="rect">
          <a:avLst/>
        </a:prstGeom>
      </xdr:spPr>
    </xdr:pic>
    <xdr:clientData/>
  </xdr:twoCellAnchor>
  <xdr:twoCellAnchor editAs="oneCell">
    <xdr:from>
      <xdr:col>0</xdr:col>
      <xdr:colOff>152231</xdr:colOff>
      <xdr:row>65</xdr:row>
      <xdr:rowOff>429140</xdr:rowOff>
    </xdr:from>
    <xdr:to>
      <xdr:col>0</xdr:col>
      <xdr:colOff>2044553</xdr:colOff>
      <xdr:row>66</xdr:row>
      <xdr:rowOff>612322</xdr:rowOff>
    </xdr:to>
    <xdr:pic>
      <xdr:nvPicPr>
        <xdr:cNvPr id="108" name="Рисунок 107" descr="nikitadvoynikov-27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51765" y="49269650"/>
          <a:ext cx="1892300" cy="105029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404390</xdr:colOff>
      <xdr:row>70</xdr:row>
      <xdr:rowOff>435749</xdr:rowOff>
    </xdr:from>
    <xdr:to>
      <xdr:col>0</xdr:col>
      <xdr:colOff>1714500</xdr:colOff>
      <xdr:row>71</xdr:row>
      <xdr:rowOff>756208</xdr:rowOff>
    </xdr:to>
    <xdr:pic>
      <xdr:nvPicPr>
        <xdr:cNvPr id="109" name="Рисунок 108" descr="nikitadvoynikov-2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03860" y="53610510"/>
          <a:ext cx="1310640" cy="11868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122</xdr:row>
      <xdr:rowOff>8572</xdr:rowOff>
    </xdr:from>
    <xdr:to>
      <xdr:col>0</xdr:col>
      <xdr:colOff>1823357</xdr:colOff>
      <xdr:row>122</xdr:row>
      <xdr:rowOff>1549572</xdr:rowOff>
    </xdr:to>
    <xdr:pic>
      <xdr:nvPicPr>
        <xdr:cNvPr id="96" name="Рисунок 95" descr="WhatsApp Image 2023-03-28 at 12.44.37.jpe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81000" y="99463179"/>
          <a:ext cx="1442357" cy="154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123</xdr:row>
      <xdr:rowOff>104031</xdr:rowOff>
    </xdr:from>
    <xdr:to>
      <xdr:col>0</xdr:col>
      <xdr:colOff>1836964</xdr:colOff>
      <xdr:row>123</xdr:row>
      <xdr:rowOff>1535655</xdr:rowOff>
    </xdr:to>
    <xdr:pic>
      <xdr:nvPicPr>
        <xdr:cNvPr id="98" name="Рисунок 97" descr="WhatsApp Image 2023-03-28 at 11.36.57.jpe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53785" y="101191495"/>
          <a:ext cx="1483179" cy="1431624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126</xdr:row>
      <xdr:rowOff>78440</xdr:rowOff>
    </xdr:from>
    <xdr:to>
      <xdr:col>0</xdr:col>
      <xdr:colOff>2151529</xdr:colOff>
      <xdr:row>126</xdr:row>
      <xdr:rowOff>1637267</xdr:rowOff>
    </xdr:to>
    <xdr:pic>
      <xdr:nvPicPr>
        <xdr:cNvPr id="94" name="Рисунок 93" descr="WhatsApp Image 2023-05-02 at 14.21.45.jpe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6030" y="104629322"/>
          <a:ext cx="2095499" cy="1558827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504263</xdr:colOff>
      <xdr:row>54</xdr:row>
      <xdr:rowOff>67235</xdr:rowOff>
    </xdr:from>
    <xdr:to>
      <xdr:col>0</xdr:col>
      <xdr:colOff>1445559</xdr:colOff>
      <xdr:row>54</xdr:row>
      <xdr:rowOff>1205336</xdr:rowOff>
    </xdr:to>
    <xdr:pic>
      <xdr:nvPicPr>
        <xdr:cNvPr id="88" name="Рисунок 87" descr="282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04263" y="37438853"/>
          <a:ext cx="941296" cy="1138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6666"/>
    <outlinePr summaryBelow="0" summaryRight="0"/>
    <pageSetUpPr fitToPage="1"/>
  </sheetPr>
  <dimension ref="A1:Y849"/>
  <sheetViews>
    <sheetView tabSelected="1" topLeftCell="A55" zoomScale="85" zoomScaleNormal="85" workbookViewId="0">
      <selection activeCell="D56" sqref="D56:H56"/>
    </sheetView>
  </sheetViews>
  <sheetFormatPr defaultColWidth="9.140625" defaultRowHeight="15" customHeight="1"/>
  <cols>
    <col min="1" max="1" width="33.42578125" customWidth="1"/>
    <col min="2" max="2" width="31.7109375" style="1" customWidth="1"/>
    <col min="3" max="3" width="10.140625" style="11" customWidth="1"/>
    <col min="4" max="4" width="9.85546875" customWidth="1"/>
    <col min="5" max="5" width="11.140625" customWidth="1"/>
    <col min="6" max="6" width="10.42578125" customWidth="1"/>
    <col min="7" max="7" width="12.85546875" style="12" customWidth="1"/>
    <col min="8" max="8" width="12" style="12" customWidth="1"/>
    <col min="9" max="9" width="12.42578125" style="13" customWidth="1"/>
    <col min="10" max="10" width="12.42578125" style="14" customWidth="1"/>
    <col min="11" max="11" width="1.5703125" customWidth="1"/>
    <col min="12" max="12" width="11" customWidth="1"/>
    <col min="13" max="13" width="22.140625" style="15" customWidth="1"/>
    <col min="14" max="15" width="14.85546875" customWidth="1"/>
  </cols>
  <sheetData>
    <row r="1" spans="1:25" ht="20.25" customHeight="1">
      <c r="A1" s="355"/>
      <c r="B1" s="356"/>
      <c r="C1" s="357"/>
      <c r="D1" s="350" t="s">
        <v>0</v>
      </c>
      <c r="E1" s="351"/>
      <c r="F1" s="351"/>
      <c r="G1" s="351"/>
      <c r="H1" s="351"/>
      <c r="I1" s="351"/>
      <c r="J1" s="352"/>
    </row>
    <row r="2" spans="1:25" ht="20.25" customHeight="1">
      <c r="A2" s="358"/>
      <c r="B2" s="359"/>
      <c r="C2" s="360"/>
      <c r="D2" s="353"/>
      <c r="E2" s="353"/>
      <c r="F2" s="353"/>
      <c r="G2" s="353"/>
      <c r="H2" s="353"/>
      <c r="I2" s="353"/>
      <c r="J2" s="354"/>
      <c r="L2" s="160"/>
      <c r="M2" s="161" t="s">
        <v>1</v>
      </c>
    </row>
    <row r="3" spans="1:25" ht="20.25" customHeight="1">
      <c r="A3" s="358"/>
      <c r="B3" s="359"/>
      <c r="C3" s="360"/>
      <c r="D3" s="353"/>
      <c r="E3" s="353"/>
      <c r="F3" s="353"/>
      <c r="G3" s="353"/>
      <c r="H3" s="353"/>
      <c r="I3" s="353"/>
      <c r="J3" s="354"/>
      <c r="L3" s="162"/>
      <c r="M3" s="161" t="s">
        <v>2</v>
      </c>
    </row>
    <row r="4" spans="1:25" ht="20.25" customHeight="1">
      <c r="A4" s="358"/>
      <c r="B4" s="359"/>
      <c r="C4" s="360"/>
      <c r="D4" s="353"/>
      <c r="E4" s="353"/>
      <c r="F4" s="353"/>
      <c r="G4" s="353"/>
      <c r="H4" s="353"/>
      <c r="I4" s="353"/>
      <c r="J4" s="354"/>
      <c r="L4" s="163"/>
      <c r="M4" s="161" t="s">
        <v>3</v>
      </c>
    </row>
    <row r="5" spans="1:25">
      <c r="A5" s="358"/>
      <c r="B5" s="359"/>
      <c r="C5" s="360"/>
      <c r="D5" s="345" t="s">
        <v>4</v>
      </c>
      <c r="E5" s="346"/>
      <c r="F5" s="346"/>
      <c r="G5" s="346"/>
      <c r="H5" s="346"/>
      <c r="I5" s="346"/>
      <c r="J5" s="347"/>
      <c r="M5"/>
    </row>
    <row r="6" spans="1:25" ht="23.25" customHeight="1">
      <c r="A6" s="361"/>
      <c r="B6" s="362"/>
      <c r="C6" s="363"/>
      <c r="D6" s="348"/>
      <c r="E6" s="348"/>
      <c r="F6" s="348"/>
      <c r="G6" s="348"/>
      <c r="H6" s="348"/>
      <c r="I6" s="348"/>
      <c r="J6" s="349"/>
    </row>
    <row r="7" spans="1:25" ht="35.25" customHeight="1">
      <c r="A7" s="365" t="s">
        <v>5</v>
      </c>
      <c r="B7" s="366"/>
      <c r="C7" s="366"/>
      <c r="D7" s="366"/>
      <c r="E7" s="366"/>
      <c r="F7" s="366"/>
      <c r="G7" s="366"/>
      <c r="H7" s="366"/>
      <c r="I7" s="367"/>
      <c r="J7" s="368"/>
    </row>
    <row r="8" spans="1:25" ht="37.5" customHeight="1">
      <c r="A8" s="295" t="s">
        <v>6</v>
      </c>
      <c r="B8" s="369"/>
      <c r="C8" s="16" t="s">
        <v>7</v>
      </c>
      <c r="D8" s="17" t="s">
        <v>8</v>
      </c>
      <c r="E8" s="17" t="s">
        <v>9</v>
      </c>
      <c r="F8" s="17" t="s">
        <v>10</v>
      </c>
      <c r="G8" s="18" t="s">
        <v>11</v>
      </c>
      <c r="H8" s="18" t="s">
        <v>12</v>
      </c>
      <c r="I8" s="164" t="s">
        <v>13</v>
      </c>
      <c r="J8" s="165" t="s">
        <v>14</v>
      </c>
      <c r="L8" s="166"/>
    </row>
    <row r="9" spans="1:25" ht="35.25" customHeight="1">
      <c r="A9" s="299"/>
      <c r="B9" s="324" t="s">
        <v>15</v>
      </c>
      <c r="C9" s="19">
        <v>4460</v>
      </c>
      <c r="D9" s="20" t="s">
        <v>16</v>
      </c>
      <c r="E9" s="21" t="s">
        <v>17</v>
      </c>
      <c r="F9" s="21" t="s">
        <v>18</v>
      </c>
      <c r="G9" s="22">
        <f t="shared" ref="G9:G24" si="0">H9*1.05</f>
        <v>105</v>
      </c>
      <c r="H9" s="22">
        <v>100</v>
      </c>
      <c r="I9" s="167"/>
      <c r="J9" s="168" t="str">
        <f t="shared" ref="J9:J11" si="1">IF(I9*H9=0,"",I9*H9)</f>
        <v/>
      </c>
      <c r="L9" s="169"/>
    </row>
    <row r="10" spans="1:25" ht="35.25" customHeight="1">
      <c r="A10" s="300"/>
      <c r="B10" s="325"/>
      <c r="C10" s="23">
        <v>4477</v>
      </c>
      <c r="D10" s="24" t="s">
        <v>19</v>
      </c>
      <c r="E10" s="25" t="s">
        <v>20</v>
      </c>
      <c r="F10" s="25" t="s">
        <v>18</v>
      </c>
      <c r="G10" s="26">
        <f t="shared" si="0"/>
        <v>162.75</v>
      </c>
      <c r="H10" s="27">
        <v>155</v>
      </c>
      <c r="I10" s="170"/>
      <c r="J10" s="168" t="str">
        <f t="shared" si="1"/>
        <v/>
      </c>
      <c r="L10" s="169"/>
    </row>
    <row r="11" spans="1:25" ht="35.25" customHeight="1">
      <c r="A11" s="300"/>
      <c r="B11" s="325"/>
      <c r="C11" s="23">
        <v>4484</v>
      </c>
      <c r="D11" s="24" t="s">
        <v>21</v>
      </c>
      <c r="E11" s="25" t="s">
        <v>20</v>
      </c>
      <c r="F11" s="25" t="s">
        <v>18</v>
      </c>
      <c r="G11" s="26">
        <f t="shared" si="0"/>
        <v>252</v>
      </c>
      <c r="H11" s="27">
        <v>240</v>
      </c>
      <c r="I11" s="170"/>
      <c r="J11" s="168" t="str">
        <f t="shared" si="1"/>
        <v/>
      </c>
      <c r="L11" s="169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</row>
    <row r="12" spans="1:25" ht="35.25" customHeight="1">
      <c r="A12" s="300"/>
      <c r="B12" s="325"/>
      <c r="C12" s="28">
        <v>8431</v>
      </c>
      <c r="D12" s="29" t="s">
        <v>22</v>
      </c>
      <c r="E12" s="30" t="s">
        <v>23</v>
      </c>
      <c r="F12" s="30" t="s">
        <v>18</v>
      </c>
      <c r="G12" s="31">
        <f t="shared" si="0"/>
        <v>661.5</v>
      </c>
      <c r="H12" s="32">
        <v>630</v>
      </c>
      <c r="I12" s="172"/>
      <c r="J12" s="168" t="str">
        <f t="shared" ref="J12:J60" si="2">IF(I12*H12=0,"",I12*H12)</f>
        <v/>
      </c>
      <c r="L12" s="169"/>
    </row>
    <row r="13" spans="1:25" ht="35.25" customHeight="1">
      <c r="A13" s="300"/>
      <c r="B13" s="326"/>
      <c r="C13" s="28">
        <v>6713</v>
      </c>
      <c r="D13" s="29" t="s">
        <v>24</v>
      </c>
      <c r="E13" s="30" t="s">
        <v>25</v>
      </c>
      <c r="F13" s="30" t="s">
        <v>26</v>
      </c>
      <c r="G13" s="31">
        <f t="shared" ref="G13" si="3">H13*1.05</f>
        <v>661.5</v>
      </c>
      <c r="H13" s="32">
        <v>630</v>
      </c>
      <c r="I13" s="172"/>
      <c r="J13" s="168" t="str">
        <f t="shared" ref="J13" si="4">IF(I13*H13=0,"",I13*H13)</f>
        <v/>
      </c>
      <c r="L13" s="169"/>
    </row>
    <row r="14" spans="1:25" ht="35.25" customHeight="1">
      <c r="A14" s="301"/>
      <c r="B14" s="327"/>
      <c r="C14" s="28">
        <v>6737</v>
      </c>
      <c r="D14" s="29" t="s">
        <v>27</v>
      </c>
      <c r="E14" s="30" t="s">
        <v>28</v>
      </c>
      <c r="F14" s="30" t="s">
        <v>26</v>
      </c>
      <c r="G14" s="31">
        <f t="shared" ref="G14" si="5">H14*1.05</f>
        <v>3307.5</v>
      </c>
      <c r="H14" s="32">
        <v>3150</v>
      </c>
      <c r="I14" s="172"/>
      <c r="J14" s="168" t="str">
        <f t="shared" ref="J14" si="6">IF(I14*H14=0,"",I14*H14)</f>
        <v/>
      </c>
      <c r="L14" s="169"/>
    </row>
    <row r="15" spans="1:25" ht="39.75" customHeight="1">
      <c r="A15" s="302"/>
      <c r="B15" s="334" t="s">
        <v>29</v>
      </c>
      <c r="C15" s="33">
        <v>6803</v>
      </c>
      <c r="D15" s="34" t="s">
        <v>30</v>
      </c>
      <c r="E15" s="35" t="s">
        <v>20</v>
      </c>
      <c r="F15" s="35" t="s">
        <v>31</v>
      </c>
      <c r="G15" s="22">
        <f t="shared" si="0"/>
        <v>162.75</v>
      </c>
      <c r="H15" s="22">
        <v>155</v>
      </c>
      <c r="I15" s="167"/>
      <c r="J15" s="173" t="str">
        <f t="shared" si="2"/>
        <v/>
      </c>
      <c r="L15" s="169"/>
    </row>
    <row r="16" spans="1:25" ht="31.5" customHeight="1">
      <c r="A16" s="303"/>
      <c r="B16" s="325"/>
      <c r="C16" s="23">
        <v>6810</v>
      </c>
      <c r="D16" s="24" t="s">
        <v>32</v>
      </c>
      <c r="E16" s="25" t="s">
        <v>20</v>
      </c>
      <c r="F16" s="25" t="s">
        <v>31</v>
      </c>
      <c r="G16" s="26">
        <f t="shared" si="0"/>
        <v>252</v>
      </c>
      <c r="H16" s="36">
        <v>240</v>
      </c>
      <c r="I16" s="170"/>
      <c r="J16" s="174" t="str">
        <f t="shared" si="2"/>
        <v/>
      </c>
      <c r="L16" s="169"/>
    </row>
    <row r="17" spans="1:12" ht="49.15" customHeight="1">
      <c r="A17" s="303"/>
      <c r="B17" s="325"/>
      <c r="C17" s="37">
        <v>4651</v>
      </c>
      <c r="D17" s="38" t="s">
        <v>22</v>
      </c>
      <c r="E17" s="25" t="s">
        <v>23</v>
      </c>
      <c r="F17" s="25" t="s">
        <v>31</v>
      </c>
      <c r="G17" s="26">
        <f t="shared" si="0"/>
        <v>661.5</v>
      </c>
      <c r="H17" s="27">
        <v>630</v>
      </c>
      <c r="I17" s="170"/>
      <c r="J17" s="174" t="str">
        <f t="shared" si="2"/>
        <v/>
      </c>
      <c r="L17" s="169"/>
    </row>
    <row r="18" spans="1:12" ht="43.9" customHeight="1">
      <c r="A18" s="303"/>
      <c r="B18" s="325"/>
      <c r="C18" s="28">
        <v>1031</v>
      </c>
      <c r="D18" s="29" t="s">
        <v>24</v>
      </c>
      <c r="E18" s="30" t="s">
        <v>25</v>
      </c>
      <c r="F18" s="39" t="s">
        <v>26</v>
      </c>
      <c r="G18" s="31">
        <f t="shared" si="0"/>
        <v>661.5</v>
      </c>
      <c r="H18" s="40">
        <v>630</v>
      </c>
      <c r="I18" s="172"/>
      <c r="J18" s="168" t="str">
        <f t="shared" si="2"/>
        <v/>
      </c>
      <c r="L18" s="169"/>
    </row>
    <row r="19" spans="1:12" ht="39.6" customHeight="1">
      <c r="A19" s="304"/>
      <c r="B19" s="327"/>
      <c r="C19" s="41">
        <v>1033</v>
      </c>
      <c r="D19" s="42" t="s">
        <v>27</v>
      </c>
      <c r="E19" s="43" t="s">
        <v>28</v>
      </c>
      <c r="F19" s="43" t="s">
        <v>26</v>
      </c>
      <c r="G19" s="44">
        <v>3276</v>
      </c>
      <c r="H19" s="45">
        <v>3120</v>
      </c>
      <c r="I19" s="175"/>
      <c r="J19" s="176" t="str">
        <f t="shared" si="2"/>
        <v/>
      </c>
      <c r="L19" s="169"/>
    </row>
    <row r="20" spans="1:12" ht="34.5" customHeight="1">
      <c r="A20" s="305"/>
      <c r="B20" s="335" t="s">
        <v>33</v>
      </c>
      <c r="C20" s="46">
        <v>4491</v>
      </c>
      <c r="D20" s="47" t="s">
        <v>34</v>
      </c>
      <c r="E20" s="47" t="s">
        <v>17</v>
      </c>
      <c r="F20" s="47" t="s">
        <v>31</v>
      </c>
      <c r="G20" s="48">
        <f t="shared" si="0"/>
        <v>131.25</v>
      </c>
      <c r="H20" s="48">
        <v>125</v>
      </c>
      <c r="I20" s="177"/>
      <c r="J20" s="178" t="str">
        <f t="shared" si="2"/>
        <v/>
      </c>
      <c r="L20" s="169"/>
    </row>
    <row r="21" spans="1:12" ht="31.5" customHeight="1">
      <c r="A21" s="306"/>
      <c r="B21" s="336"/>
      <c r="C21" s="49">
        <v>4507</v>
      </c>
      <c r="D21" s="25" t="s">
        <v>19</v>
      </c>
      <c r="E21" s="25" t="s">
        <v>20</v>
      </c>
      <c r="F21" s="25" t="s">
        <v>31</v>
      </c>
      <c r="G21" s="26">
        <f t="shared" si="0"/>
        <v>199.5</v>
      </c>
      <c r="H21" s="26">
        <v>190</v>
      </c>
      <c r="I21" s="170"/>
      <c r="J21" s="174" t="str">
        <f t="shared" si="2"/>
        <v/>
      </c>
      <c r="L21" s="169"/>
    </row>
    <row r="22" spans="1:12" ht="36" customHeight="1">
      <c r="A22" s="307"/>
      <c r="B22" s="337"/>
      <c r="C22" s="50">
        <v>4521</v>
      </c>
      <c r="D22" s="51" t="s">
        <v>35</v>
      </c>
      <c r="E22" s="51" t="s">
        <v>20</v>
      </c>
      <c r="F22" s="51" t="s">
        <v>31</v>
      </c>
      <c r="G22" s="44">
        <f t="shared" si="0"/>
        <v>325.5</v>
      </c>
      <c r="H22" s="52">
        <v>310</v>
      </c>
      <c r="I22" s="175"/>
      <c r="J22" s="176" t="str">
        <f t="shared" si="2"/>
        <v/>
      </c>
      <c r="L22" s="169"/>
    </row>
    <row r="23" spans="1:12" ht="48.75" customHeight="1">
      <c r="A23" s="308"/>
      <c r="B23" s="338" t="s">
        <v>36</v>
      </c>
      <c r="C23" s="53">
        <v>5502</v>
      </c>
      <c r="D23" s="21" t="s">
        <v>19</v>
      </c>
      <c r="E23" s="21" t="s">
        <v>20</v>
      </c>
      <c r="F23" s="21" t="s">
        <v>31</v>
      </c>
      <c r="G23" s="22">
        <f t="shared" si="0"/>
        <v>178.5</v>
      </c>
      <c r="H23" s="22">
        <v>170</v>
      </c>
      <c r="I23" s="167"/>
      <c r="J23" s="173" t="str">
        <f t="shared" si="2"/>
        <v/>
      </c>
      <c r="L23" s="169"/>
    </row>
    <row r="24" spans="1:12" ht="58.5" customHeight="1">
      <c r="A24" s="309"/>
      <c r="B24" s="339"/>
      <c r="C24" s="54">
        <v>5519</v>
      </c>
      <c r="D24" s="55" t="s">
        <v>35</v>
      </c>
      <c r="E24" s="55" t="s">
        <v>20</v>
      </c>
      <c r="F24" s="55" t="s">
        <v>31</v>
      </c>
      <c r="G24" s="44">
        <f t="shared" si="0"/>
        <v>294</v>
      </c>
      <c r="H24" s="44">
        <v>280</v>
      </c>
      <c r="I24" s="175"/>
      <c r="J24" s="176" t="str">
        <f t="shared" si="2"/>
        <v/>
      </c>
      <c r="L24" s="169"/>
    </row>
    <row r="25" spans="1:12" ht="37.5" customHeight="1">
      <c r="A25" s="295" t="s">
        <v>37</v>
      </c>
      <c r="B25" s="369"/>
      <c r="C25" s="56" t="s">
        <v>7</v>
      </c>
      <c r="D25" s="57" t="s">
        <v>8</v>
      </c>
      <c r="E25" s="57" t="s">
        <v>9</v>
      </c>
      <c r="F25" s="57" t="s">
        <v>10</v>
      </c>
      <c r="G25" s="58" t="s">
        <v>11</v>
      </c>
      <c r="H25" s="58" t="s">
        <v>12</v>
      </c>
      <c r="I25" s="179" t="s">
        <v>13</v>
      </c>
      <c r="J25" s="180" t="s">
        <v>14</v>
      </c>
      <c r="L25" s="169"/>
    </row>
    <row r="26" spans="1:12" ht="34.5" customHeight="1">
      <c r="A26" s="310"/>
      <c r="B26" s="340" t="s">
        <v>38</v>
      </c>
      <c r="C26" s="60">
        <v>4538</v>
      </c>
      <c r="D26" s="61" t="s">
        <v>34</v>
      </c>
      <c r="E26" s="61" t="s">
        <v>17</v>
      </c>
      <c r="F26" s="61" t="s">
        <v>31</v>
      </c>
      <c r="G26" s="48">
        <f>H26*1.05</f>
        <v>131.25</v>
      </c>
      <c r="H26" s="48">
        <v>125</v>
      </c>
      <c r="I26" s="177"/>
      <c r="J26" s="178" t="str">
        <f t="shared" si="2"/>
        <v/>
      </c>
      <c r="L26" s="169"/>
    </row>
    <row r="27" spans="1:12" ht="34.5" customHeight="1">
      <c r="A27" s="311"/>
      <c r="B27" s="341"/>
      <c r="C27" s="63">
        <v>4545</v>
      </c>
      <c r="D27" s="64" t="s">
        <v>19</v>
      </c>
      <c r="E27" s="64" t="s">
        <v>20</v>
      </c>
      <c r="F27" s="64" t="s">
        <v>31</v>
      </c>
      <c r="G27" s="26">
        <f t="shared" ref="G27:G58" si="7">H27*1.05</f>
        <v>199.5</v>
      </c>
      <c r="H27" s="26">
        <v>190</v>
      </c>
      <c r="I27" s="170"/>
      <c r="J27" s="174" t="str">
        <f t="shared" si="2"/>
        <v/>
      </c>
      <c r="L27" s="169"/>
    </row>
    <row r="28" spans="1:12" ht="34.5" customHeight="1">
      <c r="A28" s="312"/>
      <c r="B28" s="342"/>
      <c r="C28" s="66">
        <v>4514</v>
      </c>
      <c r="D28" s="67" t="s">
        <v>35</v>
      </c>
      <c r="E28" s="67" t="s">
        <v>20</v>
      </c>
      <c r="F28" s="67" t="s">
        <v>31</v>
      </c>
      <c r="G28" s="44">
        <f t="shared" si="7"/>
        <v>325.5</v>
      </c>
      <c r="H28" s="44">
        <v>310</v>
      </c>
      <c r="I28" s="175"/>
      <c r="J28" s="176" t="str">
        <f t="shared" si="2"/>
        <v/>
      </c>
      <c r="L28" s="169"/>
    </row>
    <row r="29" spans="1:12" ht="95.25" customHeight="1">
      <c r="A29" s="68"/>
      <c r="B29" s="69" t="s">
        <v>39</v>
      </c>
      <c r="C29" s="70">
        <v>5571</v>
      </c>
      <c r="D29" s="71" t="s">
        <v>19</v>
      </c>
      <c r="E29" s="71" t="s">
        <v>20</v>
      </c>
      <c r="F29" s="71" t="s">
        <v>31</v>
      </c>
      <c r="G29" s="72">
        <f t="shared" si="7"/>
        <v>199.5</v>
      </c>
      <c r="H29" s="72">
        <v>190</v>
      </c>
      <c r="I29" s="181"/>
      <c r="J29" s="182" t="str">
        <f t="shared" si="2"/>
        <v/>
      </c>
      <c r="L29" s="169"/>
    </row>
    <row r="30" spans="1:12" ht="55.5" customHeight="1">
      <c r="A30" s="308"/>
      <c r="B30" s="343" t="s">
        <v>40</v>
      </c>
      <c r="C30" s="74">
        <v>5526</v>
      </c>
      <c r="D30" s="75" t="s">
        <v>19</v>
      </c>
      <c r="E30" s="75" t="s">
        <v>20</v>
      </c>
      <c r="F30" s="75" t="s">
        <v>31</v>
      </c>
      <c r="G30" s="22">
        <f t="shared" si="7"/>
        <v>178.5</v>
      </c>
      <c r="H30" s="22">
        <v>170</v>
      </c>
      <c r="I30" s="167"/>
      <c r="J30" s="173" t="str">
        <f t="shared" si="2"/>
        <v/>
      </c>
      <c r="L30" s="169"/>
    </row>
    <row r="31" spans="1:12" ht="54.75" customHeight="1">
      <c r="A31" s="313"/>
      <c r="B31" s="344"/>
      <c r="C31" s="66">
        <v>5533</v>
      </c>
      <c r="D31" s="67" t="s">
        <v>35</v>
      </c>
      <c r="E31" s="67" t="s">
        <v>20</v>
      </c>
      <c r="F31" s="67" t="s">
        <v>31</v>
      </c>
      <c r="G31" s="44">
        <f t="shared" si="7"/>
        <v>294</v>
      </c>
      <c r="H31" s="44">
        <v>280</v>
      </c>
      <c r="I31" s="175"/>
      <c r="J31" s="176" t="str">
        <f t="shared" si="2"/>
        <v/>
      </c>
      <c r="L31" s="169"/>
    </row>
    <row r="32" spans="1:12" ht="55.5" customHeight="1">
      <c r="A32" s="308"/>
      <c r="B32" s="378" t="s">
        <v>41</v>
      </c>
      <c r="C32" s="74">
        <v>8088</v>
      </c>
      <c r="D32" s="75" t="s">
        <v>19</v>
      </c>
      <c r="E32" s="75" t="s">
        <v>20</v>
      </c>
      <c r="F32" s="75" t="s">
        <v>31</v>
      </c>
      <c r="G32" s="22">
        <f t="shared" si="7"/>
        <v>178.5</v>
      </c>
      <c r="H32" s="22">
        <v>170</v>
      </c>
      <c r="I32" s="167"/>
      <c r="J32" s="173" t="str">
        <f t="shared" si="2"/>
        <v/>
      </c>
      <c r="L32" s="169"/>
    </row>
    <row r="33" spans="1:12" ht="54.75" customHeight="1">
      <c r="A33" s="313"/>
      <c r="B33" s="344"/>
      <c r="C33" s="66">
        <v>8095</v>
      </c>
      <c r="D33" s="67" t="s">
        <v>35</v>
      </c>
      <c r="E33" s="67" t="s">
        <v>20</v>
      </c>
      <c r="F33" s="67" t="s">
        <v>31</v>
      </c>
      <c r="G33" s="44">
        <f t="shared" si="7"/>
        <v>294</v>
      </c>
      <c r="H33" s="44">
        <v>280</v>
      </c>
      <c r="I33" s="175"/>
      <c r="J33" s="176" t="str">
        <f t="shared" si="2"/>
        <v/>
      </c>
      <c r="L33" s="169"/>
    </row>
    <row r="34" spans="1:12" ht="56.25" customHeight="1">
      <c r="A34" s="308"/>
      <c r="B34" s="378" t="s">
        <v>42</v>
      </c>
      <c r="C34" s="76">
        <v>8079</v>
      </c>
      <c r="D34" s="77" t="s">
        <v>43</v>
      </c>
      <c r="E34" s="75" t="s">
        <v>20</v>
      </c>
      <c r="F34" s="75" t="s">
        <v>31</v>
      </c>
      <c r="G34" s="22">
        <f t="shared" si="7"/>
        <v>94.5</v>
      </c>
      <c r="H34" s="78">
        <v>90</v>
      </c>
      <c r="I34" s="167"/>
      <c r="J34" s="173" t="str">
        <f t="shared" si="2"/>
        <v/>
      </c>
      <c r="L34" s="169"/>
    </row>
    <row r="35" spans="1:12" ht="54.75" customHeight="1">
      <c r="A35" s="314"/>
      <c r="B35" s="379"/>
      <c r="C35" s="79" t="s">
        <v>44</v>
      </c>
      <c r="D35" s="80" t="s">
        <v>45</v>
      </c>
      <c r="E35" s="67" t="s">
        <v>25</v>
      </c>
      <c r="F35" s="67" t="s">
        <v>31</v>
      </c>
      <c r="G35" s="44">
        <f t="shared" si="7"/>
        <v>315</v>
      </c>
      <c r="H35" s="52">
        <v>300</v>
      </c>
      <c r="I35" s="175"/>
      <c r="J35" s="176" t="str">
        <f t="shared" si="2"/>
        <v/>
      </c>
      <c r="L35" s="169"/>
    </row>
    <row r="36" spans="1:12" ht="44.25" customHeight="1">
      <c r="A36" s="315"/>
      <c r="B36" s="380" t="s">
        <v>46</v>
      </c>
      <c r="C36" s="81">
        <v>8086</v>
      </c>
      <c r="D36" s="82" t="s">
        <v>43</v>
      </c>
      <c r="E36" s="47" t="s">
        <v>20</v>
      </c>
      <c r="F36" s="47" t="s">
        <v>31</v>
      </c>
      <c r="G36" s="48">
        <f t="shared" si="7"/>
        <v>105</v>
      </c>
      <c r="H36" s="83">
        <v>100</v>
      </c>
      <c r="I36" s="177"/>
      <c r="J36" s="178" t="str">
        <f t="shared" si="2"/>
        <v/>
      </c>
      <c r="L36" s="169"/>
    </row>
    <row r="37" spans="1:12" ht="47.25" customHeight="1">
      <c r="A37" s="312"/>
      <c r="B37" s="379"/>
      <c r="C37" s="84" t="s">
        <v>44</v>
      </c>
      <c r="D37" s="43" t="s">
        <v>45</v>
      </c>
      <c r="E37" s="51" t="s">
        <v>25</v>
      </c>
      <c r="F37" s="51" t="s">
        <v>31</v>
      </c>
      <c r="G37" s="44">
        <f t="shared" si="7"/>
        <v>420</v>
      </c>
      <c r="H37" s="52">
        <v>400</v>
      </c>
      <c r="I37" s="175"/>
      <c r="J37" s="176" t="str">
        <f t="shared" si="2"/>
        <v/>
      </c>
      <c r="L37" s="169"/>
    </row>
    <row r="38" spans="1:12" ht="84" customHeight="1">
      <c r="A38" s="85"/>
      <c r="B38" s="86" t="s">
        <v>47</v>
      </c>
      <c r="C38" s="87">
        <v>3355</v>
      </c>
      <c r="D38" s="88" t="s">
        <v>48</v>
      </c>
      <c r="E38" s="88" t="s">
        <v>20</v>
      </c>
      <c r="F38" s="88" t="s">
        <v>31</v>
      </c>
      <c r="G38" s="72">
        <f t="shared" si="7"/>
        <v>94.5</v>
      </c>
      <c r="H38" s="89">
        <v>90</v>
      </c>
      <c r="I38" s="181"/>
      <c r="J38" s="182" t="str">
        <f t="shared" si="2"/>
        <v/>
      </c>
      <c r="L38" s="169"/>
    </row>
    <row r="39" spans="1:12" ht="107.25" customHeight="1">
      <c r="A39" s="90"/>
      <c r="B39" s="91" t="s">
        <v>49</v>
      </c>
      <c r="C39" s="92">
        <v>8033</v>
      </c>
      <c r="D39" s="93" t="s">
        <v>48</v>
      </c>
      <c r="E39" s="93" t="s">
        <v>20</v>
      </c>
      <c r="F39" s="93" t="s">
        <v>31</v>
      </c>
      <c r="G39" s="94">
        <f t="shared" si="7"/>
        <v>105</v>
      </c>
      <c r="H39" s="95">
        <v>100</v>
      </c>
      <c r="I39" s="183"/>
      <c r="J39" s="182" t="str">
        <f t="shared" si="2"/>
        <v/>
      </c>
      <c r="L39" s="169"/>
    </row>
    <row r="40" spans="1:12" ht="37.5" customHeight="1">
      <c r="A40" s="295" t="s">
        <v>50</v>
      </c>
      <c r="B40" s="376"/>
      <c r="C40" s="56" t="s">
        <v>7</v>
      </c>
      <c r="D40" s="57" t="s">
        <v>8</v>
      </c>
      <c r="E40" s="57" t="s">
        <v>9</v>
      </c>
      <c r="F40" s="57" t="s">
        <v>10</v>
      </c>
      <c r="G40" s="58" t="s">
        <v>11</v>
      </c>
      <c r="H40" s="58" t="s">
        <v>12</v>
      </c>
      <c r="I40" s="179" t="s">
        <v>13</v>
      </c>
      <c r="J40" s="180" t="s">
        <v>14</v>
      </c>
      <c r="L40" s="169"/>
    </row>
    <row r="41" spans="1:12" ht="82.5" customHeight="1">
      <c r="A41" s="62"/>
      <c r="B41" s="96" t="s">
        <v>51</v>
      </c>
      <c r="C41" s="63">
        <v>9526</v>
      </c>
      <c r="D41" s="64" t="s">
        <v>19</v>
      </c>
      <c r="E41" s="64" t="s">
        <v>20</v>
      </c>
      <c r="F41" s="64" t="s">
        <v>31</v>
      </c>
      <c r="G41" s="26">
        <f t="shared" si="7"/>
        <v>147</v>
      </c>
      <c r="H41" s="26">
        <v>140</v>
      </c>
      <c r="I41" s="170"/>
      <c r="J41" s="174" t="str">
        <f t="shared" si="2"/>
        <v/>
      </c>
      <c r="L41" s="169"/>
    </row>
    <row r="42" spans="1:12" ht="83.1" customHeight="1">
      <c r="A42" s="62"/>
      <c r="B42" s="97" t="s">
        <v>52</v>
      </c>
      <c r="C42" s="63">
        <v>4552</v>
      </c>
      <c r="D42" s="64" t="s">
        <v>19</v>
      </c>
      <c r="E42" s="64" t="s">
        <v>20</v>
      </c>
      <c r="F42" s="64" t="s">
        <v>31</v>
      </c>
      <c r="G42" s="26">
        <f t="shared" si="7"/>
        <v>147</v>
      </c>
      <c r="H42" s="26">
        <v>140</v>
      </c>
      <c r="I42" s="170"/>
      <c r="J42" s="174" t="str">
        <f t="shared" si="2"/>
        <v/>
      </c>
      <c r="L42" s="169"/>
    </row>
    <row r="43" spans="1:12" ht="84" customHeight="1">
      <c r="A43" s="98"/>
      <c r="B43" s="99" t="s">
        <v>53</v>
      </c>
      <c r="C43" s="100">
        <v>7964</v>
      </c>
      <c r="D43" s="101" t="s">
        <v>19</v>
      </c>
      <c r="E43" s="102" t="s">
        <v>20</v>
      </c>
      <c r="F43" s="102" t="s">
        <v>31</v>
      </c>
      <c r="G43" s="26">
        <f t="shared" si="7"/>
        <v>105</v>
      </c>
      <c r="H43" s="103">
        <v>100</v>
      </c>
      <c r="I43" s="170"/>
      <c r="J43" s="174" t="str">
        <f t="shared" si="2"/>
        <v/>
      </c>
      <c r="L43" s="169"/>
    </row>
    <row r="44" spans="1:12" ht="84" customHeight="1">
      <c r="A44" s="62"/>
      <c r="B44" s="104" t="s">
        <v>54</v>
      </c>
      <c r="C44" s="100">
        <v>3317</v>
      </c>
      <c r="D44" s="101" t="s">
        <v>19</v>
      </c>
      <c r="E44" s="102" t="s">
        <v>20</v>
      </c>
      <c r="F44" s="102" t="s">
        <v>31</v>
      </c>
      <c r="G44" s="26">
        <f t="shared" si="7"/>
        <v>105</v>
      </c>
      <c r="H44" s="103">
        <v>100</v>
      </c>
      <c r="I44" s="170"/>
      <c r="J44" s="174" t="str">
        <f t="shared" si="2"/>
        <v/>
      </c>
      <c r="L44" s="169"/>
    </row>
    <row r="45" spans="1:12" ht="81.75" customHeight="1">
      <c r="A45" s="105"/>
      <c r="B45" s="106" t="s">
        <v>55</v>
      </c>
      <c r="C45" s="100">
        <v>8248</v>
      </c>
      <c r="D45" s="101" t="s">
        <v>19</v>
      </c>
      <c r="E45" s="102" t="s">
        <v>20</v>
      </c>
      <c r="F45" s="102" t="s">
        <v>31</v>
      </c>
      <c r="G45" s="26">
        <f t="shared" si="7"/>
        <v>105</v>
      </c>
      <c r="H45" s="103">
        <v>100</v>
      </c>
      <c r="I45" s="170"/>
      <c r="J45" s="174" t="str">
        <f t="shared" si="2"/>
        <v/>
      </c>
      <c r="L45" s="169"/>
    </row>
    <row r="46" spans="1:12" ht="84" customHeight="1">
      <c r="A46" s="105"/>
      <c r="B46" s="106" t="s">
        <v>56</v>
      </c>
      <c r="C46" s="100">
        <v>3231</v>
      </c>
      <c r="D46" s="101" t="s">
        <v>19</v>
      </c>
      <c r="E46" s="102" t="s">
        <v>20</v>
      </c>
      <c r="F46" s="102" t="s">
        <v>31</v>
      </c>
      <c r="G46" s="26">
        <f t="shared" si="7"/>
        <v>126</v>
      </c>
      <c r="H46" s="103">
        <v>120</v>
      </c>
      <c r="I46" s="170"/>
      <c r="J46" s="174" t="str">
        <f t="shared" si="2"/>
        <v/>
      </c>
      <c r="L46" s="169"/>
    </row>
    <row r="47" spans="1:12" ht="84.75" customHeight="1">
      <c r="A47" s="105"/>
      <c r="B47" s="106" t="s">
        <v>57</v>
      </c>
      <c r="C47" s="100">
        <v>8262</v>
      </c>
      <c r="D47" s="101" t="s">
        <v>19</v>
      </c>
      <c r="E47" s="102" t="s">
        <v>20</v>
      </c>
      <c r="F47" s="102" t="s">
        <v>31</v>
      </c>
      <c r="G47" s="26">
        <f t="shared" si="7"/>
        <v>126</v>
      </c>
      <c r="H47" s="103">
        <v>120</v>
      </c>
      <c r="I47" s="170"/>
      <c r="J47" s="174" t="str">
        <f t="shared" si="2"/>
        <v/>
      </c>
      <c r="L47" s="169"/>
    </row>
    <row r="48" spans="1:12" ht="84" customHeight="1">
      <c r="A48" s="107"/>
      <c r="B48" s="108" t="s">
        <v>58</v>
      </c>
      <c r="C48" s="109">
        <v>8154</v>
      </c>
      <c r="D48" s="110" t="s">
        <v>19</v>
      </c>
      <c r="E48" s="111" t="s">
        <v>20</v>
      </c>
      <c r="F48" s="111" t="s">
        <v>31</v>
      </c>
      <c r="G48" s="31">
        <f t="shared" ref="G48" si="8">H48*1.05</f>
        <v>105</v>
      </c>
      <c r="H48" s="112">
        <v>100</v>
      </c>
      <c r="I48" s="172"/>
      <c r="J48" s="184" t="str">
        <f t="shared" ref="J48" si="9">IF(I48*H48=0,"",I48*H48)</f>
        <v/>
      </c>
      <c r="L48" s="169"/>
    </row>
    <row r="49" spans="1:13" ht="84" customHeight="1">
      <c r="A49" s="107"/>
      <c r="B49" s="108" t="s">
        <v>59</v>
      </c>
      <c r="C49" s="113">
        <v>9393</v>
      </c>
      <c r="D49" s="110" t="s">
        <v>19</v>
      </c>
      <c r="E49" s="111" t="s">
        <v>20</v>
      </c>
      <c r="F49" s="111" t="s">
        <v>31</v>
      </c>
      <c r="G49" s="31">
        <f t="shared" ref="G49" si="10">H49*1.05</f>
        <v>168</v>
      </c>
      <c r="H49" s="114">
        <v>160</v>
      </c>
      <c r="I49" s="172"/>
      <c r="J49" s="184" t="str">
        <f t="shared" ref="J49" si="11">IF(I49*H49=0,"",I49*H49)</f>
        <v/>
      </c>
      <c r="L49" s="169"/>
    </row>
    <row r="50" spans="1:13" ht="37.5" customHeight="1">
      <c r="A50" s="295" t="s">
        <v>60</v>
      </c>
      <c r="B50" s="376"/>
      <c r="C50" s="56" t="s">
        <v>7</v>
      </c>
      <c r="D50" s="57" t="s">
        <v>8</v>
      </c>
      <c r="E50" s="57" t="s">
        <v>9</v>
      </c>
      <c r="F50" s="57" t="s">
        <v>10</v>
      </c>
      <c r="G50" s="58" t="s">
        <v>11</v>
      </c>
      <c r="H50" s="58" t="s">
        <v>12</v>
      </c>
      <c r="I50" s="179" t="s">
        <v>13</v>
      </c>
      <c r="J50" s="180" t="s">
        <v>14</v>
      </c>
      <c r="L50" s="169"/>
    </row>
    <row r="51" spans="1:13" ht="79.5" customHeight="1">
      <c r="A51" s="115"/>
      <c r="B51" s="116" t="s">
        <v>61</v>
      </c>
      <c r="C51" s="117">
        <v>4637</v>
      </c>
      <c r="D51" s="118" t="s">
        <v>62</v>
      </c>
      <c r="E51" s="119" t="s">
        <v>63</v>
      </c>
      <c r="F51" s="119" t="s">
        <v>64</v>
      </c>
      <c r="G51" s="48">
        <f t="shared" si="7"/>
        <v>178.5</v>
      </c>
      <c r="H51" s="120">
        <v>170</v>
      </c>
      <c r="I51" s="177"/>
      <c r="J51" s="178" t="str">
        <f t="shared" si="2"/>
        <v/>
      </c>
      <c r="L51" s="169"/>
    </row>
    <row r="52" spans="1:13" ht="102" customHeight="1">
      <c r="A52" s="65"/>
      <c r="B52" s="121" t="s">
        <v>65</v>
      </c>
      <c r="C52" s="122">
        <v>9425</v>
      </c>
      <c r="D52" s="123" t="s">
        <v>66</v>
      </c>
      <c r="E52" s="124" t="s">
        <v>63</v>
      </c>
      <c r="F52" s="124" t="s">
        <v>64</v>
      </c>
      <c r="G52" s="44">
        <f t="shared" si="7"/>
        <v>157.5</v>
      </c>
      <c r="H52" s="125">
        <v>150</v>
      </c>
      <c r="I52" s="175"/>
      <c r="J52" s="176" t="str">
        <f t="shared" si="2"/>
        <v/>
      </c>
      <c r="L52" s="169"/>
    </row>
    <row r="53" spans="1:13" ht="133.5" customHeight="1">
      <c r="A53" s="126"/>
      <c r="B53" s="127" t="s">
        <v>67</v>
      </c>
      <c r="C53" s="128">
        <v>3875</v>
      </c>
      <c r="D53" s="129" t="s">
        <v>66</v>
      </c>
      <c r="E53" s="130" t="s">
        <v>63</v>
      </c>
      <c r="F53" s="130" t="s">
        <v>64</v>
      </c>
      <c r="G53" s="94">
        <f t="shared" si="7"/>
        <v>189</v>
      </c>
      <c r="H53" s="131">
        <v>180</v>
      </c>
      <c r="I53" s="183"/>
      <c r="J53" s="185" t="str">
        <f t="shared" si="2"/>
        <v/>
      </c>
      <c r="L53" s="169"/>
    </row>
    <row r="54" spans="1:13" ht="133.5" customHeight="1">
      <c r="A54" s="132"/>
      <c r="B54" s="133" t="s">
        <v>68</v>
      </c>
      <c r="C54" s="134">
        <v>7283</v>
      </c>
      <c r="D54" s="135" t="s">
        <v>69</v>
      </c>
      <c r="E54" s="136" t="s">
        <v>63</v>
      </c>
      <c r="F54" s="136" t="s">
        <v>64</v>
      </c>
      <c r="G54" s="22">
        <f t="shared" ref="G54" si="12">H54*1.05</f>
        <v>157.5</v>
      </c>
      <c r="H54" s="137">
        <v>150</v>
      </c>
      <c r="I54" s="167"/>
      <c r="J54" s="173" t="str">
        <f t="shared" si="2"/>
        <v/>
      </c>
      <c r="L54" s="169"/>
    </row>
    <row r="55" spans="1:13" ht="100.5" customHeight="1">
      <c r="A55" s="65"/>
      <c r="B55" s="121" t="s">
        <v>70</v>
      </c>
      <c r="C55" s="122">
        <v>2825</v>
      </c>
      <c r="D55" s="138" t="s">
        <v>71</v>
      </c>
      <c r="E55" s="124" t="s">
        <v>23</v>
      </c>
      <c r="F55" s="124" t="s">
        <v>64</v>
      </c>
      <c r="G55" s="44">
        <f t="shared" ref="G55" si="13">H55*1.05</f>
        <v>577.5</v>
      </c>
      <c r="H55" s="125">
        <v>550</v>
      </c>
      <c r="I55" s="175"/>
      <c r="J55" s="176" t="str">
        <f t="shared" ref="J55" si="14">IF(I55*H55=0,"",I55*H55)</f>
        <v/>
      </c>
      <c r="L55" s="169"/>
    </row>
    <row r="56" spans="1:13" ht="84" customHeight="1">
      <c r="A56" s="59"/>
      <c r="B56" s="328" t="s">
        <v>72</v>
      </c>
      <c r="C56" s="117">
        <v>4459</v>
      </c>
      <c r="D56" s="118" t="s">
        <v>73</v>
      </c>
      <c r="E56" s="119" t="s">
        <v>74</v>
      </c>
      <c r="F56" s="119" t="s">
        <v>64</v>
      </c>
      <c r="G56" s="48">
        <f t="shared" si="7"/>
        <v>47.25</v>
      </c>
      <c r="H56" s="398">
        <v>45</v>
      </c>
      <c r="I56" s="177"/>
      <c r="J56" s="178" t="str">
        <f t="shared" si="2"/>
        <v/>
      </c>
      <c r="L56" s="169"/>
      <c r="M56"/>
    </row>
    <row r="57" spans="1:13" ht="97.5" customHeight="1">
      <c r="A57" s="142"/>
      <c r="B57" s="329"/>
      <c r="C57" s="143">
        <v>4466</v>
      </c>
      <c r="D57" s="144" t="s">
        <v>75</v>
      </c>
      <c r="E57" s="145" t="s">
        <v>63</v>
      </c>
      <c r="F57" s="145" t="s">
        <v>64</v>
      </c>
      <c r="G57" s="26">
        <f t="shared" si="7"/>
        <v>147</v>
      </c>
      <c r="H57" s="26">
        <v>140</v>
      </c>
      <c r="I57" s="170"/>
      <c r="J57" s="174" t="str">
        <f t="shared" si="2"/>
        <v/>
      </c>
      <c r="L57" s="169"/>
    </row>
    <row r="58" spans="1:13" ht="111.75" customHeight="1">
      <c r="A58" s="142"/>
      <c r="B58" s="329"/>
      <c r="C58" s="143">
        <v>9418</v>
      </c>
      <c r="D58" s="144" t="s">
        <v>76</v>
      </c>
      <c r="E58" s="145" t="s">
        <v>63</v>
      </c>
      <c r="F58" s="145" t="s">
        <v>64</v>
      </c>
      <c r="G58" s="26">
        <f t="shared" si="7"/>
        <v>147</v>
      </c>
      <c r="H58" s="103">
        <v>140</v>
      </c>
      <c r="I58" s="170"/>
      <c r="J58" s="174" t="str">
        <f t="shared" si="2"/>
        <v/>
      </c>
      <c r="L58" s="169"/>
    </row>
    <row r="59" spans="1:13" ht="111.75" customHeight="1">
      <c r="A59" s="142"/>
      <c r="B59" s="329"/>
      <c r="C59" s="146" t="s">
        <v>77</v>
      </c>
      <c r="D59" s="144" t="s">
        <v>78</v>
      </c>
      <c r="E59" s="145" t="s">
        <v>20</v>
      </c>
      <c r="F59" s="145" t="s">
        <v>64</v>
      </c>
      <c r="G59" s="26">
        <f t="shared" ref="G59" si="15">H59*1.05</f>
        <v>157.5</v>
      </c>
      <c r="H59" s="103">
        <v>150</v>
      </c>
      <c r="I59" s="170"/>
      <c r="J59" s="174" t="str">
        <f t="shared" ref="J59" si="16">IF(I59*H59=0,"",I59*H59)</f>
        <v/>
      </c>
      <c r="L59" s="169"/>
    </row>
    <row r="60" spans="1:13" ht="84" customHeight="1">
      <c r="A60" s="147"/>
      <c r="B60" s="330"/>
      <c r="C60" s="148">
        <v>8123</v>
      </c>
      <c r="D60" s="149" t="s">
        <v>79</v>
      </c>
      <c r="E60" s="150" t="s">
        <v>23</v>
      </c>
      <c r="F60" s="150" t="s">
        <v>64</v>
      </c>
      <c r="G60" s="31">
        <f t="shared" ref="G60" si="17">H60*1.05</f>
        <v>577.5</v>
      </c>
      <c r="H60" s="112">
        <v>550</v>
      </c>
      <c r="I60" s="172"/>
      <c r="J60" s="186" t="str">
        <f t="shared" si="2"/>
        <v/>
      </c>
      <c r="L60" s="169"/>
    </row>
    <row r="61" spans="1:13" ht="54" customHeight="1">
      <c r="A61" s="373" t="s">
        <v>80</v>
      </c>
      <c r="B61" s="374"/>
      <c r="C61" s="16" t="s">
        <v>7</v>
      </c>
      <c r="D61" s="17" t="s">
        <v>8</v>
      </c>
      <c r="E61" s="17" t="s">
        <v>9</v>
      </c>
      <c r="F61" s="17" t="s">
        <v>10</v>
      </c>
      <c r="G61" s="18" t="s">
        <v>11</v>
      </c>
      <c r="H61" s="18" t="s">
        <v>12</v>
      </c>
      <c r="I61" s="164" t="s">
        <v>13</v>
      </c>
      <c r="J61" s="165" t="s">
        <v>14</v>
      </c>
      <c r="L61" s="169"/>
    </row>
    <row r="62" spans="1:13" ht="68.25" customHeight="1">
      <c r="A62" s="316"/>
      <c r="B62" s="151" t="s">
        <v>81</v>
      </c>
      <c r="C62" s="152">
        <v>8347</v>
      </c>
      <c r="D62" s="153" t="s">
        <v>62</v>
      </c>
      <c r="E62" s="154" t="s">
        <v>63</v>
      </c>
      <c r="F62" s="154" t="s">
        <v>64</v>
      </c>
      <c r="G62" s="22">
        <f t="shared" ref="G62:G76" si="18">H62*1.05</f>
        <v>204.75</v>
      </c>
      <c r="H62" s="155">
        <v>195</v>
      </c>
      <c r="I62" s="167"/>
      <c r="J62" s="187" t="str">
        <f t="shared" ref="J62:J76" si="19">IF(I62*H62=0,"",I62*H62)</f>
        <v/>
      </c>
      <c r="L62" s="169"/>
    </row>
    <row r="63" spans="1:13" ht="68.25" customHeight="1">
      <c r="A63" s="317"/>
      <c r="B63" s="156" t="s">
        <v>82</v>
      </c>
      <c r="C63" s="157">
        <v>8224</v>
      </c>
      <c r="D63" s="158" t="s">
        <v>62</v>
      </c>
      <c r="E63" s="145" t="s">
        <v>63</v>
      </c>
      <c r="F63" s="145" t="s">
        <v>64</v>
      </c>
      <c r="G63" s="26">
        <f t="shared" si="18"/>
        <v>204.75</v>
      </c>
      <c r="H63" s="159">
        <v>195</v>
      </c>
      <c r="I63" s="170"/>
      <c r="J63" s="188" t="str">
        <f t="shared" si="19"/>
        <v/>
      </c>
      <c r="L63" s="169"/>
    </row>
    <row r="64" spans="1:13" ht="68.25" customHeight="1">
      <c r="A64" s="317"/>
      <c r="B64" s="156" t="s">
        <v>83</v>
      </c>
      <c r="C64" s="157">
        <v>2337</v>
      </c>
      <c r="D64" s="158" t="s">
        <v>62</v>
      </c>
      <c r="E64" s="145" t="s">
        <v>63</v>
      </c>
      <c r="F64" s="145" t="s">
        <v>64</v>
      </c>
      <c r="G64" s="26">
        <f t="shared" si="18"/>
        <v>204.75</v>
      </c>
      <c r="H64" s="159">
        <v>195</v>
      </c>
      <c r="I64" s="170"/>
      <c r="J64" s="188" t="str">
        <f t="shared" si="19"/>
        <v/>
      </c>
      <c r="L64" s="169"/>
    </row>
    <row r="65" spans="1:12" ht="68.25" customHeight="1">
      <c r="A65" s="317"/>
      <c r="B65" s="156" t="s">
        <v>84</v>
      </c>
      <c r="C65" s="157">
        <v>8194</v>
      </c>
      <c r="D65" s="158" t="s">
        <v>62</v>
      </c>
      <c r="E65" s="145" t="s">
        <v>63</v>
      </c>
      <c r="F65" s="145" t="s">
        <v>64</v>
      </c>
      <c r="G65" s="26">
        <f t="shared" si="18"/>
        <v>204.75</v>
      </c>
      <c r="H65" s="159">
        <v>195</v>
      </c>
      <c r="I65" s="170"/>
      <c r="J65" s="188" t="str">
        <f t="shared" si="19"/>
        <v/>
      </c>
      <c r="L65" s="169"/>
    </row>
    <row r="66" spans="1:12" ht="68.25" customHeight="1">
      <c r="A66" s="318"/>
      <c r="B66" s="156" t="s">
        <v>85</v>
      </c>
      <c r="C66" s="157">
        <v>8316</v>
      </c>
      <c r="D66" s="158" t="s">
        <v>62</v>
      </c>
      <c r="E66" s="145" t="s">
        <v>63</v>
      </c>
      <c r="F66" s="145" t="s">
        <v>64</v>
      </c>
      <c r="G66" s="26">
        <f t="shared" si="18"/>
        <v>204.75</v>
      </c>
      <c r="H66" s="159">
        <v>195</v>
      </c>
      <c r="I66" s="170"/>
      <c r="J66" s="188" t="str">
        <f t="shared" si="19"/>
        <v/>
      </c>
      <c r="L66" s="169"/>
    </row>
    <row r="67" spans="1:12" ht="68.25" customHeight="1">
      <c r="A67" s="189"/>
      <c r="B67" s="290" t="s">
        <v>170</v>
      </c>
      <c r="C67" s="190">
        <v>4291</v>
      </c>
      <c r="D67" s="123" t="s">
        <v>62</v>
      </c>
      <c r="E67" s="191" t="s">
        <v>63</v>
      </c>
      <c r="F67" s="191" t="s">
        <v>64</v>
      </c>
      <c r="G67" s="44">
        <f t="shared" ref="G67" si="20">H67*1.05</f>
        <v>204.75</v>
      </c>
      <c r="H67" s="192">
        <v>195</v>
      </c>
      <c r="I67" s="175"/>
      <c r="J67" s="264" t="str">
        <f t="shared" ref="J67" si="21">IF(I67*H67=0,"",I67*H67)</f>
        <v/>
      </c>
      <c r="L67" s="169"/>
    </row>
    <row r="68" spans="1:12" ht="68.25" customHeight="1">
      <c r="A68" s="319"/>
      <c r="B68" s="193" t="s">
        <v>86</v>
      </c>
      <c r="C68" s="117">
        <v>8361</v>
      </c>
      <c r="D68" s="118" t="s">
        <v>87</v>
      </c>
      <c r="E68" s="119" t="s">
        <v>88</v>
      </c>
      <c r="F68" s="119" t="s">
        <v>64</v>
      </c>
      <c r="G68" s="48">
        <f t="shared" si="18"/>
        <v>126</v>
      </c>
      <c r="H68" s="194">
        <v>120</v>
      </c>
      <c r="I68" s="177"/>
      <c r="J68" s="265" t="str">
        <f t="shared" si="19"/>
        <v/>
      </c>
      <c r="L68" s="169"/>
    </row>
    <row r="69" spans="1:12" ht="68.25" customHeight="1">
      <c r="A69" s="320"/>
      <c r="B69" s="195" t="s">
        <v>89</v>
      </c>
      <c r="C69" s="157">
        <v>8354</v>
      </c>
      <c r="D69" s="158" t="s">
        <v>87</v>
      </c>
      <c r="E69" s="119" t="s">
        <v>88</v>
      </c>
      <c r="F69" s="119" t="s">
        <v>64</v>
      </c>
      <c r="G69" s="26">
        <f t="shared" si="18"/>
        <v>126</v>
      </c>
      <c r="H69" s="194">
        <v>120</v>
      </c>
      <c r="I69" s="170"/>
      <c r="J69" s="188" t="str">
        <f t="shared" si="19"/>
        <v/>
      </c>
      <c r="L69" s="169"/>
    </row>
    <row r="70" spans="1:12" ht="68.25" customHeight="1">
      <c r="A70" s="320"/>
      <c r="B70" s="195" t="s">
        <v>90</v>
      </c>
      <c r="C70" s="157">
        <v>8330</v>
      </c>
      <c r="D70" s="158" t="s">
        <v>87</v>
      </c>
      <c r="E70" s="119" t="s">
        <v>88</v>
      </c>
      <c r="F70" s="119" t="s">
        <v>64</v>
      </c>
      <c r="G70" s="26">
        <f t="shared" si="18"/>
        <v>126</v>
      </c>
      <c r="H70" s="194">
        <v>120</v>
      </c>
      <c r="I70" s="170"/>
      <c r="J70" s="188" t="str">
        <f t="shared" si="19"/>
        <v/>
      </c>
      <c r="L70" s="169"/>
    </row>
    <row r="71" spans="1:12" ht="68.25" customHeight="1">
      <c r="A71" s="320"/>
      <c r="B71" s="196" t="s">
        <v>91</v>
      </c>
      <c r="C71" s="197">
        <v>8323</v>
      </c>
      <c r="D71" s="198" t="s">
        <v>87</v>
      </c>
      <c r="E71" s="150" t="s">
        <v>88</v>
      </c>
      <c r="F71" s="150" t="s">
        <v>64</v>
      </c>
      <c r="G71" s="31">
        <f t="shared" si="18"/>
        <v>126</v>
      </c>
      <c r="H71" s="159">
        <v>120</v>
      </c>
      <c r="I71" s="172"/>
      <c r="J71" s="186" t="str">
        <f t="shared" si="19"/>
        <v/>
      </c>
      <c r="L71" s="169"/>
    </row>
    <row r="72" spans="1:12" ht="68.25" customHeight="1">
      <c r="A72" s="321"/>
      <c r="B72" s="196" t="s">
        <v>169</v>
      </c>
      <c r="C72" s="197">
        <v>4314</v>
      </c>
      <c r="D72" s="198" t="s">
        <v>87</v>
      </c>
      <c r="E72" s="150" t="s">
        <v>88</v>
      </c>
      <c r="F72" s="150" t="s">
        <v>64</v>
      </c>
      <c r="G72" s="31">
        <f t="shared" ref="G72" si="22">H72*1.05</f>
        <v>126</v>
      </c>
      <c r="H72" s="199">
        <v>120</v>
      </c>
      <c r="I72" s="172"/>
      <c r="J72" s="186" t="str">
        <f t="shared" ref="J72" si="23">IF(I72*H72=0,"",I72*H72)</f>
        <v/>
      </c>
      <c r="L72" s="169"/>
    </row>
    <row r="73" spans="1:12" ht="44.25" customHeight="1">
      <c r="A73" s="373" t="s">
        <v>92</v>
      </c>
      <c r="B73" s="377"/>
      <c r="C73" s="56" t="s">
        <v>7</v>
      </c>
      <c r="D73" s="57" t="s">
        <v>8</v>
      </c>
      <c r="E73" s="57" t="s">
        <v>9</v>
      </c>
      <c r="F73" s="57" t="s">
        <v>10</v>
      </c>
      <c r="G73" s="58" t="s">
        <v>11</v>
      </c>
      <c r="H73" s="58" t="s">
        <v>12</v>
      </c>
      <c r="I73" s="179" t="s">
        <v>13</v>
      </c>
      <c r="J73" s="180" t="s">
        <v>14</v>
      </c>
      <c r="L73" s="169"/>
    </row>
    <row r="74" spans="1:12" ht="49.5" customHeight="1">
      <c r="A74" s="300"/>
      <c r="B74" s="331" t="s">
        <v>93</v>
      </c>
      <c r="C74" s="201">
        <v>9639</v>
      </c>
      <c r="D74" s="73" t="s">
        <v>94</v>
      </c>
      <c r="E74" s="73" t="s">
        <v>63</v>
      </c>
      <c r="F74" s="77" t="s">
        <v>26</v>
      </c>
      <c r="G74" s="202">
        <f t="shared" si="18"/>
        <v>141.75</v>
      </c>
      <c r="H74" s="203">
        <v>135</v>
      </c>
      <c r="I74" s="266"/>
      <c r="J74" s="265" t="str">
        <f t="shared" si="19"/>
        <v/>
      </c>
      <c r="L74" s="169"/>
    </row>
    <row r="75" spans="1:12" ht="49.5" customHeight="1">
      <c r="A75" s="300"/>
      <c r="B75" s="332"/>
      <c r="C75" s="204">
        <v>7923</v>
      </c>
      <c r="D75" s="39" t="s">
        <v>95</v>
      </c>
      <c r="E75" s="39" t="s">
        <v>74</v>
      </c>
      <c r="F75" s="77" t="s">
        <v>26</v>
      </c>
      <c r="G75" s="31">
        <f t="shared" ref="G75" si="24">H75*1.05</f>
        <v>42</v>
      </c>
      <c r="H75" s="205">
        <v>40</v>
      </c>
      <c r="I75" s="267"/>
      <c r="J75" s="188" t="str">
        <f t="shared" si="19"/>
        <v/>
      </c>
      <c r="L75" s="169"/>
    </row>
    <row r="76" spans="1:12" ht="49.5" customHeight="1">
      <c r="A76" s="300"/>
      <c r="B76" s="333"/>
      <c r="C76" s="206">
        <v>1373</v>
      </c>
      <c r="D76" s="43" t="s">
        <v>96</v>
      </c>
      <c r="E76" s="43" t="s">
        <v>23</v>
      </c>
      <c r="F76" s="80" t="s">
        <v>26</v>
      </c>
      <c r="G76" s="207">
        <f t="shared" si="18"/>
        <v>493.5</v>
      </c>
      <c r="H76" s="208">
        <v>470</v>
      </c>
      <c r="I76" s="268"/>
      <c r="J76" s="186" t="str">
        <f t="shared" si="19"/>
        <v/>
      </c>
      <c r="L76" s="169"/>
    </row>
    <row r="77" spans="1:12" ht="49.5" customHeight="1">
      <c r="A77" s="300"/>
      <c r="B77" s="375" t="s">
        <v>97</v>
      </c>
      <c r="C77" s="209">
        <v>9653</v>
      </c>
      <c r="D77" s="82" t="s">
        <v>94</v>
      </c>
      <c r="E77" s="82" t="s">
        <v>63</v>
      </c>
      <c r="F77" s="210" t="s">
        <v>26</v>
      </c>
      <c r="G77" s="211">
        <f t="shared" ref="G77:G79" si="25">H77*1.05</f>
        <v>131.25</v>
      </c>
      <c r="H77" s="212">
        <v>125</v>
      </c>
      <c r="I77" s="269"/>
      <c r="J77" s="187" t="str">
        <f t="shared" ref="J77:J79" si="26">IF(I77*H77=0,"",I77*H77)</f>
        <v/>
      </c>
      <c r="L77" s="169"/>
    </row>
    <row r="78" spans="1:12" ht="49.5" customHeight="1">
      <c r="A78" s="300"/>
      <c r="B78" s="332"/>
      <c r="C78" s="213">
        <v>4769</v>
      </c>
      <c r="D78" s="214" t="s">
        <v>95</v>
      </c>
      <c r="E78" s="214" t="s">
        <v>74</v>
      </c>
      <c r="F78" s="214" t="s">
        <v>26</v>
      </c>
      <c r="G78" s="32">
        <f t="shared" ref="G78" si="27">H78*1.05</f>
        <v>36.75</v>
      </c>
      <c r="H78" s="215">
        <v>35</v>
      </c>
      <c r="I78" s="267"/>
      <c r="J78" s="188" t="str">
        <f t="shared" si="26"/>
        <v/>
      </c>
      <c r="L78" s="169"/>
    </row>
    <row r="79" spans="1:12" ht="49.5" customHeight="1">
      <c r="A79" s="300"/>
      <c r="B79" s="332"/>
      <c r="C79" s="216">
        <v>1359</v>
      </c>
      <c r="D79" s="43" t="s">
        <v>96</v>
      </c>
      <c r="E79" s="43" t="s">
        <v>23</v>
      </c>
      <c r="F79" s="80" t="s">
        <v>26</v>
      </c>
      <c r="G79" s="217">
        <f t="shared" si="25"/>
        <v>451.5</v>
      </c>
      <c r="H79" s="218">
        <v>430</v>
      </c>
      <c r="I79" s="270"/>
      <c r="J79" s="264" t="str">
        <f t="shared" si="26"/>
        <v/>
      </c>
      <c r="L79" s="169"/>
    </row>
    <row r="80" spans="1:12" ht="37.5" customHeight="1">
      <c r="A80" s="295" t="s">
        <v>98</v>
      </c>
      <c r="B80" s="296"/>
      <c r="C80" s="219" t="s">
        <v>7</v>
      </c>
      <c r="D80" s="220" t="s">
        <v>8</v>
      </c>
      <c r="E80" s="220" t="s">
        <v>9</v>
      </c>
      <c r="F80" s="220" t="s">
        <v>10</v>
      </c>
      <c r="G80" s="221" t="s">
        <v>11</v>
      </c>
      <c r="H80" s="221" t="s">
        <v>12</v>
      </c>
      <c r="I80" s="271" t="s">
        <v>13</v>
      </c>
      <c r="J80" s="272" t="s">
        <v>14</v>
      </c>
      <c r="L80" s="169"/>
    </row>
    <row r="81" spans="1:13" ht="97.5" customHeight="1">
      <c r="A81" s="370"/>
      <c r="B81" s="200" t="s">
        <v>99</v>
      </c>
      <c r="C81" s="223">
        <v>2871</v>
      </c>
      <c r="D81" s="224" t="s">
        <v>100</v>
      </c>
      <c r="E81" s="225" t="s">
        <v>20</v>
      </c>
      <c r="F81" s="225" t="s">
        <v>31</v>
      </c>
      <c r="G81" s="226">
        <f t="shared" ref="G81:G83" si="28">H81*1.05</f>
        <v>168</v>
      </c>
      <c r="H81" s="227">
        <v>160</v>
      </c>
      <c r="I81" s="273"/>
      <c r="J81" s="274" t="str">
        <f t="shared" ref="J81:J83" si="29">IF(I81*H81=0,"",I81*H81)</f>
        <v/>
      </c>
      <c r="L81" s="169"/>
    </row>
    <row r="82" spans="1:13" ht="97.5" customHeight="1">
      <c r="A82" s="371"/>
      <c r="B82" s="228" t="s">
        <v>101</v>
      </c>
      <c r="C82" s="229">
        <v>2857</v>
      </c>
      <c r="D82" s="230" t="s">
        <v>100</v>
      </c>
      <c r="E82" s="231" t="s">
        <v>20</v>
      </c>
      <c r="F82" s="231" t="s">
        <v>31</v>
      </c>
      <c r="G82" s="72">
        <f t="shared" si="28"/>
        <v>168</v>
      </c>
      <c r="H82" s="232">
        <v>160</v>
      </c>
      <c r="I82" s="275"/>
      <c r="J82" s="274" t="str">
        <f t="shared" si="29"/>
        <v/>
      </c>
      <c r="L82" s="169"/>
    </row>
    <row r="83" spans="1:13" ht="97.5" customHeight="1">
      <c r="A83" s="372"/>
      <c r="B83" s="234" t="s">
        <v>102</v>
      </c>
      <c r="C83" s="235">
        <v>2864</v>
      </c>
      <c r="D83" s="236" t="s">
        <v>100</v>
      </c>
      <c r="E83" s="237" t="s">
        <v>20</v>
      </c>
      <c r="F83" s="237" t="s">
        <v>31</v>
      </c>
      <c r="G83" s="238">
        <f t="shared" si="28"/>
        <v>168</v>
      </c>
      <c r="H83" s="239">
        <v>160</v>
      </c>
      <c r="I83" s="275"/>
      <c r="J83" s="182" t="str">
        <f t="shared" si="29"/>
        <v/>
      </c>
      <c r="L83" s="169"/>
    </row>
    <row r="84" spans="1:13" ht="37.5" customHeight="1">
      <c r="A84" s="295" t="s">
        <v>103</v>
      </c>
      <c r="B84" s="296"/>
      <c r="C84" s="240" t="s">
        <v>7</v>
      </c>
      <c r="D84" s="241" t="s">
        <v>8</v>
      </c>
      <c r="E84" s="241" t="s">
        <v>9</v>
      </c>
      <c r="F84" s="241" t="s">
        <v>10</v>
      </c>
      <c r="G84" s="242" t="s">
        <v>11</v>
      </c>
      <c r="H84" s="242" t="s">
        <v>12</v>
      </c>
      <c r="I84" s="271" t="s">
        <v>13</v>
      </c>
      <c r="J84" s="272" t="s">
        <v>14</v>
      </c>
      <c r="L84" s="169"/>
    </row>
    <row r="85" spans="1:13" ht="110.25" customHeight="1">
      <c r="A85" s="382"/>
      <c r="B85" s="200" t="s">
        <v>104</v>
      </c>
      <c r="C85" s="223">
        <v>7139</v>
      </c>
      <c r="D85" s="224" t="s">
        <v>105</v>
      </c>
      <c r="E85" s="225" t="s">
        <v>20</v>
      </c>
      <c r="F85" s="225" t="s">
        <v>31</v>
      </c>
      <c r="G85" s="226">
        <f t="shared" ref="G85:G86" si="30">H85*1.05</f>
        <v>105</v>
      </c>
      <c r="H85" s="227">
        <v>100</v>
      </c>
      <c r="I85" s="273"/>
      <c r="J85" s="274" t="str">
        <f t="shared" ref="J85:J86" si="31">IF(I85*H85=0,"",I85*H85)</f>
        <v/>
      </c>
      <c r="L85" s="169"/>
    </row>
    <row r="86" spans="1:13" ht="110.25" customHeight="1">
      <c r="A86" s="300"/>
      <c r="B86" s="228" t="s">
        <v>106</v>
      </c>
      <c r="C86" s="229">
        <v>7146</v>
      </c>
      <c r="D86" s="230" t="s">
        <v>107</v>
      </c>
      <c r="E86" s="231" t="s">
        <v>20</v>
      </c>
      <c r="F86" s="231" t="s">
        <v>64</v>
      </c>
      <c r="G86" s="72">
        <f t="shared" si="30"/>
        <v>126</v>
      </c>
      <c r="H86" s="232">
        <v>120</v>
      </c>
      <c r="I86" s="275"/>
      <c r="J86" s="274" t="str">
        <f t="shared" si="31"/>
        <v/>
      </c>
      <c r="L86" s="169"/>
    </row>
    <row r="87" spans="1:13" ht="110.25" customHeight="1">
      <c r="A87" s="233"/>
      <c r="B87" s="200" t="s">
        <v>109</v>
      </c>
      <c r="C87" s="243" t="s">
        <v>110</v>
      </c>
      <c r="D87" s="224" t="s">
        <v>111</v>
      </c>
      <c r="E87" s="225" t="s">
        <v>112</v>
      </c>
      <c r="F87" s="225" t="s">
        <v>31</v>
      </c>
      <c r="G87" s="226">
        <f t="shared" ref="G87:G92" si="32">H87*1.05</f>
        <v>199.5</v>
      </c>
      <c r="H87" s="227">
        <v>190</v>
      </c>
      <c r="I87" s="273"/>
      <c r="J87" s="274" t="str">
        <f t="shared" ref="J87:J92" si="33">IF(I87*H87=0,"",I87*H87)</f>
        <v/>
      </c>
      <c r="L87" s="169"/>
    </row>
    <row r="88" spans="1:13" ht="46.5" customHeight="1">
      <c r="A88" s="383"/>
      <c r="B88" s="385" t="s">
        <v>113</v>
      </c>
      <c r="C88" s="244">
        <v>9619</v>
      </c>
      <c r="D88" s="245" t="s">
        <v>114</v>
      </c>
      <c r="E88" s="246" t="s">
        <v>20</v>
      </c>
      <c r="F88" s="246" t="s">
        <v>31</v>
      </c>
      <c r="G88" s="226">
        <f t="shared" si="32"/>
        <v>367.5</v>
      </c>
      <c r="H88" s="227">
        <v>350</v>
      </c>
      <c r="I88" s="273"/>
      <c r="J88" s="274" t="str">
        <f t="shared" si="33"/>
        <v/>
      </c>
      <c r="L88" s="169"/>
    </row>
    <row r="89" spans="1:13" ht="46.5" customHeight="1">
      <c r="A89" s="384"/>
      <c r="B89" s="386"/>
      <c r="C89" s="244">
        <v>9626</v>
      </c>
      <c r="D89" s="245" t="s">
        <v>108</v>
      </c>
      <c r="E89" s="246" t="s">
        <v>23</v>
      </c>
      <c r="F89" s="246" t="s">
        <v>31</v>
      </c>
      <c r="G89" s="226">
        <f t="shared" ref="G89" si="34">H89*1.05</f>
        <v>934.5</v>
      </c>
      <c r="H89" s="227">
        <v>890</v>
      </c>
      <c r="I89" s="273"/>
      <c r="J89" s="274" t="str">
        <f t="shared" ref="J89" si="35">IF(I89*H89=0,"",I89*H89)</f>
        <v/>
      </c>
      <c r="L89" s="169"/>
    </row>
    <row r="90" spans="1:13" ht="46.5" customHeight="1">
      <c r="A90" s="384"/>
      <c r="B90" s="385" t="s">
        <v>115</v>
      </c>
      <c r="C90" s="247">
        <v>9633</v>
      </c>
      <c r="D90" s="248" t="s">
        <v>114</v>
      </c>
      <c r="E90" s="249" t="s">
        <v>20</v>
      </c>
      <c r="F90" s="249" t="s">
        <v>31</v>
      </c>
      <c r="G90" s="72">
        <f t="shared" si="32"/>
        <v>309.75</v>
      </c>
      <c r="H90" s="232">
        <v>295</v>
      </c>
      <c r="I90" s="275"/>
      <c r="J90" s="274" t="str">
        <f t="shared" si="33"/>
        <v/>
      </c>
      <c r="L90" s="169"/>
    </row>
    <row r="91" spans="1:13" ht="46.5" customHeight="1">
      <c r="A91" s="384"/>
      <c r="B91" s="387"/>
      <c r="C91" s="247">
        <v>9640</v>
      </c>
      <c r="D91" s="248" t="s">
        <v>108</v>
      </c>
      <c r="E91" s="249" t="s">
        <v>20</v>
      </c>
      <c r="F91" s="249" t="s">
        <v>31</v>
      </c>
      <c r="G91" s="72">
        <f t="shared" ref="G91" si="36">H91*1.05</f>
        <v>745.5</v>
      </c>
      <c r="H91" s="232">
        <v>710</v>
      </c>
      <c r="I91" s="275"/>
      <c r="J91" s="274" t="str">
        <f t="shared" ref="J91" si="37">IF(I91*H91=0,"",I91*H91)</f>
        <v/>
      </c>
      <c r="L91" s="169"/>
    </row>
    <row r="92" spans="1:13" ht="46.5" customHeight="1">
      <c r="A92" s="384"/>
      <c r="B92" s="385" t="s">
        <v>165</v>
      </c>
      <c r="C92" s="250">
        <v>9671</v>
      </c>
      <c r="D92" s="251" t="s">
        <v>114</v>
      </c>
      <c r="E92" s="252" t="s">
        <v>20</v>
      </c>
      <c r="F92" s="252" t="s">
        <v>31</v>
      </c>
      <c r="G92" s="238">
        <f t="shared" si="32"/>
        <v>309.75</v>
      </c>
      <c r="H92" s="239">
        <v>295</v>
      </c>
      <c r="I92" s="275"/>
      <c r="J92" s="182" t="str">
        <f t="shared" si="33"/>
        <v/>
      </c>
      <c r="L92" s="169"/>
    </row>
    <row r="93" spans="1:13" ht="46.5" customHeight="1">
      <c r="A93" s="321"/>
      <c r="B93" s="387"/>
      <c r="C93" s="250">
        <v>9688</v>
      </c>
      <c r="D93" s="251" t="s">
        <v>108</v>
      </c>
      <c r="E93" s="252" t="s">
        <v>20</v>
      </c>
      <c r="F93" s="252" t="s">
        <v>31</v>
      </c>
      <c r="G93" s="238">
        <f t="shared" ref="G93" si="38">H93*1.05</f>
        <v>745.5</v>
      </c>
      <c r="H93" s="239">
        <v>710</v>
      </c>
      <c r="I93" s="275"/>
      <c r="J93" s="182" t="str">
        <f t="shared" ref="J93" si="39">IF(I93*H93=0,"",I93*H93)</f>
        <v/>
      </c>
      <c r="L93" s="169"/>
    </row>
    <row r="94" spans="1:13" ht="37.5" customHeight="1">
      <c r="A94" s="295" t="s">
        <v>116</v>
      </c>
      <c r="B94" s="376"/>
      <c r="C94" s="56" t="s">
        <v>7</v>
      </c>
      <c r="D94" s="57" t="s">
        <v>8</v>
      </c>
      <c r="E94" s="57" t="s">
        <v>9</v>
      </c>
      <c r="F94" s="57" t="s">
        <v>10</v>
      </c>
      <c r="G94" s="58" t="s">
        <v>11</v>
      </c>
      <c r="H94" s="58" t="s">
        <v>12</v>
      </c>
      <c r="I94" s="179" t="s">
        <v>13</v>
      </c>
      <c r="J94" s="180" t="s">
        <v>14</v>
      </c>
      <c r="L94" s="169"/>
      <c r="M94"/>
    </row>
    <row r="95" spans="1:13" ht="50.25" customHeight="1">
      <c r="A95" s="364"/>
      <c r="B95" s="253" t="s">
        <v>117</v>
      </c>
      <c r="C95" s="139">
        <v>7715</v>
      </c>
      <c r="D95" s="140" t="s">
        <v>87</v>
      </c>
      <c r="E95" s="141" t="s">
        <v>112</v>
      </c>
      <c r="F95" s="141" t="s">
        <v>18</v>
      </c>
      <c r="G95" s="48">
        <f t="shared" ref="G95:G101" si="40">H95*1.05</f>
        <v>105</v>
      </c>
      <c r="H95" s="254">
        <v>100</v>
      </c>
      <c r="I95" s="177"/>
      <c r="J95" s="265" t="str">
        <f t="shared" ref="J95:J106" si="41">IF(I95*H95=0,"",I95*H95)</f>
        <v/>
      </c>
      <c r="L95" s="169"/>
    </row>
    <row r="96" spans="1:13" ht="50.25" customHeight="1">
      <c r="A96" s="311"/>
      <c r="B96" s="97" t="s">
        <v>118</v>
      </c>
      <c r="C96" s="100">
        <v>7049</v>
      </c>
      <c r="D96" s="101" t="s">
        <v>87</v>
      </c>
      <c r="E96" s="102" t="s">
        <v>112</v>
      </c>
      <c r="F96" s="102" t="s">
        <v>18</v>
      </c>
      <c r="G96" s="26">
        <f t="shared" si="40"/>
        <v>84</v>
      </c>
      <c r="H96" s="255">
        <v>80</v>
      </c>
      <c r="I96" s="170"/>
      <c r="J96" s="188" t="str">
        <f t="shared" si="41"/>
        <v/>
      </c>
      <c r="L96" s="169"/>
    </row>
    <row r="97" spans="1:13" ht="50.25" customHeight="1">
      <c r="A97" s="311"/>
      <c r="B97" s="97" t="s">
        <v>119</v>
      </c>
      <c r="C97" s="100">
        <v>7056</v>
      </c>
      <c r="D97" s="101" t="s">
        <v>87</v>
      </c>
      <c r="E97" s="102" t="s">
        <v>112</v>
      </c>
      <c r="F97" s="102" t="s">
        <v>18</v>
      </c>
      <c r="G97" s="26">
        <f t="shared" si="40"/>
        <v>84</v>
      </c>
      <c r="H97" s="255">
        <v>80</v>
      </c>
      <c r="I97" s="170"/>
      <c r="J97" s="188" t="str">
        <f t="shared" si="41"/>
        <v/>
      </c>
      <c r="L97" s="169"/>
    </row>
    <row r="98" spans="1:13" ht="50.25" customHeight="1">
      <c r="A98" s="311"/>
      <c r="B98" s="97" t="s">
        <v>120</v>
      </c>
      <c r="C98" s="100">
        <v>7070</v>
      </c>
      <c r="D98" s="101" t="s">
        <v>87</v>
      </c>
      <c r="E98" s="102" t="s">
        <v>112</v>
      </c>
      <c r="F98" s="102" t="s">
        <v>18</v>
      </c>
      <c r="G98" s="26">
        <f t="shared" si="40"/>
        <v>84</v>
      </c>
      <c r="H98" s="255">
        <v>80</v>
      </c>
      <c r="I98" s="170"/>
      <c r="J98" s="188" t="str">
        <f t="shared" si="41"/>
        <v/>
      </c>
      <c r="L98" s="169"/>
    </row>
    <row r="99" spans="1:13" ht="50.25" customHeight="1">
      <c r="A99" s="311"/>
      <c r="B99" s="97" t="s">
        <v>121</v>
      </c>
      <c r="C99" s="157">
        <v>7063</v>
      </c>
      <c r="D99" s="158" t="s">
        <v>87</v>
      </c>
      <c r="E99" s="145" t="s">
        <v>112</v>
      </c>
      <c r="F99" s="102" t="s">
        <v>18</v>
      </c>
      <c r="G99" s="26">
        <f t="shared" si="40"/>
        <v>84</v>
      </c>
      <c r="H99" s="255">
        <v>80</v>
      </c>
      <c r="I99" s="170"/>
      <c r="J99" s="188" t="str">
        <f t="shared" si="41"/>
        <v/>
      </c>
      <c r="L99" s="169"/>
    </row>
    <row r="100" spans="1:13" ht="50.25" customHeight="1">
      <c r="A100" s="311"/>
      <c r="B100" s="97" t="s">
        <v>122</v>
      </c>
      <c r="C100" s="100">
        <v>7117</v>
      </c>
      <c r="D100" s="101" t="s">
        <v>87</v>
      </c>
      <c r="E100" s="102" t="s">
        <v>112</v>
      </c>
      <c r="F100" s="102" t="s">
        <v>18</v>
      </c>
      <c r="G100" s="26">
        <f t="shared" si="40"/>
        <v>84</v>
      </c>
      <c r="H100" s="255">
        <v>80</v>
      </c>
      <c r="I100" s="170"/>
      <c r="J100" s="188" t="str">
        <f t="shared" si="41"/>
        <v/>
      </c>
      <c r="L100" s="169"/>
    </row>
    <row r="101" spans="1:13" ht="50.25" customHeight="1">
      <c r="A101" s="311"/>
      <c r="B101" s="97" t="s">
        <v>123</v>
      </c>
      <c r="C101" s="100">
        <v>7087</v>
      </c>
      <c r="D101" s="101" t="s">
        <v>87</v>
      </c>
      <c r="E101" s="102" t="s">
        <v>112</v>
      </c>
      <c r="F101" s="102" t="s">
        <v>18</v>
      </c>
      <c r="G101" s="26">
        <f t="shared" si="40"/>
        <v>84</v>
      </c>
      <c r="H101" s="255">
        <v>80</v>
      </c>
      <c r="I101" s="170"/>
      <c r="J101" s="188" t="str">
        <f t="shared" si="41"/>
        <v/>
      </c>
      <c r="L101" s="169"/>
    </row>
    <row r="102" spans="1:13" ht="50.25" customHeight="1">
      <c r="A102" s="311"/>
      <c r="B102" s="106" t="s">
        <v>124</v>
      </c>
      <c r="C102" s="100">
        <v>4974</v>
      </c>
      <c r="D102" s="101" t="s">
        <v>87</v>
      </c>
      <c r="E102" s="102" t="s">
        <v>112</v>
      </c>
      <c r="F102" s="102" t="s">
        <v>18</v>
      </c>
      <c r="G102" s="26">
        <f t="shared" ref="G102:G106" si="42">H102*1.05</f>
        <v>105</v>
      </c>
      <c r="H102" s="255">
        <v>100</v>
      </c>
      <c r="I102" s="170"/>
      <c r="J102" s="188" t="str">
        <f t="shared" si="41"/>
        <v/>
      </c>
      <c r="L102" s="169"/>
    </row>
    <row r="103" spans="1:13" ht="50.25" customHeight="1">
      <c r="A103" s="311"/>
      <c r="B103" s="106" t="s">
        <v>125</v>
      </c>
      <c r="C103" s="100">
        <v>4967</v>
      </c>
      <c r="D103" s="101" t="s">
        <v>87</v>
      </c>
      <c r="E103" s="102" t="s">
        <v>112</v>
      </c>
      <c r="F103" s="102" t="s">
        <v>18</v>
      </c>
      <c r="G103" s="26">
        <f t="shared" si="42"/>
        <v>115.5</v>
      </c>
      <c r="H103" s="255">
        <v>110</v>
      </c>
      <c r="I103" s="170"/>
      <c r="J103" s="188" t="str">
        <f t="shared" si="41"/>
        <v/>
      </c>
      <c r="L103" s="169"/>
    </row>
    <row r="104" spans="1:13" ht="63" customHeight="1">
      <c r="A104" s="311"/>
      <c r="B104" s="106" t="s">
        <v>126</v>
      </c>
      <c r="C104" s="100">
        <v>4981</v>
      </c>
      <c r="D104" s="101" t="s">
        <v>127</v>
      </c>
      <c r="E104" s="102" t="s">
        <v>112</v>
      </c>
      <c r="F104" s="102" t="s">
        <v>18</v>
      </c>
      <c r="G104" s="26">
        <f t="shared" si="42"/>
        <v>157.5</v>
      </c>
      <c r="H104" s="255">
        <v>150</v>
      </c>
      <c r="I104" s="170"/>
      <c r="J104" s="188" t="str">
        <f t="shared" si="41"/>
        <v/>
      </c>
      <c r="L104" s="169"/>
    </row>
    <row r="105" spans="1:13" ht="81" customHeight="1">
      <c r="A105" s="311"/>
      <c r="B105" s="256" t="s">
        <v>128</v>
      </c>
      <c r="C105" s="100">
        <v>7148</v>
      </c>
      <c r="D105" s="101" t="s">
        <v>87</v>
      </c>
      <c r="E105" s="102" t="s">
        <v>23</v>
      </c>
      <c r="F105" s="102" t="s">
        <v>18</v>
      </c>
      <c r="G105" s="26">
        <f t="shared" si="42"/>
        <v>84</v>
      </c>
      <c r="H105" s="255">
        <v>80</v>
      </c>
      <c r="I105" s="170"/>
      <c r="J105" s="188" t="str">
        <f t="shared" si="41"/>
        <v/>
      </c>
      <c r="L105" s="169"/>
    </row>
    <row r="106" spans="1:13" ht="84.75" customHeight="1">
      <c r="A106" s="311"/>
      <c r="B106" s="256" t="s">
        <v>129</v>
      </c>
      <c r="C106" s="100">
        <v>7131</v>
      </c>
      <c r="D106" s="101" t="s">
        <v>87</v>
      </c>
      <c r="E106" s="102" t="s">
        <v>23</v>
      </c>
      <c r="F106" s="102" t="s">
        <v>18</v>
      </c>
      <c r="G106" s="26">
        <f t="shared" si="42"/>
        <v>84</v>
      </c>
      <c r="H106" s="255">
        <v>80</v>
      </c>
      <c r="I106" s="170"/>
      <c r="J106" s="188" t="str">
        <f t="shared" si="41"/>
        <v/>
      </c>
      <c r="K106" s="276"/>
      <c r="L106" s="169"/>
    </row>
    <row r="107" spans="1:13" ht="37.5" customHeight="1">
      <c r="A107" s="388" t="s">
        <v>130</v>
      </c>
      <c r="B107" s="389"/>
      <c r="C107" s="257" t="s">
        <v>7</v>
      </c>
      <c r="D107" s="258" t="s">
        <v>8</v>
      </c>
      <c r="E107" s="258" t="s">
        <v>9</v>
      </c>
      <c r="F107" s="258" t="s">
        <v>10</v>
      </c>
      <c r="G107" s="259" t="s">
        <v>11</v>
      </c>
      <c r="H107" s="259" t="s">
        <v>12</v>
      </c>
      <c r="I107" s="277" t="s">
        <v>13</v>
      </c>
      <c r="J107" s="278" t="s">
        <v>14</v>
      </c>
      <c r="L107" s="169"/>
      <c r="M107"/>
    </row>
    <row r="108" spans="1:13" ht="67.5" customHeight="1">
      <c r="A108" s="381"/>
      <c r="B108" s="106" t="s">
        <v>131</v>
      </c>
      <c r="C108" s="100">
        <v>3614</v>
      </c>
      <c r="D108" s="101" t="s">
        <v>87</v>
      </c>
      <c r="E108" s="102" t="s">
        <v>112</v>
      </c>
      <c r="F108" s="102" t="s">
        <v>18</v>
      </c>
      <c r="G108" s="26">
        <f>H108*1.05</f>
        <v>84</v>
      </c>
      <c r="H108" s="255">
        <v>80</v>
      </c>
      <c r="I108" s="170"/>
      <c r="J108" s="188" t="str">
        <f t="shared" ref="J108:J117" si="43">IF(I108*H108=0,"",I108*H108)</f>
        <v/>
      </c>
      <c r="L108" s="169"/>
    </row>
    <row r="109" spans="1:13" ht="76.5" customHeight="1">
      <c r="A109" s="322"/>
      <c r="B109" s="106" t="s">
        <v>132</v>
      </c>
      <c r="C109" s="100">
        <v>3584</v>
      </c>
      <c r="D109" s="101" t="s">
        <v>87</v>
      </c>
      <c r="E109" s="102" t="s">
        <v>112</v>
      </c>
      <c r="F109" s="102" t="s">
        <v>18</v>
      </c>
      <c r="G109" s="26">
        <f t="shared" ref="G109:G117" si="44">H109*1.05</f>
        <v>136.5</v>
      </c>
      <c r="H109" s="260">
        <v>130</v>
      </c>
      <c r="I109" s="170"/>
      <c r="J109" s="188" t="str">
        <f t="shared" si="43"/>
        <v/>
      </c>
      <c r="L109" s="169"/>
    </row>
    <row r="110" spans="1:13" ht="70.5" customHeight="1">
      <c r="A110" s="322"/>
      <c r="B110" s="106" t="s">
        <v>133</v>
      </c>
      <c r="C110" s="100">
        <v>3591</v>
      </c>
      <c r="D110" s="101" t="s">
        <v>87</v>
      </c>
      <c r="E110" s="102" t="s">
        <v>112</v>
      </c>
      <c r="F110" s="102" t="s">
        <v>18</v>
      </c>
      <c r="G110" s="26">
        <f t="shared" si="44"/>
        <v>136.5</v>
      </c>
      <c r="H110" s="255">
        <v>130</v>
      </c>
      <c r="I110" s="170"/>
      <c r="J110" s="188" t="str">
        <f t="shared" si="43"/>
        <v/>
      </c>
      <c r="L110" s="169"/>
    </row>
    <row r="111" spans="1:13" ht="63.75" customHeight="1">
      <c r="A111" s="322"/>
      <c r="B111" s="261" t="s">
        <v>134</v>
      </c>
      <c r="C111" s="100">
        <v>3577</v>
      </c>
      <c r="D111" s="101" t="s">
        <v>87</v>
      </c>
      <c r="E111" s="102" t="s">
        <v>112</v>
      </c>
      <c r="F111" s="102" t="s">
        <v>18</v>
      </c>
      <c r="G111" s="26">
        <f t="shared" si="44"/>
        <v>136.5</v>
      </c>
      <c r="H111" s="255">
        <v>130</v>
      </c>
      <c r="I111" s="170"/>
      <c r="J111" s="188" t="str">
        <f t="shared" si="43"/>
        <v/>
      </c>
      <c r="L111" s="169"/>
    </row>
    <row r="112" spans="1:13" ht="79.5" customHeight="1">
      <c r="A112" s="322"/>
      <c r="B112" s="106" t="s">
        <v>135</v>
      </c>
      <c r="C112" s="100">
        <v>3645</v>
      </c>
      <c r="D112" s="101" t="s">
        <v>87</v>
      </c>
      <c r="E112" s="102" t="s">
        <v>112</v>
      </c>
      <c r="F112" s="102" t="s">
        <v>18</v>
      </c>
      <c r="G112" s="26">
        <f t="shared" si="44"/>
        <v>136.5</v>
      </c>
      <c r="H112" s="255">
        <v>130</v>
      </c>
      <c r="I112" s="170"/>
      <c r="J112" s="188" t="str">
        <f t="shared" si="43"/>
        <v/>
      </c>
      <c r="L112" s="169"/>
    </row>
    <row r="113" spans="1:13" ht="72.75" customHeight="1">
      <c r="A113" s="322"/>
      <c r="B113" s="106" t="s">
        <v>136</v>
      </c>
      <c r="C113" s="100">
        <v>3560</v>
      </c>
      <c r="D113" s="101" t="s">
        <v>87</v>
      </c>
      <c r="E113" s="102" t="s">
        <v>112</v>
      </c>
      <c r="F113" s="102" t="s">
        <v>18</v>
      </c>
      <c r="G113" s="26">
        <f t="shared" si="44"/>
        <v>136.5</v>
      </c>
      <c r="H113" s="255">
        <v>130</v>
      </c>
      <c r="I113" s="170"/>
      <c r="J113" s="188" t="str">
        <f t="shared" si="43"/>
        <v/>
      </c>
      <c r="L113" s="169"/>
    </row>
    <row r="114" spans="1:13" ht="72" customHeight="1">
      <c r="A114" s="322"/>
      <c r="B114" s="106" t="s">
        <v>137</v>
      </c>
      <c r="C114" s="157">
        <v>3621</v>
      </c>
      <c r="D114" s="158" t="s">
        <v>87</v>
      </c>
      <c r="E114" s="145" t="s">
        <v>112</v>
      </c>
      <c r="F114" s="102" t="s">
        <v>18</v>
      </c>
      <c r="G114" s="26">
        <f t="shared" si="44"/>
        <v>84</v>
      </c>
      <c r="H114" s="255">
        <v>80</v>
      </c>
      <c r="I114" s="170"/>
      <c r="J114" s="188" t="str">
        <f t="shared" si="43"/>
        <v/>
      </c>
      <c r="L114" s="169"/>
    </row>
    <row r="115" spans="1:13" ht="73.5" customHeight="1">
      <c r="A115" s="322"/>
      <c r="B115" s="106" t="s">
        <v>138</v>
      </c>
      <c r="C115" s="100">
        <v>3607</v>
      </c>
      <c r="D115" s="101" t="s">
        <v>87</v>
      </c>
      <c r="E115" s="102" t="s">
        <v>112</v>
      </c>
      <c r="F115" s="102" t="s">
        <v>18</v>
      </c>
      <c r="G115" s="26">
        <f t="shared" si="44"/>
        <v>84</v>
      </c>
      <c r="H115" s="255">
        <v>80</v>
      </c>
      <c r="I115" s="170"/>
      <c r="J115" s="188" t="str">
        <f t="shared" si="43"/>
        <v/>
      </c>
      <c r="L115" s="169"/>
    </row>
    <row r="116" spans="1:13" ht="75.75" customHeight="1">
      <c r="A116" s="322"/>
      <c r="B116" s="106" t="s">
        <v>139</v>
      </c>
      <c r="C116" s="100">
        <v>3356</v>
      </c>
      <c r="D116" s="291" t="s">
        <v>87</v>
      </c>
      <c r="E116" s="292" t="s">
        <v>112</v>
      </c>
      <c r="F116" s="292" t="s">
        <v>18</v>
      </c>
      <c r="G116" s="293">
        <f t="shared" ref="G116" si="45">H116*1.05</f>
        <v>84</v>
      </c>
      <c r="H116" s="294">
        <v>80</v>
      </c>
      <c r="I116" s="170"/>
      <c r="J116" s="188" t="str">
        <f t="shared" ref="J116" si="46">IF(I116*H116=0,"",I116*H116)</f>
        <v/>
      </c>
      <c r="L116" s="169"/>
    </row>
    <row r="117" spans="1:13" ht="75.75" customHeight="1">
      <c r="A117" s="322"/>
      <c r="B117" s="108" t="s">
        <v>140</v>
      </c>
      <c r="C117" s="100">
        <v>9743</v>
      </c>
      <c r="D117" s="101" t="s">
        <v>87</v>
      </c>
      <c r="E117" s="102" t="s">
        <v>112</v>
      </c>
      <c r="F117" s="102" t="s">
        <v>18</v>
      </c>
      <c r="G117" s="26">
        <f t="shared" si="44"/>
        <v>84</v>
      </c>
      <c r="H117" s="255">
        <v>80</v>
      </c>
      <c r="I117" s="170"/>
      <c r="J117" s="188" t="str">
        <f t="shared" si="43"/>
        <v/>
      </c>
      <c r="L117" s="169"/>
    </row>
    <row r="118" spans="1:13" ht="75.75" customHeight="1">
      <c r="A118" s="323"/>
      <c r="B118" s="108" t="s">
        <v>141</v>
      </c>
      <c r="C118" s="109">
        <v>6522</v>
      </c>
      <c r="D118" s="110" t="s">
        <v>87</v>
      </c>
      <c r="E118" s="111" t="s">
        <v>112</v>
      </c>
      <c r="F118" s="111" t="s">
        <v>18</v>
      </c>
      <c r="G118" s="31">
        <f t="shared" ref="G118" si="47">H118*1.05</f>
        <v>84</v>
      </c>
      <c r="H118" s="262">
        <v>80</v>
      </c>
      <c r="I118" s="172"/>
      <c r="J118" s="186" t="str">
        <f t="shared" ref="J118" si="48">IF(I118*H118=0,"",I118*H118)</f>
        <v/>
      </c>
      <c r="L118" s="169"/>
    </row>
    <row r="119" spans="1:13" ht="37.5" customHeight="1">
      <c r="A119" s="295" t="s">
        <v>142</v>
      </c>
      <c r="B119" s="296"/>
      <c r="C119" s="240" t="s">
        <v>7</v>
      </c>
      <c r="D119" s="241" t="s">
        <v>8</v>
      </c>
      <c r="E119" s="241" t="s">
        <v>9</v>
      </c>
      <c r="F119" s="241"/>
      <c r="G119" s="242" t="s">
        <v>11</v>
      </c>
      <c r="H119" s="242" t="s">
        <v>12</v>
      </c>
      <c r="I119" s="271" t="s">
        <v>13</v>
      </c>
      <c r="J119" s="272" t="s">
        <v>14</v>
      </c>
      <c r="L119" s="169"/>
    </row>
    <row r="120" spans="1:13" ht="130.5" customHeight="1">
      <c r="A120" s="222"/>
      <c r="B120" s="200" t="s">
        <v>143</v>
      </c>
      <c r="C120" s="223">
        <v>3022</v>
      </c>
      <c r="D120" s="224"/>
      <c r="E120" s="225"/>
      <c r="F120" s="225"/>
      <c r="G120" s="226">
        <f t="shared" ref="G120:G125" si="49">H120*1.05</f>
        <v>126</v>
      </c>
      <c r="H120" s="227">
        <v>120</v>
      </c>
      <c r="I120" s="273"/>
      <c r="J120" s="274" t="str">
        <f t="shared" ref="J120:J125" si="50">IF(I120*H120=0,"",I120*H120)</f>
        <v/>
      </c>
      <c r="L120" s="169"/>
    </row>
    <row r="121" spans="1:13" ht="129" customHeight="1">
      <c r="A121" s="263"/>
      <c r="B121" s="228" t="s">
        <v>144</v>
      </c>
      <c r="C121" s="229">
        <v>3021</v>
      </c>
      <c r="D121" s="230"/>
      <c r="E121" s="231"/>
      <c r="F121" s="231"/>
      <c r="G121" s="72">
        <f t="shared" si="49"/>
        <v>157.5</v>
      </c>
      <c r="H121" s="232">
        <v>150</v>
      </c>
      <c r="I121" s="275"/>
      <c r="J121" s="274" t="str">
        <f t="shared" si="50"/>
        <v/>
      </c>
      <c r="L121" s="169"/>
    </row>
    <row r="122" spans="1:13" ht="129" customHeight="1">
      <c r="A122" s="263"/>
      <c r="B122" s="228" t="s">
        <v>145</v>
      </c>
      <c r="C122" s="229">
        <v>7058</v>
      </c>
      <c r="D122" s="230"/>
      <c r="E122" s="231"/>
      <c r="F122" s="231"/>
      <c r="G122" s="72">
        <f t="shared" ref="G122" si="51">H122*1.05</f>
        <v>231</v>
      </c>
      <c r="H122" s="232">
        <v>220</v>
      </c>
      <c r="I122" s="275"/>
      <c r="J122" s="274" t="str">
        <f t="shared" ref="J122" si="52">IF(I122*H122=0,"",I122*H122)</f>
        <v/>
      </c>
      <c r="L122" s="169"/>
    </row>
    <row r="123" spans="1:13" ht="129" customHeight="1">
      <c r="A123" s="263"/>
      <c r="B123" s="228" t="s">
        <v>146</v>
      </c>
      <c r="C123" s="229">
        <v>5005</v>
      </c>
      <c r="D123" s="230"/>
      <c r="E123" s="231"/>
      <c r="F123" s="231"/>
      <c r="G123" s="72">
        <f t="shared" ref="G123" si="53">H123*1.05</f>
        <v>273</v>
      </c>
      <c r="H123" s="232">
        <v>260</v>
      </c>
      <c r="I123" s="275"/>
      <c r="J123" s="274" t="str">
        <f t="shared" ref="J123" si="54">IF(I123*H123=0,"",I123*H123)</f>
        <v/>
      </c>
      <c r="L123" s="169"/>
    </row>
    <row r="124" spans="1:13" ht="129" customHeight="1">
      <c r="A124" s="263"/>
      <c r="B124" s="228" t="s">
        <v>147</v>
      </c>
      <c r="C124" s="229">
        <v>5006</v>
      </c>
      <c r="D124" s="230"/>
      <c r="E124" s="231"/>
      <c r="F124" s="231"/>
      <c r="G124" s="72">
        <f t="shared" ref="G124" si="55">H124*1.05</f>
        <v>273</v>
      </c>
      <c r="H124" s="232">
        <v>260</v>
      </c>
      <c r="I124" s="275"/>
      <c r="J124" s="274" t="str">
        <f t="shared" ref="J124" si="56">IF(I124*H124=0,"",I124*H124)</f>
        <v/>
      </c>
      <c r="L124" s="169"/>
    </row>
    <row r="125" spans="1:13" ht="197.25" customHeight="1">
      <c r="A125" s="233"/>
      <c r="B125" s="234" t="s">
        <v>148</v>
      </c>
      <c r="C125" s="235">
        <v>1075</v>
      </c>
      <c r="D125" s="236"/>
      <c r="E125" s="237"/>
      <c r="F125" s="237"/>
      <c r="G125" s="238">
        <f t="shared" si="49"/>
        <v>315</v>
      </c>
      <c r="H125" s="239">
        <v>300</v>
      </c>
      <c r="I125" s="275"/>
      <c r="J125" s="182" t="str">
        <f t="shared" si="50"/>
        <v/>
      </c>
      <c r="L125" s="169"/>
    </row>
    <row r="126" spans="1:13" ht="147.75" customHeight="1" thickBot="1">
      <c r="A126" s="233"/>
      <c r="B126" s="234" t="s">
        <v>149</v>
      </c>
      <c r="C126" s="235">
        <v>1082</v>
      </c>
      <c r="D126" s="236"/>
      <c r="E126" s="237"/>
      <c r="F126" s="237"/>
      <c r="G126" s="238">
        <f t="shared" ref="G126" si="57">H126*1.05</f>
        <v>388.5</v>
      </c>
      <c r="H126" s="239">
        <v>370</v>
      </c>
      <c r="I126" s="275"/>
      <c r="J126" s="182" t="str">
        <f t="shared" ref="J126" si="58">IF(I126*H126=0,"",I126*H126)</f>
        <v/>
      </c>
      <c r="L126" s="169"/>
    </row>
    <row r="127" spans="1:13" s="289" customFormat="1" ht="147.75" customHeight="1" thickBot="1">
      <c r="A127" s="288"/>
      <c r="B127" s="280" t="s">
        <v>166</v>
      </c>
      <c r="C127" s="235">
        <v>5007</v>
      </c>
      <c r="D127" s="236"/>
      <c r="E127" s="237"/>
      <c r="F127" s="237"/>
      <c r="G127" s="238">
        <f t="shared" ref="G127" si="59">H127*1.05</f>
        <v>388.5</v>
      </c>
      <c r="H127" s="239">
        <v>370</v>
      </c>
      <c r="I127" s="275"/>
      <c r="J127" s="182" t="str">
        <f t="shared" ref="J127" si="60">IF(I127*H127=0,"",I127*H127)</f>
        <v/>
      </c>
      <c r="L127" s="169"/>
      <c r="M127" s="15"/>
    </row>
    <row r="128" spans="1:13" ht="140.25" customHeight="1" thickBot="1">
      <c r="A128" s="279"/>
      <c r="B128" s="234" t="s">
        <v>167</v>
      </c>
      <c r="C128" s="235">
        <v>1122</v>
      </c>
      <c r="D128" s="236"/>
      <c r="E128" s="237"/>
      <c r="F128" s="237"/>
      <c r="G128" s="238">
        <f t="shared" ref="G128" si="61">H128*1.05</f>
        <v>471.45000000000005</v>
      </c>
      <c r="H128" s="239">
        <v>449</v>
      </c>
      <c r="I128" s="275"/>
      <c r="J128" s="182" t="str">
        <f t="shared" ref="J128" si="62">IF(I128*H128=0,"",I128*H128)</f>
        <v/>
      </c>
      <c r="L128" s="169"/>
    </row>
    <row r="129" spans="1:12" ht="168.75" customHeight="1">
      <c r="A129" s="279"/>
      <c r="B129" s="234" t="s">
        <v>168</v>
      </c>
      <c r="C129" s="235">
        <v>1133</v>
      </c>
      <c r="D129" s="236"/>
      <c r="E129" s="237"/>
      <c r="F129" s="237"/>
      <c r="G129" s="238">
        <f t="shared" ref="G129" si="63">H129*1.05</f>
        <v>17850</v>
      </c>
      <c r="H129" s="239">
        <v>17000</v>
      </c>
      <c r="I129" s="275"/>
      <c r="J129" s="182" t="str">
        <f t="shared" ref="J129" si="64">IF(I129*H129=0,"",I129*H129)</f>
        <v/>
      </c>
      <c r="L129" s="169"/>
    </row>
    <row r="130" spans="1:12" ht="44.25" customHeight="1">
      <c r="A130" s="297" t="s">
        <v>150</v>
      </c>
      <c r="B130" s="298"/>
      <c r="C130" s="298"/>
      <c r="D130" s="298"/>
      <c r="E130" s="298"/>
      <c r="F130" s="298"/>
      <c r="G130" s="298"/>
      <c r="H130" s="298"/>
      <c r="I130" s="285" t="s">
        <v>151</v>
      </c>
      <c r="J130" s="286">
        <f>SUM(J9:J129)</f>
        <v>0</v>
      </c>
      <c r="L130" s="287"/>
    </row>
    <row r="131" spans="1:12" ht="127.5" customHeight="1">
      <c r="B131" s="281"/>
      <c r="C131" s="282"/>
      <c r="D131" s="283"/>
      <c r="E131" s="283"/>
      <c r="F131" s="283"/>
      <c r="G131" s="284"/>
      <c r="H131" s="284"/>
    </row>
    <row r="132" spans="1:12" ht="117.75" customHeight="1">
      <c r="B132" s="281"/>
      <c r="C132" s="282"/>
      <c r="D132" s="283"/>
      <c r="E132" s="283"/>
      <c r="F132" s="283"/>
      <c r="G132" s="284"/>
      <c r="H132" s="284"/>
    </row>
    <row r="133" spans="1:12" ht="124.5" customHeight="1">
      <c r="B133" s="281"/>
      <c r="C133" s="282"/>
      <c r="D133" s="283"/>
      <c r="E133" s="283"/>
      <c r="F133" s="283"/>
      <c r="G133" s="284"/>
      <c r="H133" s="284"/>
    </row>
    <row r="134" spans="1:12" ht="36" customHeight="1">
      <c r="B134" s="281"/>
      <c r="C134" s="282"/>
      <c r="D134" s="283"/>
      <c r="E134" s="283"/>
      <c r="F134" s="283"/>
      <c r="G134" s="284"/>
      <c r="H134" s="284"/>
    </row>
    <row r="135" spans="1:12" ht="15.75">
      <c r="B135" s="281"/>
      <c r="C135" s="282"/>
      <c r="D135" s="283"/>
      <c r="E135" s="283"/>
      <c r="F135" s="283"/>
      <c r="G135" s="284"/>
      <c r="H135" s="284"/>
    </row>
    <row r="136" spans="1:12" ht="15.75">
      <c r="B136" s="281"/>
      <c r="C136" s="282"/>
      <c r="D136" s="283"/>
      <c r="E136" s="283"/>
      <c r="F136" s="283"/>
      <c r="G136" s="284"/>
      <c r="H136" s="284"/>
    </row>
    <row r="137" spans="1:12" ht="15.75">
      <c r="B137" s="281"/>
      <c r="C137" s="282"/>
      <c r="D137" s="283"/>
      <c r="E137" s="283"/>
      <c r="F137" s="283"/>
      <c r="G137" s="284"/>
      <c r="H137" s="284"/>
    </row>
    <row r="138" spans="1:12" ht="15.75">
      <c r="B138" s="281"/>
      <c r="C138" s="282"/>
      <c r="D138" s="283"/>
      <c r="E138" s="283"/>
      <c r="F138" s="283"/>
      <c r="G138" s="284"/>
      <c r="H138" s="284"/>
    </row>
    <row r="139" spans="1:12" ht="15.75">
      <c r="B139" s="281"/>
      <c r="C139" s="282"/>
      <c r="D139" s="283"/>
      <c r="E139" s="283"/>
      <c r="F139" s="283"/>
      <c r="G139" s="284"/>
      <c r="H139" s="284"/>
    </row>
    <row r="140" spans="1:12" ht="15.75">
      <c r="B140" s="281"/>
      <c r="C140" s="282"/>
      <c r="D140" s="283"/>
      <c r="E140" s="283"/>
      <c r="F140" s="283"/>
      <c r="G140" s="284"/>
      <c r="H140" s="284"/>
    </row>
    <row r="141" spans="1:12" ht="15.75">
      <c r="B141" s="281"/>
      <c r="C141" s="282"/>
      <c r="D141" s="283"/>
      <c r="E141" s="283"/>
      <c r="F141" s="283"/>
      <c r="G141" s="284"/>
      <c r="H141" s="284"/>
    </row>
    <row r="142" spans="1:12" ht="15.75">
      <c r="B142" s="281"/>
      <c r="C142" s="282"/>
      <c r="D142" s="283"/>
      <c r="E142" s="283"/>
      <c r="F142" s="283"/>
      <c r="G142" s="284"/>
      <c r="H142" s="284"/>
    </row>
    <row r="143" spans="1:12" ht="15.75">
      <c r="B143" s="281"/>
      <c r="C143" s="282"/>
      <c r="D143" s="283"/>
      <c r="E143" s="283"/>
      <c r="F143" s="283"/>
      <c r="G143" s="284"/>
      <c r="H143" s="284"/>
    </row>
    <row r="144" spans="1:12" ht="15.75">
      <c r="B144" s="281"/>
      <c r="C144" s="282"/>
      <c r="D144" s="283"/>
      <c r="E144" s="283"/>
      <c r="F144" s="283"/>
      <c r="G144" s="284"/>
      <c r="H144" s="284"/>
    </row>
    <row r="145" spans="2:8" ht="15.75">
      <c r="B145" s="281"/>
      <c r="C145" s="282"/>
      <c r="D145" s="283"/>
      <c r="E145" s="283"/>
      <c r="F145" s="283"/>
      <c r="G145" s="284"/>
      <c r="H145" s="284"/>
    </row>
    <row r="146" spans="2:8" ht="15.75">
      <c r="B146" s="281"/>
      <c r="C146" s="282"/>
      <c r="D146" s="283"/>
      <c r="E146" s="283"/>
      <c r="F146" s="283"/>
      <c r="G146" s="284"/>
      <c r="H146" s="284"/>
    </row>
    <row r="147" spans="2:8" ht="15.75">
      <c r="B147" s="281"/>
      <c r="C147" s="282"/>
      <c r="D147" s="283"/>
      <c r="E147" s="283"/>
      <c r="F147" s="283"/>
      <c r="G147" s="284"/>
      <c r="H147" s="284"/>
    </row>
    <row r="148" spans="2:8" ht="15.75">
      <c r="B148" s="281"/>
      <c r="C148" s="282"/>
      <c r="D148" s="283"/>
      <c r="E148" s="283"/>
      <c r="F148" s="283"/>
      <c r="G148" s="284"/>
      <c r="H148" s="284"/>
    </row>
    <row r="149" spans="2:8" ht="15.75">
      <c r="B149" s="281"/>
      <c r="C149" s="282"/>
      <c r="D149" s="283"/>
      <c r="E149" s="283"/>
      <c r="F149" s="283"/>
      <c r="G149" s="284"/>
      <c r="H149" s="284"/>
    </row>
    <row r="150" spans="2:8" ht="15.75">
      <c r="B150" s="281"/>
      <c r="C150" s="282"/>
      <c r="D150" s="283"/>
      <c r="E150" s="283"/>
      <c r="F150" s="283"/>
      <c r="G150" s="284"/>
      <c r="H150" s="284"/>
    </row>
    <row r="151" spans="2:8" ht="15.75">
      <c r="B151" s="281"/>
      <c r="C151" s="282"/>
      <c r="D151" s="283"/>
      <c r="E151" s="283"/>
      <c r="F151" s="283"/>
      <c r="G151" s="284"/>
      <c r="H151" s="284"/>
    </row>
    <row r="152" spans="2:8" ht="15.75">
      <c r="B152" s="281"/>
      <c r="C152" s="282"/>
      <c r="D152" s="283"/>
      <c r="E152" s="283"/>
      <c r="F152" s="283"/>
      <c r="G152" s="284"/>
      <c r="H152" s="284"/>
    </row>
    <row r="153" spans="2:8" ht="15.75">
      <c r="B153" s="281"/>
      <c r="C153" s="282"/>
      <c r="D153" s="283"/>
      <c r="E153" s="283"/>
      <c r="F153" s="283"/>
      <c r="G153" s="284"/>
      <c r="H153" s="284"/>
    </row>
    <row r="154" spans="2:8" ht="15.75">
      <c r="B154" s="281"/>
      <c r="C154" s="282"/>
      <c r="D154" s="283"/>
      <c r="E154" s="283"/>
      <c r="F154" s="283"/>
      <c r="G154" s="284"/>
      <c r="H154" s="284"/>
    </row>
    <row r="155" spans="2:8" ht="15.75">
      <c r="B155" s="281"/>
      <c r="C155" s="282"/>
      <c r="D155" s="283"/>
      <c r="E155" s="283"/>
      <c r="F155" s="283"/>
      <c r="G155" s="284"/>
      <c r="H155" s="284"/>
    </row>
    <row r="156" spans="2:8" ht="15.75">
      <c r="B156" s="281"/>
      <c r="C156" s="282"/>
      <c r="D156" s="283"/>
      <c r="E156" s="283"/>
      <c r="F156" s="283"/>
      <c r="G156" s="284"/>
      <c r="H156" s="284"/>
    </row>
    <row r="157" spans="2:8" ht="15.75">
      <c r="B157" s="281"/>
      <c r="C157" s="282"/>
      <c r="D157" s="283"/>
      <c r="E157" s="283"/>
      <c r="F157" s="283"/>
      <c r="G157" s="284"/>
      <c r="H157" s="284"/>
    </row>
    <row r="158" spans="2:8" ht="15.75">
      <c r="B158" s="281"/>
      <c r="C158" s="282"/>
      <c r="D158" s="283"/>
      <c r="E158" s="283"/>
      <c r="F158" s="283"/>
      <c r="G158" s="284"/>
      <c r="H158" s="284"/>
    </row>
    <row r="159" spans="2:8" ht="15.75">
      <c r="B159" s="281"/>
      <c r="C159" s="282"/>
      <c r="D159" s="283"/>
      <c r="E159" s="283"/>
      <c r="F159" s="283"/>
      <c r="G159" s="284"/>
      <c r="H159" s="284"/>
    </row>
    <row r="160" spans="2:8" ht="15.75">
      <c r="B160" s="281"/>
      <c r="C160" s="282"/>
      <c r="D160" s="283"/>
      <c r="E160" s="283"/>
      <c r="F160" s="283"/>
      <c r="G160" s="284"/>
      <c r="H160" s="284"/>
    </row>
    <row r="161" spans="2:8" ht="15.75">
      <c r="B161" s="281"/>
      <c r="C161" s="282"/>
      <c r="D161" s="283"/>
      <c r="E161" s="283"/>
      <c r="F161" s="283"/>
      <c r="G161" s="284"/>
      <c r="H161" s="284"/>
    </row>
    <row r="162" spans="2:8" ht="15.75">
      <c r="B162" s="281"/>
      <c r="C162" s="282"/>
      <c r="D162" s="283"/>
      <c r="E162" s="283"/>
      <c r="F162" s="283"/>
      <c r="G162" s="284"/>
      <c r="H162" s="284"/>
    </row>
    <row r="163" spans="2:8" ht="15.75">
      <c r="B163" s="281"/>
      <c r="C163" s="282"/>
      <c r="D163" s="283"/>
      <c r="E163" s="283"/>
      <c r="F163" s="283"/>
      <c r="G163" s="284"/>
      <c r="H163" s="284"/>
    </row>
    <row r="164" spans="2:8" ht="15.75">
      <c r="B164" s="281"/>
      <c r="C164" s="282"/>
      <c r="D164" s="283"/>
      <c r="E164" s="283"/>
      <c r="F164" s="283"/>
      <c r="G164" s="284"/>
      <c r="H164" s="284"/>
    </row>
    <row r="165" spans="2:8" ht="15.75">
      <c r="B165" s="281"/>
      <c r="C165" s="282"/>
      <c r="D165" s="283"/>
      <c r="E165" s="283"/>
      <c r="F165" s="283"/>
      <c r="G165" s="284"/>
      <c r="H165" s="284"/>
    </row>
    <row r="166" spans="2:8" ht="15.75">
      <c r="B166" s="281"/>
      <c r="C166" s="282"/>
      <c r="D166" s="283"/>
      <c r="E166" s="283"/>
      <c r="F166" s="283"/>
      <c r="G166" s="284"/>
      <c r="H166" s="284"/>
    </row>
    <row r="167" spans="2:8" ht="15.75">
      <c r="B167" s="281"/>
      <c r="C167" s="282"/>
      <c r="D167" s="283"/>
      <c r="E167" s="283"/>
      <c r="F167" s="283"/>
      <c r="G167" s="284"/>
      <c r="H167" s="284"/>
    </row>
    <row r="168" spans="2:8" ht="15.75">
      <c r="B168" s="281"/>
      <c r="C168" s="282"/>
      <c r="D168" s="283"/>
      <c r="E168" s="283"/>
      <c r="F168" s="283"/>
      <c r="G168" s="284"/>
      <c r="H168" s="284"/>
    </row>
    <row r="169" spans="2:8" ht="15.75">
      <c r="B169" s="281"/>
      <c r="C169" s="282"/>
      <c r="D169" s="283"/>
      <c r="E169" s="283"/>
      <c r="F169" s="283"/>
      <c r="G169" s="284"/>
      <c r="H169" s="284"/>
    </row>
    <row r="170" spans="2:8" ht="15.75">
      <c r="B170" s="281"/>
      <c r="C170" s="282"/>
      <c r="D170" s="283"/>
      <c r="E170" s="283"/>
      <c r="F170" s="283"/>
      <c r="G170" s="284"/>
      <c r="H170" s="284"/>
    </row>
    <row r="171" spans="2:8" ht="15.75">
      <c r="B171" s="281"/>
      <c r="C171" s="282"/>
      <c r="D171" s="283"/>
      <c r="E171" s="283"/>
      <c r="F171" s="283"/>
      <c r="G171" s="284"/>
      <c r="H171" s="284"/>
    </row>
    <row r="172" spans="2:8" ht="15.75">
      <c r="B172" s="281"/>
      <c r="C172" s="282"/>
      <c r="D172" s="283"/>
      <c r="E172" s="283"/>
      <c r="F172" s="283"/>
      <c r="G172" s="284"/>
      <c r="H172" s="284"/>
    </row>
    <row r="173" spans="2:8" ht="15.75">
      <c r="B173" s="281"/>
      <c r="C173" s="282"/>
      <c r="D173" s="283"/>
      <c r="E173" s="283"/>
      <c r="F173" s="283"/>
      <c r="G173" s="284"/>
      <c r="H173" s="284"/>
    </row>
    <row r="174" spans="2:8" ht="15.75">
      <c r="B174" s="281"/>
      <c r="C174" s="282"/>
      <c r="D174" s="283"/>
      <c r="E174" s="283"/>
      <c r="F174" s="283"/>
      <c r="G174" s="284"/>
      <c r="H174" s="284"/>
    </row>
    <row r="175" spans="2:8" ht="15.75">
      <c r="B175" s="281"/>
      <c r="C175" s="282"/>
      <c r="D175" s="283"/>
      <c r="E175" s="283"/>
      <c r="F175" s="283"/>
      <c r="G175" s="284"/>
      <c r="H175" s="284"/>
    </row>
    <row r="176" spans="2:8" ht="15.75">
      <c r="B176" s="281"/>
      <c r="C176" s="282"/>
      <c r="D176" s="283"/>
      <c r="E176" s="283"/>
      <c r="F176" s="283"/>
      <c r="G176" s="284"/>
      <c r="H176" s="284"/>
    </row>
    <row r="177" spans="2:8" ht="15.75">
      <c r="B177" s="281"/>
      <c r="C177" s="282"/>
      <c r="D177" s="283"/>
      <c r="E177" s="283"/>
      <c r="F177" s="283"/>
      <c r="G177" s="284"/>
      <c r="H177" s="284"/>
    </row>
    <row r="178" spans="2:8" ht="15.75">
      <c r="B178" s="281"/>
      <c r="C178" s="282"/>
      <c r="D178" s="283"/>
      <c r="E178" s="283"/>
      <c r="F178" s="283"/>
      <c r="G178" s="284"/>
      <c r="H178" s="284"/>
    </row>
    <row r="179" spans="2:8" ht="15.75">
      <c r="B179" s="281"/>
      <c r="C179" s="282"/>
      <c r="D179" s="283"/>
      <c r="E179" s="283"/>
      <c r="F179" s="283"/>
      <c r="G179" s="284"/>
      <c r="H179" s="284"/>
    </row>
    <row r="180" spans="2:8" ht="15.75">
      <c r="B180" s="281"/>
      <c r="C180" s="282"/>
      <c r="D180" s="283"/>
      <c r="E180" s="283"/>
      <c r="F180" s="283"/>
      <c r="G180" s="284"/>
      <c r="H180" s="284"/>
    </row>
    <row r="181" spans="2:8" ht="15.75">
      <c r="B181" s="281"/>
      <c r="C181" s="282"/>
      <c r="D181" s="283"/>
      <c r="E181" s="283"/>
      <c r="F181" s="283"/>
      <c r="G181" s="284"/>
      <c r="H181" s="284"/>
    </row>
    <row r="182" spans="2:8" ht="15.75">
      <c r="B182" s="281"/>
      <c r="C182" s="282"/>
      <c r="D182" s="283"/>
      <c r="E182" s="283"/>
      <c r="F182" s="283"/>
      <c r="G182" s="284"/>
      <c r="H182" s="284"/>
    </row>
    <row r="183" spans="2:8" ht="15.75">
      <c r="B183" s="281"/>
      <c r="C183" s="282"/>
      <c r="D183" s="283"/>
      <c r="E183" s="283"/>
      <c r="F183" s="283"/>
      <c r="G183" s="284"/>
      <c r="H183" s="284"/>
    </row>
    <row r="184" spans="2:8" ht="15.75">
      <c r="B184" s="281"/>
      <c r="C184" s="282"/>
      <c r="D184" s="283"/>
      <c r="E184" s="283"/>
      <c r="F184" s="283"/>
      <c r="G184" s="284"/>
      <c r="H184" s="284"/>
    </row>
    <row r="185" spans="2:8" ht="15.75">
      <c r="B185" s="281"/>
      <c r="C185" s="282"/>
      <c r="D185" s="283"/>
      <c r="E185" s="283"/>
      <c r="F185" s="283"/>
      <c r="G185" s="284"/>
      <c r="H185" s="284"/>
    </row>
    <row r="186" spans="2:8" ht="15.75">
      <c r="B186" s="281"/>
      <c r="C186" s="282"/>
      <c r="D186" s="283"/>
      <c r="E186" s="283"/>
      <c r="F186" s="283"/>
      <c r="G186" s="284"/>
      <c r="H186" s="284"/>
    </row>
    <row r="187" spans="2:8" ht="15.75">
      <c r="B187" s="281"/>
      <c r="C187" s="282"/>
      <c r="D187" s="283"/>
      <c r="E187" s="283"/>
      <c r="F187" s="283"/>
      <c r="G187" s="284"/>
      <c r="H187" s="284"/>
    </row>
    <row r="188" spans="2:8" ht="15.75">
      <c r="B188" s="281"/>
      <c r="C188" s="282"/>
      <c r="D188" s="283"/>
      <c r="E188" s="283"/>
      <c r="F188" s="283"/>
      <c r="G188" s="284"/>
      <c r="H188" s="284"/>
    </row>
    <row r="189" spans="2:8" ht="15.75">
      <c r="B189" s="281"/>
      <c r="C189" s="282"/>
      <c r="D189" s="283"/>
      <c r="E189" s="283"/>
      <c r="F189" s="283"/>
      <c r="G189" s="284"/>
      <c r="H189" s="284"/>
    </row>
    <row r="190" spans="2:8" ht="15.75">
      <c r="B190" s="281"/>
      <c r="C190" s="282"/>
      <c r="D190" s="283"/>
      <c r="E190" s="283"/>
      <c r="F190" s="283"/>
      <c r="G190" s="284"/>
      <c r="H190" s="284"/>
    </row>
    <row r="191" spans="2:8" ht="15.75">
      <c r="B191" s="281"/>
      <c r="C191" s="282"/>
      <c r="D191" s="283"/>
      <c r="E191" s="283"/>
      <c r="F191" s="283"/>
      <c r="G191" s="284"/>
      <c r="H191" s="284"/>
    </row>
    <row r="192" spans="2:8" ht="15.75">
      <c r="B192" s="281"/>
      <c r="C192" s="282"/>
      <c r="D192" s="283"/>
      <c r="E192" s="283"/>
      <c r="F192" s="283"/>
      <c r="G192" s="284"/>
      <c r="H192" s="284"/>
    </row>
    <row r="193" spans="2:8" ht="15.75">
      <c r="B193" s="281"/>
      <c r="C193" s="282"/>
      <c r="D193" s="283"/>
      <c r="E193" s="283"/>
      <c r="F193" s="283"/>
      <c r="G193" s="284"/>
      <c r="H193" s="284"/>
    </row>
    <row r="194" spans="2:8" ht="15.75">
      <c r="B194" s="281"/>
      <c r="C194" s="282"/>
      <c r="D194" s="283"/>
      <c r="E194" s="283"/>
      <c r="F194" s="283"/>
      <c r="G194" s="284"/>
      <c r="H194" s="284"/>
    </row>
    <row r="195" spans="2:8" ht="15.75">
      <c r="B195" s="281"/>
      <c r="C195" s="282"/>
      <c r="D195" s="283"/>
      <c r="E195" s="283"/>
      <c r="F195" s="283"/>
      <c r="G195" s="284"/>
      <c r="H195" s="284"/>
    </row>
    <row r="196" spans="2:8" ht="15.75">
      <c r="B196" s="281"/>
      <c r="C196" s="282"/>
      <c r="D196" s="283"/>
      <c r="E196" s="283"/>
      <c r="F196" s="283"/>
      <c r="G196" s="284"/>
      <c r="H196" s="284"/>
    </row>
    <row r="197" spans="2:8" ht="15.75">
      <c r="B197" s="281"/>
      <c r="C197" s="282"/>
      <c r="D197" s="283"/>
      <c r="E197" s="283"/>
      <c r="F197" s="283"/>
      <c r="G197" s="284"/>
      <c r="H197" s="284"/>
    </row>
    <row r="198" spans="2:8" ht="15.75">
      <c r="B198" s="281"/>
      <c r="C198" s="282"/>
      <c r="D198" s="283"/>
      <c r="E198" s="283"/>
      <c r="F198" s="283"/>
      <c r="G198" s="284"/>
      <c r="H198" s="284"/>
    </row>
    <row r="199" spans="2:8" ht="15.75">
      <c r="B199" s="281"/>
      <c r="C199" s="282"/>
      <c r="D199" s="283"/>
      <c r="E199" s="283"/>
      <c r="F199" s="283"/>
      <c r="G199" s="284"/>
      <c r="H199" s="284"/>
    </row>
    <row r="200" spans="2:8" ht="15.75">
      <c r="B200" s="281"/>
      <c r="C200" s="282"/>
      <c r="D200" s="283"/>
      <c r="E200" s="283"/>
      <c r="F200" s="283"/>
      <c r="G200" s="284"/>
      <c r="H200" s="284"/>
    </row>
    <row r="201" spans="2:8" ht="15.75">
      <c r="B201" s="281"/>
      <c r="C201" s="282"/>
      <c r="D201" s="283"/>
      <c r="E201" s="283"/>
      <c r="F201" s="283"/>
      <c r="G201" s="284"/>
      <c r="H201" s="284"/>
    </row>
    <row r="202" spans="2:8" ht="15.75">
      <c r="B202" s="281"/>
      <c r="C202" s="282"/>
      <c r="D202" s="283"/>
      <c r="E202" s="283"/>
      <c r="F202" s="283"/>
      <c r="G202" s="284"/>
      <c r="H202" s="284"/>
    </row>
    <row r="203" spans="2:8" ht="15.75">
      <c r="B203" s="281"/>
      <c r="C203" s="282"/>
      <c r="D203" s="283"/>
      <c r="E203" s="283"/>
      <c r="F203" s="283"/>
      <c r="G203" s="284"/>
      <c r="H203" s="284"/>
    </row>
    <row r="204" spans="2:8" ht="15.75">
      <c r="B204" s="281"/>
      <c r="C204" s="282"/>
      <c r="D204" s="283"/>
      <c r="E204" s="283"/>
      <c r="F204" s="283"/>
      <c r="G204" s="284"/>
      <c r="H204" s="284"/>
    </row>
    <row r="205" spans="2:8" ht="15.75">
      <c r="B205" s="281"/>
      <c r="C205" s="282"/>
      <c r="D205" s="283"/>
      <c r="E205" s="283"/>
      <c r="F205" s="283"/>
      <c r="G205" s="284"/>
      <c r="H205" s="284"/>
    </row>
    <row r="206" spans="2:8" ht="15.75">
      <c r="B206" s="281"/>
      <c r="C206" s="282"/>
      <c r="D206" s="283"/>
      <c r="E206" s="283"/>
      <c r="F206" s="283"/>
      <c r="G206" s="284"/>
      <c r="H206" s="284"/>
    </row>
    <row r="207" spans="2:8" ht="15.75">
      <c r="B207" s="281"/>
      <c r="C207" s="282"/>
      <c r="D207" s="283"/>
      <c r="E207" s="283"/>
      <c r="F207" s="283"/>
      <c r="G207" s="284"/>
      <c r="H207" s="284"/>
    </row>
    <row r="208" spans="2:8" ht="15.75">
      <c r="B208" s="281"/>
      <c r="C208" s="282"/>
      <c r="D208" s="283"/>
      <c r="E208" s="283"/>
      <c r="F208" s="283"/>
      <c r="G208" s="284"/>
      <c r="H208" s="284"/>
    </row>
    <row r="209" spans="2:8" ht="15.75">
      <c r="B209" s="281"/>
      <c r="C209" s="282"/>
      <c r="D209" s="283"/>
      <c r="E209" s="283"/>
      <c r="F209" s="283"/>
      <c r="G209" s="284"/>
      <c r="H209" s="284"/>
    </row>
    <row r="210" spans="2:8" ht="15.75">
      <c r="B210" s="281"/>
      <c r="C210" s="282"/>
      <c r="D210" s="283"/>
      <c r="E210" s="283"/>
      <c r="F210" s="283"/>
      <c r="G210" s="284"/>
      <c r="H210" s="284"/>
    </row>
    <row r="211" spans="2:8" ht="15.75">
      <c r="B211" s="281"/>
      <c r="C211" s="282"/>
      <c r="D211" s="283"/>
      <c r="E211" s="283"/>
      <c r="F211" s="283"/>
      <c r="G211" s="284"/>
      <c r="H211" s="284"/>
    </row>
    <row r="212" spans="2:8" ht="15.75">
      <c r="B212" s="281"/>
      <c r="C212" s="282"/>
      <c r="D212" s="283"/>
      <c r="E212" s="283"/>
      <c r="F212" s="283"/>
      <c r="G212" s="284"/>
      <c r="H212" s="284"/>
    </row>
    <row r="213" spans="2:8" ht="15.75">
      <c r="B213" s="281"/>
      <c r="C213" s="282"/>
      <c r="D213" s="283"/>
      <c r="E213" s="283"/>
      <c r="F213" s="283"/>
      <c r="G213" s="284"/>
      <c r="H213" s="284"/>
    </row>
    <row r="214" spans="2:8" ht="15.75">
      <c r="B214" s="281"/>
      <c r="C214" s="282"/>
      <c r="D214" s="283"/>
      <c r="E214" s="283"/>
      <c r="F214" s="283"/>
      <c r="G214" s="284"/>
      <c r="H214" s="284"/>
    </row>
    <row r="215" spans="2:8" ht="15.75">
      <c r="B215" s="281"/>
      <c r="C215" s="282"/>
      <c r="D215" s="283"/>
      <c r="E215" s="283"/>
      <c r="F215" s="283"/>
      <c r="G215" s="284"/>
      <c r="H215" s="284"/>
    </row>
    <row r="216" spans="2:8" ht="15.75">
      <c r="B216" s="281"/>
      <c r="C216" s="282"/>
      <c r="D216" s="283"/>
      <c r="E216" s="283"/>
      <c r="F216" s="283"/>
      <c r="G216" s="284"/>
      <c r="H216" s="284"/>
    </row>
    <row r="217" spans="2:8" ht="15.75">
      <c r="B217" s="281"/>
      <c r="C217" s="282"/>
      <c r="D217" s="283"/>
      <c r="E217" s="283"/>
      <c r="F217" s="283"/>
      <c r="G217" s="284"/>
      <c r="H217" s="284"/>
    </row>
    <row r="218" spans="2:8" ht="15.75">
      <c r="B218" s="281"/>
      <c r="C218" s="282"/>
      <c r="D218" s="283"/>
      <c r="E218" s="283"/>
      <c r="F218" s="283"/>
      <c r="G218" s="284"/>
      <c r="H218" s="284"/>
    </row>
    <row r="219" spans="2:8" ht="15.75">
      <c r="B219" s="281"/>
      <c r="C219" s="282"/>
      <c r="D219" s="283"/>
      <c r="E219" s="283"/>
      <c r="F219" s="283"/>
      <c r="G219" s="284"/>
      <c r="H219" s="284"/>
    </row>
    <row r="220" spans="2:8" ht="15.75">
      <c r="B220" s="281"/>
      <c r="C220" s="282"/>
      <c r="D220" s="283"/>
      <c r="E220" s="283"/>
      <c r="F220" s="283"/>
      <c r="G220" s="284"/>
      <c r="H220" s="284"/>
    </row>
    <row r="221" spans="2:8" ht="15.75">
      <c r="B221" s="281"/>
      <c r="C221" s="282"/>
      <c r="D221" s="283"/>
      <c r="E221" s="283"/>
      <c r="F221" s="283"/>
      <c r="G221" s="284"/>
      <c r="H221" s="284"/>
    </row>
    <row r="222" spans="2:8" ht="15.75">
      <c r="B222" s="281"/>
      <c r="C222" s="282"/>
      <c r="D222" s="283"/>
      <c r="E222" s="283"/>
      <c r="F222" s="283"/>
      <c r="G222" s="284"/>
      <c r="H222" s="284"/>
    </row>
    <row r="223" spans="2:8" ht="15.75">
      <c r="B223" s="281"/>
      <c r="C223" s="282"/>
      <c r="D223" s="283"/>
      <c r="E223" s="283"/>
      <c r="F223" s="283"/>
      <c r="G223" s="284"/>
      <c r="H223" s="284"/>
    </row>
    <row r="224" spans="2:8" ht="15.75">
      <c r="B224" s="281"/>
      <c r="C224" s="282"/>
      <c r="D224" s="283"/>
      <c r="E224" s="283"/>
      <c r="F224" s="283"/>
      <c r="G224" s="284"/>
      <c r="H224" s="284"/>
    </row>
    <row r="225" spans="2:8" ht="15.75">
      <c r="B225" s="281"/>
      <c r="C225" s="282"/>
      <c r="D225" s="283"/>
      <c r="E225" s="283"/>
      <c r="F225" s="283"/>
      <c r="G225" s="284"/>
      <c r="H225" s="284"/>
    </row>
    <row r="226" spans="2:8" ht="15.75">
      <c r="B226" s="281"/>
      <c r="C226" s="282"/>
      <c r="D226" s="283"/>
      <c r="E226" s="283"/>
      <c r="F226" s="283"/>
      <c r="G226" s="284"/>
      <c r="H226" s="284"/>
    </row>
    <row r="227" spans="2:8" ht="15.75">
      <c r="B227" s="281"/>
      <c r="C227" s="282"/>
      <c r="D227" s="283"/>
      <c r="E227" s="283"/>
      <c r="F227" s="283"/>
      <c r="G227" s="284"/>
      <c r="H227" s="284"/>
    </row>
    <row r="228" spans="2:8" ht="15.75">
      <c r="B228" s="281"/>
      <c r="C228" s="282"/>
      <c r="D228" s="283"/>
      <c r="E228" s="283"/>
      <c r="F228" s="283"/>
      <c r="G228" s="284"/>
      <c r="H228" s="284"/>
    </row>
    <row r="229" spans="2:8" ht="15.75">
      <c r="B229" s="281"/>
      <c r="C229" s="282"/>
      <c r="D229" s="283"/>
      <c r="E229" s="283"/>
      <c r="F229" s="283"/>
      <c r="G229" s="284"/>
      <c r="H229" s="284"/>
    </row>
    <row r="230" spans="2:8" ht="15.75">
      <c r="B230" s="281"/>
      <c r="C230" s="282"/>
      <c r="D230" s="283"/>
      <c r="E230" s="283"/>
      <c r="F230" s="283"/>
      <c r="G230" s="284"/>
      <c r="H230" s="284"/>
    </row>
    <row r="231" spans="2:8" ht="15.75">
      <c r="B231" s="281"/>
      <c r="C231" s="282"/>
      <c r="D231" s="283"/>
      <c r="E231" s="283"/>
      <c r="F231" s="283"/>
      <c r="G231" s="284"/>
      <c r="H231" s="284"/>
    </row>
    <row r="232" spans="2:8" ht="15.75">
      <c r="B232" s="281"/>
      <c r="C232" s="282"/>
      <c r="D232" s="283"/>
      <c r="E232" s="283"/>
      <c r="F232" s="283"/>
      <c r="G232" s="284"/>
      <c r="H232" s="284"/>
    </row>
    <row r="233" spans="2:8" ht="15.75">
      <c r="B233" s="281"/>
      <c r="C233" s="282"/>
      <c r="D233" s="283"/>
      <c r="E233" s="283"/>
      <c r="F233" s="283"/>
      <c r="G233" s="284"/>
      <c r="H233" s="284"/>
    </row>
    <row r="234" spans="2:8" ht="15.75">
      <c r="B234" s="281"/>
      <c r="C234" s="282"/>
      <c r="D234" s="283"/>
      <c r="E234" s="283"/>
      <c r="F234" s="283"/>
      <c r="G234" s="284"/>
      <c r="H234" s="284"/>
    </row>
    <row r="235" spans="2:8" ht="15.75">
      <c r="B235" s="281"/>
      <c r="C235" s="282"/>
      <c r="D235" s="283"/>
      <c r="E235" s="283"/>
      <c r="F235" s="283"/>
      <c r="G235" s="284"/>
      <c r="H235" s="284"/>
    </row>
    <row r="236" spans="2:8" ht="15.75">
      <c r="B236" s="281"/>
      <c r="C236" s="282"/>
      <c r="D236" s="283"/>
      <c r="E236" s="283"/>
      <c r="F236" s="283"/>
      <c r="G236" s="284"/>
      <c r="H236" s="284"/>
    </row>
    <row r="237" spans="2:8" ht="15.75">
      <c r="B237" s="281"/>
      <c r="C237" s="282"/>
      <c r="D237" s="283"/>
      <c r="E237" s="283"/>
      <c r="F237" s="283"/>
      <c r="G237" s="284"/>
      <c r="H237" s="284"/>
    </row>
    <row r="238" spans="2:8" ht="15.75">
      <c r="B238" s="281"/>
      <c r="C238" s="282"/>
      <c r="D238" s="283"/>
      <c r="E238" s="283"/>
      <c r="F238" s="283"/>
      <c r="G238" s="284"/>
      <c r="H238" s="284"/>
    </row>
    <row r="239" spans="2:8" ht="15.75">
      <c r="B239" s="281"/>
      <c r="C239" s="282"/>
      <c r="D239" s="283"/>
      <c r="E239" s="283"/>
      <c r="F239" s="283"/>
      <c r="G239" s="284"/>
      <c r="H239" s="284"/>
    </row>
    <row r="240" spans="2:8" ht="15.75">
      <c r="B240" s="281"/>
      <c r="C240" s="282"/>
      <c r="D240" s="283"/>
      <c r="E240" s="283"/>
      <c r="F240" s="283"/>
      <c r="G240" s="284"/>
      <c r="H240" s="284"/>
    </row>
    <row r="241" spans="2:8" ht="15.75">
      <c r="B241" s="281"/>
      <c r="C241" s="282"/>
      <c r="D241" s="283"/>
      <c r="E241" s="283"/>
      <c r="F241" s="283"/>
      <c r="G241" s="284"/>
      <c r="H241" s="284"/>
    </row>
    <row r="242" spans="2:8" ht="15.75">
      <c r="B242" s="281"/>
      <c r="C242" s="282"/>
      <c r="D242" s="283"/>
      <c r="E242" s="283"/>
      <c r="F242" s="283"/>
      <c r="G242" s="284"/>
      <c r="H242" s="284"/>
    </row>
    <row r="243" spans="2:8" ht="15.75">
      <c r="B243" s="281"/>
      <c r="C243" s="282"/>
      <c r="D243" s="283"/>
      <c r="E243" s="283"/>
      <c r="F243" s="283"/>
      <c r="G243" s="284"/>
      <c r="H243" s="284"/>
    </row>
    <row r="244" spans="2:8" ht="15.75">
      <c r="B244" s="281"/>
      <c r="C244" s="282"/>
      <c r="D244" s="283"/>
      <c r="E244" s="283"/>
      <c r="F244" s="283"/>
      <c r="G244" s="284"/>
      <c r="H244" s="284"/>
    </row>
    <row r="245" spans="2:8" ht="15.75">
      <c r="B245" s="281"/>
      <c r="C245" s="282"/>
      <c r="D245" s="283"/>
      <c r="E245" s="283"/>
      <c r="F245" s="283"/>
      <c r="G245" s="284"/>
      <c r="H245" s="284"/>
    </row>
    <row r="246" spans="2:8" ht="15.75">
      <c r="B246" s="281"/>
      <c r="C246" s="282"/>
      <c r="D246" s="283"/>
      <c r="E246" s="283"/>
      <c r="F246" s="283"/>
      <c r="G246" s="284"/>
      <c r="H246" s="284"/>
    </row>
    <row r="247" spans="2:8" ht="15.75">
      <c r="B247" s="281"/>
      <c r="C247" s="282"/>
      <c r="D247" s="283"/>
      <c r="E247" s="283"/>
      <c r="F247" s="283"/>
      <c r="G247" s="284"/>
      <c r="H247" s="284"/>
    </row>
    <row r="248" spans="2:8" ht="15.75">
      <c r="B248" s="281"/>
      <c r="C248" s="282"/>
      <c r="D248" s="283"/>
      <c r="E248" s="283"/>
      <c r="F248" s="283"/>
      <c r="G248" s="284"/>
      <c r="H248" s="284"/>
    </row>
    <row r="249" spans="2:8" ht="15.75">
      <c r="B249" s="281"/>
      <c r="C249" s="282"/>
      <c r="D249" s="283"/>
      <c r="E249" s="283"/>
      <c r="F249" s="283"/>
      <c r="G249" s="284"/>
      <c r="H249" s="284"/>
    </row>
    <row r="250" spans="2:8" ht="15.75">
      <c r="B250" s="281"/>
      <c r="C250" s="282"/>
      <c r="D250" s="283"/>
      <c r="E250" s="283"/>
      <c r="F250" s="283"/>
      <c r="G250" s="284"/>
      <c r="H250" s="284"/>
    </row>
    <row r="251" spans="2:8" ht="15.75">
      <c r="B251" s="281"/>
      <c r="C251" s="282"/>
      <c r="D251" s="283"/>
      <c r="E251" s="283"/>
      <c r="F251" s="283"/>
      <c r="G251" s="284"/>
      <c r="H251" s="284"/>
    </row>
    <row r="252" spans="2:8" ht="15.75">
      <c r="B252" s="281"/>
      <c r="C252" s="282"/>
      <c r="D252" s="283"/>
      <c r="E252" s="283"/>
      <c r="F252" s="283"/>
      <c r="G252" s="284"/>
      <c r="H252" s="284"/>
    </row>
    <row r="253" spans="2:8" ht="15.75">
      <c r="B253" s="281"/>
      <c r="C253" s="282"/>
      <c r="D253" s="283"/>
      <c r="E253" s="283"/>
      <c r="F253" s="283"/>
      <c r="G253" s="284"/>
      <c r="H253" s="284"/>
    </row>
    <row r="254" spans="2:8" ht="15.75">
      <c r="B254" s="281"/>
      <c r="C254" s="282"/>
      <c r="D254" s="283"/>
      <c r="E254" s="283"/>
      <c r="F254" s="283"/>
      <c r="G254" s="284"/>
      <c r="H254" s="284"/>
    </row>
    <row r="255" spans="2:8" ht="15.75">
      <c r="B255" s="281"/>
      <c r="C255" s="282"/>
      <c r="D255" s="283"/>
      <c r="E255" s="283"/>
      <c r="F255" s="283"/>
      <c r="G255" s="284"/>
      <c r="H255" s="284"/>
    </row>
    <row r="256" spans="2:8" ht="15.75">
      <c r="B256" s="281"/>
      <c r="C256" s="282"/>
      <c r="D256" s="283"/>
      <c r="E256" s="283"/>
      <c r="F256" s="283"/>
      <c r="G256" s="284"/>
      <c r="H256" s="284"/>
    </row>
    <row r="257" spans="2:8" ht="15.75">
      <c r="B257" s="281"/>
      <c r="C257" s="282"/>
      <c r="D257" s="283"/>
      <c r="E257" s="283"/>
      <c r="F257" s="283"/>
      <c r="G257" s="284"/>
      <c r="H257" s="284"/>
    </row>
    <row r="258" spans="2:8" ht="15.75">
      <c r="B258" s="281"/>
      <c r="C258" s="282"/>
      <c r="D258" s="283"/>
      <c r="E258" s="283"/>
      <c r="F258" s="283"/>
      <c r="G258" s="284"/>
      <c r="H258" s="284"/>
    </row>
    <row r="259" spans="2:8" ht="15.75">
      <c r="B259" s="281"/>
      <c r="C259" s="282"/>
      <c r="D259" s="283"/>
      <c r="E259" s="283"/>
      <c r="F259" s="283"/>
      <c r="G259" s="284"/>
      <c r="H259" s="284"/>
    </row>
    <row r="260" spans="2:8" ht="15.75">
      <c r="B260" s="281"/>
      <c r="C260" s="282"/>
      <c r="D260" s="283"/>
      <c r="E260" s="283"/>
      <c r="F260" s="283"/>
      <c r="G260" s="284"/>
      <c r="H260" s="284"/>
    </row>
    <row r="261" spans="2:8" ht="15.75">
      <c r="B261" s="281"/>
      <c r="C261" s="282"/>
      <c r="D261" s="283"/>
      <c r="E261" s="283"/>
      <c r="F261" s="283"/>
      <c r="G261" s="284"/>
      <c r="H261" s="284"/>
    </row>
    <row r="262" spans="2:8" ht="15.75">
      <c r="B262" s="281"/>
      <c r="C262" s="282"/>
      <c r="D262" s="283"/>
      <c r="E262" s="283"/>
      <c r="F262" s="283"/>
      <c r="G262" s="284"/>
      <c r="H262" s="284"/>
    </row>
    <row r="263" spans="2:8" ht="15.75">
      <c r="B263" s="281"/>
      <c r="C263" s="282"/>
      <c r="D263" s="283"/>
      <c r="E263" s="283"/>
      <c r="F263" s="283"/>
      <c r="G263" s="284"/>
      <c r="H263" s="284"/>
    </row>
    <row r="264" spans="2:8" ht="15.75">
      <c r="B264" s="281"/>
      <c r="C264" s="282"/>
      <c r="D264" s="283"/>
      <c r="E264" s="283"/>
      <c r="F264" s="283"/>
      <c r="G264" s="284"/>
      <c r="H264" s="284"/>
    </row>
    <row r="265" spans="2:8" ht="15.75">
      <c r="B265" s="281"/>
      <c r="C265" s="282"/>
      <c r="D265" s="283"/>
      <c r="E265" s="283"/>
      <c r="F265" s="283"/>
      <c r="G265" s="284"/>
      <c r="H265" s="284"/>
    </row>
    <row r="266" spans="2:8" ht="15.75">
      <c r="B266" s="281"/>
      <c r="C266" s="282"/>
      <c r="D266" s="283"/>
      <c r="E266" s="283"/>
      <c r="F266" s="283"/>
      <c r="G266" s="284"/>
      <c r="H266" s="284"/>
    </row>
    <row r="267" spans="2:8" ht="15.75">
      <c r="B267" s="281"/>
      <c r="C267" s="282"/>
      <c r="D267" s="283"/>
      <c r="E267" s="283"/>
      <c r="F267" s="283"/>
      <c r="G267" s="284"/>
      <c r="H267" s="284"/>
    </row>
    <row r="268" spans="2:8" ht="15.75">
      <c r="B268" s="281"/>
      <c r="C268" s="282"/>
      <c r="D268" s="283"/>
      <c r="E268" s="283"/>
      <c r="F268" s="283"/>
      <c r="G268" s="284"/>
      <c r="H268" s="284"/>
    </row>
    <row r="269" spans="2:8" ht="15.75">
      <c r="B269" s="281"/>
      <c r="C269" s="282"/>
      <c r="D269" s="283"/>
      <c r="E269" s="283"/>
      <c r="F269" s="283"/>
      <c r="G269" s="284"/>
      <c r="H269" s="284"/>
    </row>
    <row r="270" spans="2:8" ht="15.75">
      <c r="B270" s="281"/>
      <c r="C270" s="282"/>
      <c r="D270" s="283"/>
      <c r="E270" s="283"/>
      <c r="F270" s="283"/>
      <c r="G270" s="284"/>
      <c r="H270" s="284"/>
    </row>
    <row r="271" spans="2:8" ht="15.75">
      <c r="B271" s="281"/>
      <c r="C271" s="282"/>
      <c r="D271" s="283"/>
      <c r="E271" s="283"/>
      <c r="F271" s="283"/>
      <c r="G271" s="284"/>
      <c r="H271" s="284"/>
    </row>
    <row r="272" spans="2:8" ht="15.75">
      <c r="B272" s="281"/>
      <c r="C272" s="282"/>
      <c r="D272" s="283"/>
      <c r="E272" s="283"/>
      <c r="F272" s="283"/>
      <c r="G272" s="284"/>
      <c r="H272" s="284"/>
    </row>
    <row r="273" spans="2:8" ht="15.75">
      <c r="B273" s="281"/>
      <c r="C273" s="282"/>
      <c r="D273" s="283"/>
      <c r="E273" s="283"/>
      <c r="F273" s="283"/>
      <c r="G273" s="284"/>
      <c r="H273" s="284"/>
    </row>
    <row r="274" spans="2:8" ht="15.75">
      <c r="B274" s="281"/>
      <c r="C274" s="282"/>
      <c r="D274" s="283"/>
      <c r="E274" s="283"/>
      <c r="F274" s="283"/>
      <c r="G274" s="284"/>
      <c r="H274" s="284"/>
    </row>
    <row r="275" spans="2:8" ht="15.75">
      <c r="B275" s="281"/>
      <c r="C275" s="282"/>
      <c r="D275" s="283"/>
      <c r="E275" s="283"/>
      <c r="F275" s="283"/>
      <c r="G275" s="284"/>
      <c r="H275" s="284"/>
    </row>
    <row r="276" spans="2:8" ht="15.75">
      <c r="B276" s="281"/>
      <c r="C276" s="282"/>
      <c r="D276" s="283"/>
      <c r="E276" s="283"/>
      <c r="F276" s="283"/>
      <c r="G276" s="284"/>
      <c r="H276" s="284"/>
    </row>
    <row r="277" spans="2:8" ht="15.75">
      <c r="B277" s="281"/>
      <c r="C277" s="282"/>
      <c r="D277" s="283"/>
      <c r="E277" s="283"/>
      <c r="F277" s="283"/>
      <c r="G277" s="284"/>
      <c r="H277" s="284"/>
    </row>
    <row r="278" spans="2:8" ht="15.75">
      <c r="B278" s="281"/>
      <c r="C278" s="282"/>
      <c r="D278" s="283"/>
      <c r="E278" s="283"/>
      <c r="F278" s="283"/>
      <c r="G278" s="284"/>
      <c r="H278" s="284"/>
    </row>
    <row r="279" spans="2:8" ht="15.75">
      <c r="B279" s="281"/>
      <c r="C279" s="282"/>
      <c r="D279" s="283"/>
      <c r="E279" s="283"/>
      <c r="F279" s="283"/>
      <c r="G279" s="284"/>
      <c r="H279" s="284"/>
    </row>
    <row r="280" spans="2:8" ht="15.75">
      <c r="B280" s="281"/>
      <c r="C280" s="282"/>
      <c r="D280" s="283"/>
      <c r="E280" s="283"/>
      <c r="F280" s="283"/>
      <c r="G280" s="284"/>
      <c r="H280" s="284"/>
    </row>
    <row r="281" spans="2:8" ht="15.75">
      <c r="B281" s="281"/>
      <c r="C281" s="282"/>
      <c r="D281" s="283"/>
      <c r="E281" s="283"/>
      <c r="F281" s="283"/>
      <c r="G281" s="284"/>
      <c r="H281" s="284"/>
    </row>
    <row r="282" spans="2:8" ht="15.75">
      <c r="B282" s="281"/>
      <c r="C282" s="282"/>
      <c r="D282" s="283"/>
      <c r="E282" s="283"/>
      <c r="F282" s="283"/>
      <c r="G282" s="284"/>
      <c r="H282" s="284"/>
    </row>
    <row r="283" spans="2:8" ht="15.75">
      <c r="B283" s="281"/>
      <c r="C283" s="282"/>
      <c r="D283" s="283"/>
      <c r="E283" s="283"/>
      <c r="F283" s="283"/>
      <c r="G283" s="284"/>
      <c r="H283" s="284"/>
    </row>
    <row r="284" spans="2:8" ht="15.75">
      <c r="B284" s="281"/>
      <c r="C284" s="282"/>
      <c r="D284" s="283"/>
      <c r="E284" s="283"/>
      <c r="F284" s="283"/>
      <c r="G284" s="284"/>
      <c r="H284" s="284"/>
    </row>
    <row r="285" spans="2:8" ht="15.75">
      <c r="B285" s="281"/>
      <c r="C285" s="282"/>
      <c r="D285" s="283"/>
      <c r="E285" s="283"/>
      <c r="F285" s="283"/>
      <c r="G285" s="284"/>
      <c r="H285" s="284"/>
    </row>
    <row r="286" spans="2:8" ht="15.75">
      <c r="B286" s="281"/>
      <c r="C286" s="282"/>
      <c r="D286" s="283"/>
      <c r="E286" s="283"/>
      <c r="F286" s="283"/>
      <c r="G286" s="284"/>
      <c r="H286" s="284"/>
    </row>
    <row r="287" spans="2:8" ht="15.75">
      <c r="B287" s="281"/>
      <c r="C287" s="282"/>
      <c r="D287" s="283"/>
      <c r="E287" s="283"/>
      <c r="F287" s="283"/>
      <c r="G287" s="284"/>
      <c r="H287" s="284"/>
    </row>
    <row r="288" spans="2:8" ht="15.75">
      <c r="B288" s="281"/>
      <c r="C288" s="282"/>
      <c r="D288" s="283"/>
      <c r="E288" s="283"/>
      <c r="F288" s="283"/>
      <c r="G288" s="284"/>
      <c r="H288" s="284"/>
    </row>
    <row r="289" spans="2:8" ht="15.75">
      <c r="B289" s="281"/>
      <c r="C289" s="282"/>
      <c r="D289" s="283"/>
      <c r="E289" s="283"/>
      <c r="F289" s="283"/>
      <c r="G289" s="284"/>
      <c r="H289" s="284"/>
    </row>
    <row r="290" spans="2:8" ht="15.75">
      <c r="B290" s="281"/>
      <c r="C290" s="282"/>
      <c r="D290" s="283"/>
      <c r="E290" s="283"/>
      <c r="F290" s="283"/>
      <c r="G290" s="284"/>
      <c r="H290" s="284"/>
    </row>
    <row r="291" spans="2:8" ht="15.75">
      <c r="B291" s="281"/>
      <c r="C291" s="282"/>
      <c r="D291" s="283"/>
      <c r="E291" s="283"/>
      <c r="F291" s="283"/>
      <c r="G291" s="284"/>
      <c r="H291" s="284"/>
    </row>
    <row r="292" spans="2:8" ht="15.75">
      <c r="B292" s="281"/>
      <c r="C292" s="282"/>
      <c r="D292" s="283"/>
      <c r="E292" s="283"/>
      <c r="F292" s="283"/>
      <c r="G292" s="284"/>
      <c r="H292" s="284"/>
    </row>
    <row r="293" spans="2:8" ht="15.75">
      <c r="B293" s="281"/>
      <c r="C293" s="282"/>
      <c r="D293" s="283"/>
      <c r="E293" s="283"/>
      <c r="F293" s="283"/>
      <c r="G293" s="284"/>
      <c r="H293" s="284"/>
    </row>
    <row r="294" spans="2:8" ht="15.75">
      <c r="B294" s="281"/>
      <c r="C294" s="282"/>
      <c r="D294" s="283"/>
      <c r="E294" s="283"/>
      <c r="F294" s="283"/>
      <c r="G294" s="284"/>
      <c r="H294" s="284"/>
    </row>
    <row r="295" spans="2:8" ht="15.75">
      <c r="B295" s="281"/>
      <c r="C295" s="282"/>
      <c r="D295" s="283"/>
      <c r="E295" s="283"/>
      <c r="F295" s="283"/>
      <c r="G295" s="284"/>
      <c r="H295" s="284"/>
    </row>
    <row r="296" spans="2:8" ht="15.75">
      <c r="B296" s="281"/>
      <c r="C296" s="282"/>
      <c r="D296" s="283"/>
      <c r="E296" s="283"/>
      <c r="F296" s="283"/>
      <c r="G296" s="284"/>
      <c r="H296" s="284"/>
    </row>
    <row r="297" spans="2:8" ht="15.75">
      <c r="B297" s="281"/>
      <c r="C297" s="282"/>
      <c r="D297" s="283"/>
      <c r="E297" s="283"/>
      <c r="F297" s="283"/>
      <c r="G297" s="284"/>
      <c r="H297" s="284"/>
    </row>
    <row r="298" spans="2:8" ht="15.75">
      <c r="B298" s="281"/>
      <c r="C298" s="282"/>
      <c r="D298" s="283"/>
      <c r="E298" s="283"/>
      <c r="F298" s="283"/>
      <c r="G298" s="284"/>
      <c r="H298" s="284"/>
    </row>
    <row r="299" spans="2:8" ht="15.75">
      <c r="B299" s="281"/>
      <c r="C299" s="282"/>
      <c r="D299" s="283"/>
      <c r="E299" s="283"/>
      <c r="F299" s="283"/>
      <c r="G299" s="284"/>
      <c r="H299" s="284"/>
    </row>
    <row r="300" spans="2:8" ht="15.75">
      <c r="B300" s="281"/>
      <c r="C300" s="282"/>
      <c r="D300" s="283"/>
      <c r="E300" s="283"/>
      <c r="F300" s="283"/>
      <c r="G300" s="284"/>
      <c r="H300" s="284"/>
    </row>
    <row r="301" spans="2:8" ht="15.75">
      <c r="B301" s="281"/>
      <c r="C301" s="282"/>
      <c r="D301" s="283"/>
      <c r="E301" s="283"/>
      <c r="F301" s="283"/>
      <c r="G301" s="284"/>
      <c r="H301" s="284"/>
    </row>
    <row r="302" spans="2:8" ht="15.75">
      <c r="B302" s="281"/>
      <c r="C302" s="282"/>
      <c r="D302" s="283"/>
      <c r="E302" s="283"/>
      <c r="F302" s="283"/>
      <c r="G302" s="284"/>
      <c r="H302" s="284"/>
    </row>
    <row r="303" spans="2:8" ht="15.75">
      <c r="B303" s="281"/>
      <c r="C303" s="282"/>
      <c r="D303" s="283"/>
      <c r="E303" s="283"/>
      <c r="F303" s="283"/>
      <c r="G303" s="284"/>
      <c r="H303" s="284"/>
    </row>
    <row r="304" spans="2:8" ht="15.75">
      <c r="B304" s="281"/>
      <c r="C304" s="282"/>
      <c r="D304" s="283"/>
      <c r="E304" s="283"/>
      <c r="F304" s="283"/>
      <c r="G304" s="284"/>
      <c r="H304" s="284"/>
    </row>
    <row r="305" spans="2:8" ht="15.75">
      <c r="B305" s="281"/>
      <c r="C305" s="282"/>
      <c r="D305" s="283"/>
      <c r="E305" s="283"/>
      <c r="F305" s="283"/>
      <c r="G305" s="284"/>
      <c r="H305" s="284"/>
    </row>
    <row r="306" spans="2:8" ht="15.75">
      <c r="B306" s="281"/>
      <c r="C306" s="282"/>
      <c r="D306" s="283"/>
      <c r="E306" s="283"/>
      <c r="F306" s="283"/>
      <c r="G306" s="284"/>
      <c r="H306" s="284"/>
    </row>
    <row r="307" spans="2:8" ht="15.75">
      <c r="B307" s="281"/>
      <c r="C307" s="282"/>
      <c r="D307" s="283"/>
      <c r="E307" s="283"/>
      <c r="F307" s="283"/>
      <c r="G307" s="284"/>
      <c r="H307" s="284"/>
    </row>
    <row r="308" spans="2:8" ht="15.75">
      <c r="B308" s="281"/>
      <c r="C308" s="282"/>
      <c r="D308" s="283"/>
      <c r="E308" s="283"/>
      <c r="F308" s="283"/>
      <c r="G308" s="284"/>
      <c r="H308" s="284"/>
    </row>
    <row r="309" spans="2:8" ht="15.75">
      <c r="B309" s="281"/>
      <c r="C309" s="282"/>
      <c r="D309" s="283"/>
      <c r="E309" s="283"/>
      <c r="F309" s="283"/>
      <c r="G309" s="284"/>
      <c r="H309" s="284"/>
    </row>
    <row r="310" spans="2:8" ht="15.75">
      <c r="B310" s="281"/>
      <c r="C310" s="282"/>
      <c r="D310" s="283"/>
      <c r="E310" s="283"/>
      <c r="F310" s="283"/>
      <c r="G310" s="284"/>
      <c r="H310" s="284"/>
    </row>
    <row r="311" spans="2:8" ht="15.75">
      <c r="B311" s="281"/>
      <c r="C311" s="282"/>
      <c r="D311" s="283"/>
      <c r="E311" s="283"/>
      <c r="F311" s="283"/>
      <c r="G311" s="284"/>
      <c r="H311" s="284"/>
    </row>
    <row r="312" spans="2:8" ht="15.75">
      <c r="B312" s="281"/>
      <c r="C312" s="282"/>
      <c r="D312" s="283"/>
      <c r="E312" s="283"/>
      <c r="F312" s="283"/>
      <c r="G312" s="284"/>
      <c r="H312" s="284"/>
    </row>
    <row r="313" spans="2:8" ht="15.75">
      <c r="B313" s="281"/>
      <c r="C313" s="282"/>
      <c r="D313" s="283"/>
      <c r="E313" s="283"/>
      <c r="F313" s="283"/>
      <c r="G313" s="284"/>
      <c r="H313" s="284"/>
    </row>
    <row r="314" spans="2:8" ht="15.75">
      <c r="B314" s="281"/>
      <c r="C314" s="282"/>
      <c r="D314" s="283"/>
      <c r="E314" s="283"/>
      <c r="F314" s="283"/>
      <c r="G314" s="284"/>
      <c r="H314" s="284"/>
    </row>
    <row r="315" spans="2:8" ht="15.75">
      <c r="B315" s="281"/>
      <c r="C315" s="282"/>
      <c r="D315" s="283"/>
      <c r="E315" s="283"/>
      <c r="F315" s="283"/>
      <c r="G315" s="284"/>
      <c r="H315" s="284"/>
    </row>
    <row r="316" spans="2:8" ht="15.75">
      <c r="B316" s="281"/>
      <c r="C316" s="282"/>
      <c r="D316" s="283"/>
      <c r="E316" s="283"/>
      <c r="F316" s="283"/>
      <c r="G316" s="284"/>
      <c r="H316" s="284"/>
    </row>
    <row r="317" spans="2:8" ht="15.75">
      <c r="B317" s="281"/>
      <c r="C317" s="282"/>
      <c r="D317" s="283"/>
      <c r="E317" s="283"/>
      <c r="F317" s="283"/>
      <c r="G317" s="284"/>
      <c r="H317" s="284"/>
    </row>
    <row r="318" spans="2:8" ht="15.75">
      <c r="B318" s="281"/>
      <c r="C318" s="282"/>
      <c r="D318" s="283"/>
      <c r="E318" s="283"/>
      <c r="F318" s="283"/>
      <c r="G318" s="284"/>
      <c r="H318" s="284"/>
    </row>
    <row r="319" spans="2:8" ht="15.75">
      <c r="B319" s="281"/>
      <c r="C319" s="282"/>
      <c r="D319" s="283"/>
      <c r="E319" s="283"/>
      <c r="F319" s="283"/>
      <c r="G319" s="284"/>
      <c r="H319" s="284"/>
    </row>
    <row r="320" spans="2:8" ht="15.75">
      <c r="B320" s="281"/>
      <c r="C320" s="282"/>
      <c r="D320" s="283"/>
      <c r="E320" s="283"/>
      <c r="F320" s="283"/>
      <c r="G320" s="284"/>
      <c r="H320" s="284"/>
    </row>
    <row r="321" spans="2:8" ht="15.75">
      <c r="B321" s="281"/>
      <c r="C321" s="282"/>
      <c r="D321" s="283"/>
      <c r="E321" s="283"/>
      <c r="F321" s="283"/>
      <c r="G321" s="284"/>
      <c r="H321" s="284"/>
    </row>
    <row r="322" spans="2:8" ht="15.75">
      <c r="B322" s="281"/>
      <c r="C322" s="282"/>
      <c r="D322" s="283"/>
      <c r="E322" s="283"/>
      <c r="F322" s="283"/>
      <c r="G322" s="284"/>
      <c r="H322" s="284"/>
    </row>
    <row r="323" spans="2:8" ht="15.75">
      <c r="B323" s="281"/>
      <c r="C323" s="282"/>
      <c r="D323" s="283"/>
      <c r="E323" s="283"/>
      <c r="F323" s="283"/>
      <c r="G323" s="284"/>
      <c r="H323" s="284"/>
    </row>
    <row r="324" spans="2:8" ht="15.75">
      <c r="B324" s="281"/>
      <c r="C324" s="282"/>
      <c r="D324" s="283"/>
      <c r="E324" s="283"/>
      <c r="F324" s="283"/>
      <c r="G324" s="284"/>
      <c r="H324" s="284"/>
    </row>
    <row r="325" spans="2:8" ht="15.75">
      <c r="B325" s="281"/>
      <c r="C325" s="282"/>
      <c r="D325" s="283"/>
      <c r="E325" s="283"/>
      <c r="F325" s="283"/>
      <c r="G325" s="284"/>
      <c r="H325" s="284"/>
    </row>
    <row r="326" spans="2:8" ht="15.75">
      <c r="B326" s="281"/>
      <c r="C326" s="282"/>
      <c r="D326" s="283"/>
      <c r="E326" s="283"/>
      <c r="F326" s="283"/>
      <c r="G326" s="284"/>
      <c r="H326" s="284"/>
    </row>
    <row r="327" spans="2:8" ht="15.75">
      <c r="B327" s="281"/>
      <c r="C327" s="282"/>
      <c r="D327" s="283"/>
      <c r="E327" s="283"/>
      <c r="F327" s="283"/>
      <c r="G327" s="284"/>
      <c r="H327" s="284"/>
    </row>
    <row r="328" spans="2:8" ht="15.75">
      <c r="B328" s="281"/>
      <c r="C328" s="282"/>
      <c r="D328" s="283"/>
      <c r="E328" s="283"/>
      <c r="F328" s="283"/>
      <c r="G328" s="284"/>
      <c r="H328" s="284"/>
    </row>
    <row r="329" spans="2:8" ht="15.75">
      <c r="B329" s="281"/>
      <c r="C329" s="282"/>
      <c r="D329" s="283"/>
      <c r="E329" s="283"/>
      <c r="F329" s="283"/>
      <c r="G329" s="284"/>
      <c r="H329" s="284"/>
    </row>
    <row r="330" spans="2:8" ht="15.75">
      <c r="B330" s="281"/>
      <c r="C330" s="282"/>
      <c r="D330" s="283"/>
      <c r="E330" s="283"/>
      <c r="F330" s="283"/>
      <c r="G330" s="284"/>
      <c r="H330" s="284"/>
    </row>
    <row r="331" spans="2:8" ht="15.75">
      <c r="B331" s="281"/>
      <c r="C331" s="282"/>
      <c r="D331" s="283"/>
      <c r="E331" s="283"/>
      <c r="F331" s="283"/>
      <c r="G331" s="284"/>
      <c r="H331" s="284"/>
    </row>
    <row r="332" spans="2:8" ht="15.75">
      <c r="B332" s="281"/>
      <c r="C332" s="282"/>
      <c r="D332" s="283"/>
      <c r="E332" s="283"/>
      <c r="F332" s="283"/>
      <c r="G332" s="284"/>
      <c r="H332" s="284"/>
    </row>
    <row r="333" spans="2:8" ht="15.75">
      <c r="B333" s="281"/>
      <c r="C333" s="282"/>
      <c r="D333" s="283"/>
      <c r="E333" s="283"/>
      <c r="F333" s="283"/>
      <c r="G333" s="284"/>
      <c r="H333" s="284"/>
    </row>
    <row r="334" spans="2:8" ht="15.75">
      <c r="B334" s="281"/>
      <c r="C334" s="282"/>
      <c r="D334" s="283"/>
      <c r="E334" s="283"/>
      <c r="F334" s="283"/>
      <c r="G334" s="284"/>
      <c r="H334" s="284"/>
    </row>
    <row r="335" spans="2:8" ht="15.75">
      <c r="B335" s="281"/>
      <c r="C335" s="282"/>
      <c r="D335" s="283"/>
      <c r="E335" s="283"/>
      <c r="F335" s="283"/>
      <c r="G335" s="284"/>
      <c r="H335" s="284"/>
    </row>
    <row r="336" spans="2:8" ht="15.75">
      <c r="B336" s="281"/>
      <c r="C336" s="282"/>
      <c r="D336" s="283"/>
      <c r="E336" s="283"/>
      <c r="F336" s="283"/>
      <c r="G336" s="284"/>
      <c r="H336" s="284"/>
    </row>
    <row r="337" spans="2:8" ht="15.75">
      <c r="B337" s="281"/>
      <c r="C337" s="282"/>
      <c r="D337" s="283"/>
      <c r="E337" s="283"/>
      <c r="F337" s="283"/>
      <c r="G337" s="284"/>
      <c r="H337" s="284"/>
    </row>
    <row r="338" spans="2:8" ht="15.75">
      <c r="B338" s="281"/>
      <c r="C338" s="282"/>
      <c r="D338" s="283"/>
      <c r="E338" s="283"/>
      <c r="F338" s="283"/>
      <c r="G338" s="284"/>
      <c r="H338" s="284"/>
    </row>
    <row r="339" spans="2:8" ht="15.75">
      <c r="B339" s="281"/>
      <c r="C339" s="282"/>
      <c r="D339" s="283"/>
      <c r="E339" s="283"/>
      <c r="F339" s="283"/>
      <c r="G339" s="284"/>
      <c r="H339" s="284"/>
    </row>
    <row r="340" spans="2:8" ht="15.75">
      <c r="B340" s="281"/>
      <c r="C340" s="282"/>
      <c r="D340" s="283"/>
      <c r="E340" s="283"/>
      <c r="F340" s="283"/>
      <c r="G340" s="284"/>
      <c r="H340" s="284"/>
    </row>
    <row r="341" spans="2:8" ht="15.75">
      <c r="B341" s="281"/>
      <c r="C341" s="282"/>
      <c r="D341" s="283"/>
      <c r="E341" s="283"/>
      <c r="F341" s="283"/>
      <c r="G341" s="284"/>
      <c r="H341" s="284"/>
    </row>
    <row r="342" spans="2:8" ht="15.75">
      <c r="B342" s="281"/>
      <c r="C342" s="282"/>
      <c r="D342" s="283"/>
      <c r="E342" s="283"/>
      <c r="F342" s="283"/>
      <c r="G342" s="284"/>
      <c r="H342" s="284"/>
    </row>
    <row r="343" spans="2:8" ht="15.75">
      <c r="B343" s="281"/>
      <c r="C343" s="282"/>
      <c r="D343" s="283"/>
      <c r="E343" s="283"/>
      <c r="F343" s="283"/>
      <c r="G343" s="284"/>
      <c r="H343" s="284"/>
    </row>
    <row r="344" spans="2:8" ht="15.75">
      <c r="B344" s="281"/>
      <c r="C344" s="282"/>
      <c r="D344" s="283"/>
      <c r="E344" s="283"/>
      <c r="F344" s="283"/>
      <c r="G344" s="284"/>
      <c r="H344" s="284"/>
    </row>
    <row r="345" spans="2:8" ht="15.75">
      <c r="B345" s="281"/>
      <c r="C345" s="282"/>
      <c r="D345" s="283"/>
      <c r="E345" s="283"/>
      <c r="F345" s="283"/>
      <c r="G345" s="284"/>
      <c r="H345" s="284"/>
    </row>
    <row r="346" spans="2:8" ht="15.75">
      <c r="B346" s="281"/>
      <c r="C346" s="282"/>
      <c r="D346" s="283"/>
      <c r="E346" s="283"/>
      <c r="F346" s="283"/>
      <c r="G346" s="284"/>
      <c r="H346" s="284"/>
    </row>
    <row r="347" spans="2:8" ht="15.75">
      <c r="B347" s="281"/>
      <c r="C347" s="282"/>
      <c r="D347" s="283"/>
      <c r="E347" s="283"/>
      <c r="F347" s="283"/>
      <c r="G347" s="284"/>
      <c r="H347" s="284"/>
    </row>
    <row r="348" spans="2:8" ht="15.75">
      <c r="B348" s="281"/>
      <c r="C348" s="282"/>
      <c r="D348" s="283"/>
      <c r="E348" s="283"/>
      <c r="F348" s="283"/>
      <c r="G348" s="284"/>
      <c r="H348" s="284"/>
    </row>
    <row r="349" spans="2:8" ht="15.75">
      <c r="B349" s="281"/>
      <c r="C349" s="282"/>
      <c r="D349" s="283"/>
      <c r="E349" s="283"/>
      <c r="F349" s="283"/>
      <c r="G349" s="284"/>
      <c r="H349" s="284"/>
    </row>
    <row r="350" spans="2:8" ht="15.75">
      <c r="B350" s="281"/>
      <c r="C350" s="282"/>
      <c r="D350" s="283"/>
      <c r="E350" s="283"/>
      <c r="F350" s="283"/>
      <c r="G350" s="284"/>
      <c r="H350" s="284"/>
    </row>
    <row r="351" spans="2:8" ht="15.75">
      <c r="B351" s="281"/>
      <c r="C351" s="282"/>
      <c r="D351" s="283"/>
      <c r="E351" s="283"/>
      <c r="F351" s="283"/>
      <c r="G351" s="284"/>
      <c r="H351" s="284"/>
    </row>
    <row r="352" spans="2:8" ht="15.75">
      <c r="B352" s="281"/>
      <c r="C352" s="282"/>
      <c r="D352" s="283"/>
      <c r="E352" s="283"/>
      <c r="F352" s="283"/>
      <c r="G352" s="284"/>
      <c r="H352" s="284"/>
    </row>
    <row r="353" spans="2:8" ht="15.75">
      <c r="B353" s="281"/>
      <c r="C353" s="282"/>
      <c r="D353" s="283"/>
      <c r="E353" s="283"/>
      <c r="F353" s="283"/>
      <c r="G353" s="284"/>
      <c r="H353" s="284"/>
    </row>
    <row r="354" spans="2:8" ht="15.75">
      <c r="B354" s="281"/>
      <c r="C354" s="282"/>
      <c r="D354" s="283"/>
      <c r="E354" s="283"/>
      <c r="F354" s="283"/>
      <c r="G354" s="284"/>
      <c r="H354" s="284"/>
    </row>
    <row r="355" spans="2:8" ht="15.75">
      <c r="B355" s="281"/>
      <c r="C355" s="282"/>
      <c r="D355" s="283"/>
      <c r="E355" s="283"/>
      <c r="F355" s="283"/>
      <c r="G355" s="284"/>
      <c r="H355" s="284"/>
    </row>
    <row r="356" spans="2:8" ht="15.75">
      <c r="B356" s="281"/>
      <c r="C356" s="282"/>
      <c r="D356" s="283"/>
      <c r="E356" s="283"/>
      <c r="F356" s="283"/>
      <c r="G356" s="284"/>
      <c r="H356" s="284"/>
    </row>
    <row r="357" spans="2:8" ht="15.75">
      <c r="B357" s="281"/>
      <c r="C357" s="282"/>
      <c r="D357" s="283"/>
      <c r="E357" s="283"/>
      <c r="F357" s="283"/>
      <c r="G357" s="284"/>
      <c r="H357" s="284"/>
    </row>
    <row r="358" spans="2:8" ht="15.75">
      <c r="B358" s="281"/>
      <c r="C358" s="282"/>
      <c r="D358" s="283"/>
      <c r="E358" s="283"/>
      <c r="F358" s="283"/>
      <c r="G358" s="284"/>
      <c r="H358" s="284"/>
    </row>
    <row r="359" spans="2:8" ht="15.75">
      <c r="B359" s="281"/>
      <c r="C359" s="282"/>
      <c r="D359" s="283"/>
      <c r="E359" s="283"/>
      <c r="F359" s="283"/>
      <c r="G359" s="284"/>
      <c r="H359" s="284"/>
    </row>
    <row r="360" spans="2:8" ht="15.75">
      <c r="B360" s="281"/>
      <c r="C360" s="282"/>
      <c r="D360" s="283"/>
      <c r="E360" s="283"/>
      <c r="F360" s="283"/>
      <c r="G360" s="284"/>
      <c r="H360" s="284"/>
    </row>
    <row r="361" spans="2:8" ht="15.75">
      <c r="B361" s="281"/>
      <c r="C361" s="282"/>
      <c r="D361" s="283"/>
      <c r="E361" s="283"/>
      <c r="F361" s="283"/>
      <c r="G361" s="284"/>
      <c r="H361" s="284"/>
    </row>
    <row r="362" spans="2:8" ht="15.75">
      <c r="B362" s="281"/>
      <c r="C362" s="282"/>
      <c r="D362" s="283"/>
      <c r="E362" s="283"/>
      <c r="F362" s="283"/>
      <c r="G362" s="284"/>
      <c r="H362" s="284"/>
    </row>
    <row r="363" spans="2:8" ht="15.75">
      <c r="B363" s="281"/>
      <c r="C363" s="282"/>
      <c r="D363" s="283"/>
      <c r="E363" s="283"/>
      <c r="F363" s="283"/>
      <c r="G363" s="284"/>
      <c r="H363" s="284"/>
    </row>
    <row r="364" spans="2:8" ht="15.75">
      <c r="B364" s="281"/>
      <c r="C364" s="282"/>
      <c r="D364" s="283"/>
      <c r="E364" s="283"/>
      <c r="F364" s="283"/>
      <c r="G364" s="284"/>
      <c r="H364" s="284"/>
    </row>
    <row r="365" spans="2:8" ht="15.75">
      <c r="B365" s="281"/>
      <c r="C365" s="282"/>
      <c r="D365" s="283"/>
      <c r="E365" s="283"/>
      <c r="F365" s="283"/>
      <c r="G365" s="284"/>
      <c r="H365" s="284"/>
    </row>
    <row r="366" spans="2:8" ht="15.75">
      <c r="B366" s="281"/>
      <c r="C366" s="282"/>
      <c r="D366" s="283"/>
      <c r="E366" s="283"/>
      <c r="F366" s="283"/>
      <c r="G366" s="284"/>
      <c r="H366" s="284"/>
    </row>
    <row r="367" spans="2:8" ht="15.75">
      <c r="B367" s="281"/>
      <c r="C367" s="282"/>
      <c r="D367" s="283"/>
      <c r="E367" s="283"/>
      <c r="F367" s="283"/>
      <c r="G367" s="284"/>
      <c r="H367" s="284"/>
    </row>
    <row r="368" spans="2:8" ht="15.75">
      <c r="B368" s="281"/>
      <c r="C368" s="282"/>
      <c r="D368" s="283"/>
      <c r="E368" s="283"/>
      <c r="F368" s="283"/>
      <c r="G368" s="284"/>
      <c r="H368" s="284"/>
    </row>
    <row r="369" spans="2:8" ht="15.75">
      <c r="B369" s="281"/>
      <c r="C369" s="282"/>
      <c r="D369" s="283"/>
      <c r="E369" s="283"/>
      <c r="F369" s="283"/>
      <c r="G369" s="284"/>
      <c r="H369" s="284"/>
    </row>
    <row r="370" spans="2:8" ht="15.75">
      <c r="B370" s="281"/>
      <c r="C370" s="282"/>
      <c r="D370" s="283"/>
      <c r="E370" s="283"/>
      <c r="F370" s="283"/>
      <c r="G370" s="284"/>
      <c r="H370" s="284"/>
    </row>
    <row r="371" spans="2:8" ht="15.75">
      <c r="B371" s="281"/>
      <c r="C371" s="282"/>
      <c r="D371" s="283"/>
      <c r="E371" s="283"/>
      <c r="F371" s="283"/>
      <c r="G371" s="284"/>
      <c r="H371" s="284"/>
    </row>
    <row r="372" spans="2:8" ht="15.75">
      <c r="B372" s="281"/>
      <c r="C372" s="282"/>
      <c r="D372" s="283"/>
      <c r="E372" s="283"/>
      <c r="F372" s="283"/>
      <c r="G372" s="284"/>
      <c r="H372" s="284"/>
    </row>
    <row r="373" spans="2:8" ht="15.75">
      <c r="B373" s="281"/>
      <c r="C373" s="282"/>
      <c r="D373" s="283"/>
      <c r="E373" s="283"/>
      <c r="F373" s="283"/>
      <c r="G373" s="284"/>
      <c r="H373" s="284"/>
    </row>
    <row r="374" spans="2:8" ht="15.75">
      <c r="B374" s="281"/>
      <c r="C374" s="282"/>
      <c r="D374" s="283"/>
      <c r="E374" s="283"/>
      <c r="F374" s="283"/>
      <c r="G374" s="284"/>
      <c r="H374" s="284"/>
    </row>
    <row r="375" spans="2:8" ht="15.75">
      <c r="B375" s="281"/>
      <c r="C375" s="282"/>
      <c r="D375" s="283"/>
      <c r="E375" s="283"/>
      <c r="F375" s="283"/>
      <c r="G375" s="284"/>
      <c r="H375" s="284"/>
    </row>
    <row r="376" spans="2:8" ht="15.75">
      <c r="B376" s="281"/>
      <c r="C376" s="282"/>
      <c r="D376" s="283"/>
      <c r="E376" s="283"/>
      <c r="F376" s="283"/>
      <c r="G376" s="284"/>
      <c r="H376" s="284"/>
    </row>
    <row r="377" spans="2:8" ht="15.75">
      <c r="B377" s="281"/>
      <c r="C377" s="282"/>
      <c r="D377" s="283"/>
      <c r="E377" s="283"/>
      <c r="F377" s="283"/>
      <c r="G377" s="284"/>
      <c r="H377" s="284"/>
    </row>
    <row r="378" spans="2:8" ht="15.75">
      <c r="B378" s="281"/>
      <c r="C378" s="282"/>
      <c r="D378" s="283"/>
      <c r="E378" s="283"/>
      <c r="F378" s="283"/>
      <c r="G378" s="284"/>
      <c r="H378" s="284"/>
    </row>
    <row r="379" spans="2:8" ht="15.75">
      <c r="B379" s="281"/>
      <c r="C379" s="282"/>
      <c r="D379" s="283"/>
      <c r="E379" s="283"/>
      <c r="F379" s="283"/>
      <c r="G379" s="284"/>
      <c r="H379" s="284"/>
    </row>
    <row r="380" spans="2:8" ht="15.75">
      <c r="B380" s="281"/>
      <c r="C380" s="282"/>
      <c r="D380" s="283"/>
      <c r="E380" s="283"/>
      <c r="F380" s="283"/>
      <c r="G380" s="284"/>
      <c r="H380" s="284"/>
    </row>
    <row r="381" spans="2:8" ht="15.75">
      <c r="B381" s="281"/>
      <c r="C381" s="282"/>
      <c r="D381" s="283"/>
      <c r="E381" s="283"/>
      <c r="F381" s="283"/>
      <c r="G381" s="284"/>
      <c r="H381" s="284"/>
    </row>
    <row r="382" spans="2:8" ht="15.75">
      <c r="B382" s="281"/>
      <c r="C382" s="282"/>
      <c r="D382" s="283"/>
      <c r="E382" s="283"/>
      <c r="F382" s="283"/>
      <c r="G382" s="284"/>
      <c r="H382" s="284"/>
    </row>
    <row r="383" spans="2:8" ht="15.75">
      <c r="B383" s="281"/>
      <c r="C383" s="282"/>
      <c r="D383" s="283"/>
      <c r="E383" s="283"/>
      <c r="F383" s="283"/>
      <c r="G383" s="284"/>
      <c r="H383" s="284"/>
    </row>
    <row r="384" spans="2:8" ht="15.75">
      <c r="B384" s="281"/>
      <c r="C384" s="282"/>
      <c r="D384" s="283"/>
      <c r="E384" s="283"/>
      <c r="F384" s="283"/>
      <c r="G384" s="284"/>
      <c r="H384" s="284"/>
    </row>
    <row r="385" spans="2:8" ht="15.75">
      <c r="B385" s="281"/>
      <c r="C385" s="282"/>
      <c r="D385" s="283"/>
      <c r="E385" s="283"/>
      <c r="F385" s="283"/>
      <c r="G385" s="284"/>
      <c r="H385" s="284"/>
    </row>
    <row r="386" spans="2:8" ht="15.75">
      <c r="B386" s="281"/>
      <c r="C386" s="282"/>
      <c r="D386" s="283"/>
      <c r="E386" s="283"/>
      <c r="F386" s="283"/>
      <c r="G386" s="284"/>
      <c r="H386" s="284"/>
    </row>
    <row r="387" spans="2:8" ht="15.75">
      <c r="B387" s="281"/>
      <c r="C387" s="282"/>
      <c r="D387" s="283"/>
      <c r="E387" s="283"/>
      <c r="F387" s="283"/>
      <c r="G387" s="284"/>
      <c r="H387" s="284"/>
    </row>
    <row r="388" spans="2:8" ht="15.75">
      <c r="B388" s="281"/>
      <c r="C388" s="282"/>
      <c r="D388" s="283"/>
      <c r="E388" s="283"/>
      <c r="F388" s="283"/>
      <c r="G388" s="284"/>
      <c r="H388" s="284"/>
    </row>
    <row r="389" spans="2:8" ht="15.75">
      <c r="B389" s="281"/>
      <c r="C389" s="282"/>
      <c r="D389" s="283"/>
      <c r="E389" s="283"/>
      <c r="F389" s="283"/>
      <c r="G389" s="284"/>
      <c r="H389" s="284"/>
    </row>
    <row r="390" spans="2:8" ht="15.75">
      <c r="B390" s="281"/>
      <c r="C390" s="282"/>
      <c r="D390" s="283"/>
      <c r="E390" s="283"/>
      <c r="F390" s="283"/>
      <c r="G390" s="284"/>
      <c r="H390" s="284"/>
    </row>
    <row r="391" spans="2:8" ht="15.75">
      <c r="B391" s="281"/>
      <c r="C391" s="282"/>
      <c r="D391" s="283"/>
      <c r="E391" s="283"/>
      <c r="F391" s="283"/>
      <c r="G391" s="284"/>
      <c r="H391" s="284"/>
    </row>
    <row r="392" spans="2:8" ht="15.75">
      <c r="B392" s="281"/>
      <c r="C392" s="282"/>
      <c r="D392" s="283"/>
      <c r="E392" s="283"/>
      <c r="F392" s="283"/>
      <c r="G392" s="284"/>
      <c r="H392" s="284"/>
    </row>
    <row r="393" spans="2:8" ht="15.75">
      <c r="B393" s="281"/>
      <c r="C393" s="282"/>
      <c r="D393" s="283"/>
      <c r="E393" s="283"/>
      <c r="F393" s="283"/>
      <c r="G393" s="284"/>
      <c r="H393" s="284"/>
    </row>
    <row r="394" spans="2:8" ht="15.75">
      <c r="B394" s="281"/>
      <c r="C394" s="282"/>
      <c r="D394" s="283"/>
      <c r="E394" s="283"/>
      <c r="F394" s="283"/>
      <c r="G394" s="284"/>
      <c r="H394" s="284"/>
    </row>
    <row r="395" spans="2:8" ht="15.75">
      <c r="B395" s="281"/>
      <c r="C395" s="282"/>
      <c r="D395" s="283"/>
      <c r="E395" s="283"/>
      <c r="F395" s="283"/>
      <c r="G395" s="284"/>
      <c r="H395" s="284"/>
    </row>
    <row r="396" spans="2:8" ht="15.75">
      <c r="B396" s="281"/>
      <c r="C396" s="282"/>
      <c r="D396" s="283"/>
      <c r="E396" s="283"/>
      <c r="F396" s="283"/>
      <c r="G396" s="284"/>
      <c r="H396" s="284"/>
    </row>
    <row r="397" spans="2:8" ht="15.75">
      <c r="B397" s="281"/>
      <c r="C397" s="282"/>
      <c r="D397" s="283"/>
      <c r="E397" s="283"/>
      <c r="F397" s="283"/>
      <c r="G397" s="284"/>
      <c r="H397" s="284"/>
    </row>
    <row r="398" spans="2:8" ht="15.75">
      <c r="B398" s="281"/>
      <c r="C398" s="282"/>
      <c r="D398" s="283"/>
      <c r="E398" s="283"/>
      <c r="F398" s="283"/>
      <c r="G398" s="284"/>
      <c r="H398" s="284"/>
    </row>
    <row r="399" spans="2:8" ht="15.75">
      <c r="B399" s="281"/>
      <c r="C399" s="282"/>
      <c r="D399" s="283"/>
      <c r="E399" s="283"/>
      <c r="F399" s="283"/>
      <c r="G399" s="284"/>
      <c r="H399" s="284"/>
    </row>
    <row r="400" spans="2:8" ht="15.75">
      <c r="B400" s="281"/>
      <c r="C400" s="282"/>
      <c r="D400" s="283"/>
      <c r="E400" s="283"/>
      <c r="F400" s="283"/>
      <c r="G400" s="284"/>
      <c r="H400" s="284"/>
    </row>
    <row r="401" spans="2:8" ht="15.75">
      <c r="B401" s="281"/>
      <c r="C401" s="282"/>
      <c r="D401" s="283"/>
      <c r="E401" s="283"/>
      <c r="F401" s="283"/>
      <c r="G401" s="284"/>
      <c r="H401" s="284"/>
    </row>
    <row r="402" spans="2:8" ht="15.75">
      <c r="B402" s="281"/>
      <c r="C402" s="282"/>
      <c r="D402" s="283"/>
      <c r="E402" s="283"/>
      <c r="F402" s="283"/>
      <c r="G402" s="284"/>
      <c r="H402" s="284"/>
    </row>
    <row r="403" spans="2:8" ht="15.75">
      <c r="B403" s="281"/>
      <c r="C403" s="282"/>
      <c r="D403" s="283"/>
      <c r="E403" s="283"/>
      <c r="F403" s="283"/>
      <c r="G403" s="284"/>
      <c r="H403" s="284"/>
    </row>
    <row r="404" spans="2:8" ht="15.75">
      <c r="B404" s="281"/>
      <c r="C404" s="282"/>
      <c r="D404" s="283"/>
      <c r="E404" s="283"/>
      <c r="F404" s="283"/>
      <c r="G404" s="284"/>
      <c r="H404" s="284"/>
    </row>
    <row r="405" spans="2:8" ht="15.75">
      <c r="B405" s="281"/>
      <c r="C405" s="282"/>
      <c r="D405" s="283"/>
      <c r="E405" s="283"/>
      <c r="F405" s="283"/>
      <c r="G405" s="284"/>
      <c r="H405" s="284"/>
    </row>
    <row r="406" spans="2:8" ht="15.75">
      <c r="B406" s="281"/>
      <c r="C406" s="282"/>
      <c r="D406" s="283"/>
      <c r="E406" s="283"/>
      <c r="F406" s="283"/>
      <c r="G406" s="284"/>
      <c r="H406" s="284"/>
    </row>
    <row r="407" spans="2:8" ht="15.75">
      <c r="B407" s="281"/>
      <c r="C407" s="282"/>
      <c r="D407" s="283"/>
      <c r="E407" s="283"/>
      <c r="F407" s="283"/>
      <c r="G407" s="284"/>
      <c r="H407" s="284"/>
    </row>
    <row r="408" spans="2:8" ht="15.75">
      <c r="B408" s="281"/>
      <c r="C408" s="282"/>
      <c r="D408" s="283"/>
      <c r="E408" s="283"/>
      <c r="F408" s="283"/>
      <c r="G408" s="284"/>
      <c r="H408" s="284"/>
    </row>
    <row r="409" spans="2:8" ht="15.75">
      <c r="B409" s="281"/>
      <c r="C409" s="282"/>
      <c r="D409" s="283"/>
      <c r="E409" s="283"/>
      <c r="F409" s="283"/>
      <c r="G409" s="284"/>
      <c r="H409" s="284"/>
    </row>
    <row r="410" spans="2:8" ht="15.75">
      <c r="B410" s="281"/>
      <c r="C410" s="282"/>
      <c r="D410" s="283"/>
      <c r="E410" s="283"/>
      <c r="F410" s="283"/>
      <c r="G410" s="284"/>
      <c r="H410" s="284"/>
    </row>
    <row r="411" spans="2:8" ht="15.75">
      <c r="B411" s="281"/>
      <c r="C411" s="282"/>
      <c r="D411" s="283"/>
      <c r="E411" s="283"/>
      <c r="F411" s="283"/>
      <c r="G411" s="284"/>
      <c r="H411" s="284"/>
    </row>
    <row r="412" spans="2:8" ht="15.75">
      <c r="B412" s="281"/>
      <c r="C412" s="282"/>
      <c r="D412" s="283"/>
      <c r="E412" s="283"/>
      <c r="F412" s="283"/>
      <c r="G412" s="284"/>
      <c r="H412" s="284"/>
    </row>
    <row r="413" spans="2:8" ht="15.75">
      <c r="B413" s="281"/>
      <c r="C413" s="282"/>
      <c r="D413" s="283"/>
      <c r="E413" s="283"/>
      <c r="F413" s="283"/>
      <c r="G413" s="284"/>
      <c r="H413" s="284"/>
    </row>
    <row r="414" spans="2:8" ht="15.75">
      <c r="B414" s="281"/>
      <c r="C414" s="282"/>
      <c r="D414" s="283"/>
      <c r="E414" s="283"/>
      <c r="F414" s="283"/>
      <c r="G414" s="284"/>
      <c r="H414" s="284"/>
    </row>
    <row r="415" spans="2:8" ht="15.75">
      <c r="B415" s="281"/>
      <c r="C415" s="282"/>
      <c r="D415" s="283"/>
      <c r="E415" s="283"/>
      <c r="F415" s="283"/>
      <c r="G415" s="284"/>
      <c r="H415" s="284"/>
    </row>
    <row r="416" spans="2:8" ht="15.75">
      <c r="B416" s="281"/>
      <c r="C416" s="282"/>
      <c r="D416" s="283"/>
      <c r="E416" s="283"/>
      <c r="F416" s="283"/>
      <c r="G416" s="284"/>
      <c r="H416" s="284"/>
    </row>
    <row r="417" spans="2:8" ht="15.75">
      <c r="B417" s="281"/>
      <c r="C417" s="282"/>
      <c r="D417" s="283"/>
      <c r="E417" s="283"/>
      <c r="F417" s="283"/>
      <c r="G417" s="284"/>
      <c r="H417" s="284"/>
    </row>
    <row r="418" spans="2:8" ht="15.75">
      <c r="B418" s="281"/>
      <c r="C418" s="282"/>
      <c r="D418" s="283"/>
      <c r="E418" s="283"/>
      <c r="F418" s="283"/>
      <c r="G418" s="284"/>
      <c r="H418" s="284"/>
    </row>
    <row r="419" spans="2:8" ht="15.75">
      <c r="B419" s="281"/>
      <c r="C419" s="282"/>
      <c r="D419" s="283"/>
      <c r="E419" s="283"/>
      <c r="F419" s="283"/>
      <c r="G419" s="284"/>
      <c r="H419" s="284"/>
    </row>
    <row r="420" spans="2:8" ht="15.75">
      <c r="B420" s="281"/>
      <c r="C420" s="282"/>
      <c r="D420" s="283"/>
      <c r="E420" s="283"/>
      <c r="F420" s="283"/>
      <c r="G420" s="284"/>
      <c r="H420" s="284"/>
    </row>
    <row r="421" spans="2:8" ht="15.75">
      <c r="B421" s="281"/>
      <c r="C421" s="282"/>
      <c r="D421" s="283"/>
      <c r="E421" s="283"/>
      <c r="F421" s="283"/>
      <c r="G421" s="284"/>
      <c r="H421" s="284"/>
    </row>
    <row r="422" spans="2:8" ht="15.75">
      <c r="B422" s="281"/>
      <c r="C422" s="282"/>
      <c r="D422" s="283"/>
      <c r="E422" s="283"/>
      <c r="F422" s="283"/>
      <c r="G422" s="284"/>
      <c r="H422" s="284"/>
    </row>
    <row r="423" spans="2:8" ht="15.75">
      <c r="B423" s="281"/>
      <c r="C423" s="282"/>
      <c r="D423" s="283"/>
      <c r="E423" s="283"/>
      <c r="F423" s="283"/>
      <c r="G423" s="284"/>
      <c r="H423" s="284"/>
    </row>
    <row r="424" spans="2:8" ht="15.75">
      <c r="B424" s="281"/>
      <c r="C424" s="282"/>
      <c r="D424" s="283"/>
      <c r="E424" s="283"/>
      <c r="F424" s="283"/>
      <c r="G424" s="284"/>
      <c r="H424" s="284"/>
    </row>
    <row r="425" spans="2:8" ht="15.75">
      <c r="B425" s="281"/>
      <c r="C425" s="282"/>
      <c r="D425" s="283"/>
      <c r="E425" s="283"/>
      <c r="F425" s="283"/>
      <c r="G425" s="284"/>
      <c r="H425" s="284"/>
    </row>
    <row r="426" spans="2:8" ht="15.75">
      <c r="B426" s="281"/>
      <c r="C426" s="282"/>
      <c r="D426" s="283"/>
      <c r="E426" s="283"/>
      <c r="F426" s="283"/>
      <c r="G426" s="284"/>
      <c r="H426" s="284"/>
    </row>
    <row r="427" spans="2:8" ht="15.75">
      <c r="B427" s="281"/>
      <c r="C427" s="282"/>
      <c r="D427" s="283"/>
      <c r="E427" s="283"/>
      <c r="F427" s="283"/>
      <c r="G427" s="284"/>
      <c r="H427" s="284"/>
    </row>
    <row r="428" spans="2:8" ht="15.75">
      <c r="B428" s="281"/>
      <c r="C428" s="282"/>
      <c r="D428" s="283"/>
      <c r="E428" s="283"/>
      <c r="F428" s="283"/>
      <c r="G428" s="284"/>
      <c r="H428" s="284"/>
    </row>
    <row r="429" spans="2:8" ht="15.75">
      <c r="B429" s="281"/>
      <c r="C429" s="282"/>
      <c r="D429" s="283"/>
      <c r="E429" s="283"/>
      <c r="F429" s="283"/>
      <c r="G429" s="284"/>
      <c r="H429" s="284"/>
    </row>
    <row r="430" spans="2:8" ht="15.75">
      <c r="B430" s="281"/>
      <c r="C430" s="282"/>
      <c r="D430" s="283"/>
      <c r="E430" s="283"/>
      <c r="F430" s="283"/>
      <c r="G430" s="284"/>
      <c r="H430" s="284"/>
    </row>
    <row r="431" spans="2:8" ht="15.75">
      <c r="B431" s="281"/>
      <c r="C431" s="282"/>
      <c r="D431" s="283"/>
      <c r="E431" s="283"/>
      <c r="F431" s="283"/>
      <c r="G431" s="284"/>
      <c r="H431" s="284"/>
    </row>
    <row r="432" spans="2:8" ht="15.75">
      <c r="B432" s="281"/>
      <c r="C432" s="282"/>
      <c r="D432" s="283"/>
      <c r="E432" s="283"/>
      <c r="F432" s="283"/>
      <c r="G432" s="284"/>
      <c r="H432" s="284"/>
    </row>
    <row r="433" spans="2:8" ht="15.75">
      <c r="B433" s="281"/>
      <c r="C433" s="282"/>
      <c r="D433" s="283"/>
      <c r="E433" s="283"/>
      <c r="F433" s="283"/>
      <c r="G433" s="284"/>
      <c r="H433" s="284"/>
    </row>
    <row r="434" spans="2:8" ht="15.75">
      <c r="B434" s="281"/>
      <c r="C434" s="282"/>
      <c r="D434" s="283"/>
      <c r="E434" s="283"/>
      <c r="F434" s="283"/>
      <c r="G434" s="284"/>
      <c r="H434" s="284"/>
    </row>
    <row r="435" spans="2:8" ht="15.75">
      <c r="B435" s="281"/>
      <c r="C435" s="282"/>
      <c r="D435" s="283"/>
      <c r="E435" s="283"/>
      <c r="F435" s="283"/>
      <c r="G435" s="284"/>
      <c r="H435" s="284"/>
    </row>
    <row r="436" spans="2:8" ht="15.75">
      <c r="B436" s="281"/>
      <c r="C436" s="282"/>
      <c r="D436" s="283"/>
      <c r="E436" s="283"/>
      <c r="F436" s="283"/>
      <c r="G436" s="284"/>
      <c r="H436" s="284"/>
    </row>
    <row r="437" spans="2:8" ht="15.75">
      <c r="B437" s="281"/>
      <c r="C437" s="282"/>
      <c r="D437" s="283"/>
      <c r="E437" s="283"/>
      <c r="F437" s="283"/>
      <c r="G437" s="284"/>
      <c r="H437" s="284"/>
    </row>
    <row r="438" spans="2:8" ht="15.75">
      <c r="B438" s="281"/>
      <c r="C438" s="282"/>
      <c r="D438" s="283"/>
      <c r="E438" s="283"/>
      <c r="F438" s="283"/>
      <c r="G438" s="284"/>
      <c r="H438" s="284"/>
    </row>
    <row r="439" spans="2:8" ht="15.75">
      <c r="B439" s="281"/>
      <c r="C439" s="282"/>
      <c r="D439" s="283"/>
      <c r="E439" s="283"/>
      <c r="F439" s="283"/>
      <c r="G439" s="284"/>
      <c r="H439" s="284"/>
    </row>
    <row r="440" spans="2:8" ht="15.75">
      <c r="B440" s="281"/>
      <c r="C440" s="282"/>
      <c r="D440" s="283"/>
      <c r="E440" s="283"/>
      <c r="F440" s="283"/>
      <c r="G440" s="284"/>
      <c r="H440" s="284"/>
    </row>
    <row r="441" spans="2:8" ht="15.75">
      <c r="B441" s="281"/>
      <c r="C441" s="282"/>
      <c r="D441" s="283"/>
      <c r="E441" s="283"/>
      <c r="F441" s="283"/>
      <c r="G441" s="284"/>
      <c r="H441" s="284"/>
    </row>
    <row r="442" spans="2:8" ht="15.75">
      <c r="B442" s="281"/>
      <c r="C442" s="282"/>
      <c r="D442" s="283"/>
      <c r="E442" s="283"/>
      <c r="F442" s="283"/>
      <c r="G442" s="284"/>
      <c r="H442" s="284"/>
    </row>
    <row r="443" spans="2:8" ht="15.75">
      <c r="B443" s="281"/>
      <c r="C443" s="282"/>
      <c r="D443" s="283"/>
      <c r="E443" s="283"/>
      <c r="F443" s="283"/>
      <c r="G443" s="284"/>
      <c r="H443" s="284"/>
    </row>
    <row r="444" spans="2:8" ht="15.75">
      <c r="B444" s="281"/>
      <c r="C444" s="282"/>
      <c r="D444" s="283"/>
      <c r="E444" s="283"/>
      <c r="F444" s="283"/>
      <c r="G444" s="284"/>
      <c r="H444" s="284"/>
    </row>
    <row r="445" spans="2:8" ht="15.75">
      <c r="B445" s="281"/>
      <c r="C445" s="282"/>
      <c r="D445" s="283"/>
      <c r="E445" s="283"/>
      <c r="F445" s="283"/>
      <c r="G445" s="284"/>
      <c r="H445" s="284"/>
    </row>
    <row r="446" spans="2:8" ht="15.75">
      <c r="B446" s="281"/>
      <c r="C446" s="282"/>
      <c r="D446" s="283"/>
      <c r="E446" s="283"/>
      <c r="F446" s="283"/>
      <c r="G446" s="284"/>
      <c r="H446" s="284"/>
    </row>
    <row r="447" spans="2:8" ht="15.75">
      <c r="B447" s="281"/>
      <c r="C447" s="282"/>
      <c r="D447" s="283"/>
      <c r="E447" s="283"/>
      <c r="F447" s="283"/>
      <c r="G447" s="284"/>
      <c r="H447" s="284"/>
    </row>
    <row r="448" spans="2:8" ht="15.75">
      <c r="B448" s="281"/>
      <c r="C448" s="282"/>
      <c r="D448" s="283"/>
      <c r="E448" s="283"/>
      <c r="F448" s="283"/>
      <c r="G448" s="284"/>
      <c r="H448" s="284"/>
    </row>
    <row r="449" spans="2:8" ht="15.75">
      <c r="B449" s="281"/>
      <c r="C449" s="282"/>
      <c r="D449" s="283"/>
      <c r="E449" s="283"/>
      <c r="F449" s="283"/>
      <c r="G449" s="284"/>
      <c r="H449" s="284"/>
    </row>
    <row r="450" spans="2:8" ht="15.75">
      <c r="B450" s="281"/>
      <c r="C450" s="282"/>
      <c r="D450" s="283"/>
      <c r="E450" s="283"/>
      <c r="F450" s="283"/>
      <c r="G450" s="284"/>
      <c r="H450" s="284"/>
    </row>
    <row r="451" spans="2:8" ht="15.75">
      <c r="B451" s="281"/>
      <c r="C451" s="282"/>
      <c r="D451" s="283"/>
      <c r="E451" s="283"/>
      <c r="F451" s="283"/>
      <c r="G451" s="284"/>
      <c r="H451" s="284"/>
    </row>
    <row r="452" spans="2:8" ht="15.75">
      <c r="B452" s="281"/>
      <c r="C452" s="282"/>
      <c r="D452" s="283"/>
      <c r="E452" s="283"/>
      <c r="F452" s="283"/>
      <c r="G452" s="284"/>
      <c r="H452" s="284"/>
    </row>
    <row r="453" spans="2:8" ht="15.75">
      <c r="B453" s="281"/>
      <c r="C453" s="282"/>
      <c r="D453" s="283"/>
      <c r="E453" s="283"/>
      <c r="F453" s="283"/>
      <c r="G453" s="284"/>
      <c r="H453" s="284"/>
    </row>
    <row r="454" spans="2:8" ht="15.75">
      <c r="B454" s="281"/>
      <c r="C454" s="282"/>
      <c r="D454" s="283"/>
      <c r="E454" s="283"/>
      <c r="F454" s="283"/>
      <c r="G454" s="284"/>
      <c r="H454" s="284"/>
    </row>
    <row r="455" spans="2:8" ht="15.75">
      <c r="B455" s="281"/>
      <c r="C455" s="282"/>
      <c r="D455" s="283"/>
      <c r="E455" s="283"/>
      <c r="F455" s="283"/>
      <c r="G455" s="284"/>
      <c r="H455" s="284"/>
    </row>
    <row r="456" spans="2:8" ht="15.75">
      <c r="B456" s="281"/>
      <c r="C456" s="282"/>
      <c r="D456" s="283"/>
      <c r="E456" s="283"/>
      <c r="F456" s="283"/>
      <c r="G456" s="284"/>
      <c r="H456" s="284"/>
    </row>
    <row r="457" spans="2:8" ht="15.75">
      <c r="B457" s="281"/>
      <c r="C457" s="282"/>
      <c r="D457" s="283"/>
      <c r="E457" s="283"/>
      <c r="F457" s="283"/>
      <c r="G457" s="284"/>
      <c r="H457" s="284"/>
    </row>
    <row r="458" spans="2:8" ht="15.75">
      <c r="B458" s="281"/>
      <c r="C458" s="282"/>
      <c r="D458" s="283"/>
      <c r="E458" s="283"/>
      <c r="F458" s="283"/>
      <c r="G458" s="284"/>
      <c r="H458" s="284"/>
    </row>
    <row r="459" spans="2:8" ht="15.75">
      <c r="B459" s="281"/>
      <c r="C459" s="282"/>
      <c r="D459" s="283"/>
      <c r="E459" s="283"/>
      <c r="F459" s="283"/>
      <c r="G459" s="284"/>
      <c r="H459" s="284"/>
    </row>
    <row r="460" spans="2:8" ht="15.75">
      <c r="B460" s="281"/>
      <c r="C460" s="282"/>
      <c r="D460" s="283"/>
      <c r="E460" s="283"/>
      <c r="F460" s="283"/>
      <c r="G460" s="284"/>
      <c r="H460" s="284"/>
    </row>
    <row r="461" spans="2:8" ht="15.75">
      <c r="B461" s="281"/>
      <c r="C461" s="282"/>
      <c r="D461" s="283"/>
      <c r="E461" s="283"/>
      <c r="F461" s="283"/>
      <c r="G461" s="284"/>
      <c r="H461" s="284"/>
    </row>
    <row r="462" spans="2:8" ht="15.75">
      <c r="B462" s="281"/>
      <c r="C462" s="282"/>
      <c r="D462" s="283"/>
      <c r="E462" s="283"/>
      <c r="F462" s="283"/>
      <c r="G462" s="284"/>
      <c r="H462" s="284"/>
    </row>
    <row r="463" spans="2:8" ht="15.75">
      <c r="B463" s="281"/>
      <c r="C463" s="282"/>
      <c r="D463" s="283"/>
      <c r="E463" s="283"/>
      <c r="F463" s="283"/>
      <c r="G463" s="284"/>
      <c r="H463" s="284"/>
    </row>
    <row r="464" spans="2:8" ht="15.75">
      <c r="B464" s="281"/>
      <c r="C464" s="282"/>
      <c r="D464" s="283"/>
      <c r="E464" s="283"/>
      <c r="F464" s="283"/>
      <c r="G464" s="284"/>
      <c r="H464" s="284"/>
    </row>
    <row r="465" spans="2:8" ht="15.75">
      <c r="B465" s="281"/>
      <c r="C465" s="282"/>
      <c r="D465" s="283"/>
      <c r="E465" s="283"/>
      <c r="F465" s="283"/>
      <c r="G465" s="284"/>
      <c r="H465" s="284"/>
    </row>
    <row r="466" spans="2:8" ht="15.75">
      <c r="B466" s="281"/>
      <c r="C466" s="282"/>
      <c r="D466" s="283"/>
      <c r="E466" s="283"/>
      <c r="F466" s="283"/>
      <c r="G466" s="284"/>
      <c r="H466" s="284"/>
    </row>
    <row r="467" spans="2:8" ht="15.75">
      <c r="B467" s="281"/>
      <c r="C467" s="282"/>
      <c r="D467" s="283"/>
      <c r="E467" s="283"/>
      <c r="F467" s="283"/>
      <c r="G467" s="284"/>
      <c r="H467" s="284"/>
    </row>
    <row r="468" spans="2:8" ht="15.75">
      <c r="B468" s="281"/>
      <c r="C468" s="282"/>
      <c r="D468" s="283"/>
      <c r="E468" s="283"/>
      <c r="F468" s="283"/>
      <c r="G468" s="284"/>
      <c r="H468" s="284"/>
    </row>
    <row r="469" spans="2:8" ht="15.75">
      <c r="B469" s="281"/>
      <c r="C469" s="282"/>
      <c r="D469" s="283"/>
      <c r="E469" s="283"/>
      <c r="F469" s="283"/>
      <c r="G469" s="284"/>
      <c r="H469" s="284"/>
    </row>
    <row r="470" spans="2:8" ht="15.75">
      <c r="B470" s="281"/>
      <c r="C470" s="282"/>
      <c r="D470" s="283"/>
      <c r="E470" s="283"/>
      <c r="F470" s="283"/>
      <c r="G470" s="284"/>
      <c r="H470" s="284"/>
    </row>
    <row r="471" spans="2:8" ht="15.75">
      <c r="B471" s="281"/>
      <c r="C471" s="282"/>
      <c r="D471" s="283"/>
      <c r="E471" s="283"/>
      <c r="F471" s="283"/>
      <c r="G471" s="284"/>
      <c r="H471" s="284"/>
    </row>
    <row r="472" spans="2:8" ht="15.75">
      <c r="B472" s="281"/>
      <c r="C472" s="282"/>
      <c r="D472" s="283"/>
      <c r="E472" s="283"/>
      <c r="F472" s="283"/>
      <c r="G472" s="284"/>
      <c r="H472" s="284"/>
    </row>
    <row r="473" spans="2:8" ht="15.75">
      <c r="B473" s="281"/>
      <c r="C473" s="282"/>
      <c r="D473" s="283"/>
      <c r="E473" s="283"/>
      <c r="F473" s="283"/>
      <c r="G473" s="284"/>
      <c r="H473" s="284"/>
    </row>
    <row r="474" spans="2:8" ht="15.75">
      <c r="B474" s="281"/>
      <c r="C474" s="282"/>
      <c r="D474" s="283"/>
      <c r="E474" s="283"/>
      <c r="F474" s="283"/>
      <c r="G474" s="284"/>
      <c r="H474" s="284"/>
    </row>
    <row r="475" spans="2:8" ht="15.75">
      <c r="B475" s="281"/>
      <c r="C475" s="282"/>
      <c r="D475" s="283"/>
      <c r="E475" s="283"/>
      <c r="F475" s="283"/>
      <c r="G475" s="284"/>
      <c r="H475" s="284"/>
    </row>
    <row r="476" spans="2:8" ht="15.75">
      <c r="B476" s="281"/>
      <c r="C476" s="282"/>
      <c r="D476" s="283"/>
      <c r="E476" s="283"/>
      <c r="F476" s="283"/>
      <c r="G476" s="284"/>
      <c r="H476" s="284"/>
    </row>
    <row r="477" spans="2:8" ht="15.75">
      <c r="B477" s="281"/>
      <c r="C477" s="282"/>
      <c r="D477" s="283"/>
      <c r="E477" s="283"/>
      <c r="F477" s="283"/>
      <c r="G477" s="284"/>
      <c r="H477" s="284"/>
    </row>
    <row r="478" spans="2:8" ht="15.75">
      <c r="B478" s="281"/>
      <c r="C478" s="282"/>
      <c r="D478" s="283"/>
      <c r="E478" s="283"/>
      <c r="F478" s="283"/>
      <c r="G478" s="284"/>
      <c r="H478" s="284"/>
    </row>
    <row r="479" spans="2:8" ht="15.75">
      <c r="B479" s="281"/>
      <c r="C479" s="282"/>
      <c r="D479" s="283"/>
      <c r="E479" s="283"/>
      <c r="F479" s="283"/>
      <c r="G479" s="284"/>
      <c r="H479" s="284"/>
    </row>
    <row r="480" spans="2:8" ht="15.75">
      <c r="B480" s="281"/>
      <c r="C480" s="282"/>
      <c r="D480" s="283"/>
      <c r="E480" s="283"/>
      <c r="F480" s="283"/>
      <c r="G480" s="284"/>
      <c r="H480" s="284"/>
    </row>
    <row r="481" spans="2:8" ht="15.75">
      <c r="B481" s="281"/>
      <c r="C481" s="282"/>
      <c r="D481" s="283"/>
      <c r="E481" s="283"/>
      <c r="F481" s="283"/>
      <c r="G481" s="284"/>
      <c r="H481" s="284"/>
    </row>
    <row r="482" spans="2:8" ht="15.75">
      <c r="B482" s="281"/>
      <c r="C482" s="282"/>
      <c r="D482" s="283"/>
      <c r="E482" s="283"/>
      <c r="F482" s="283"/>
      <c r="G482" s="284"/>
      <c r="H482" s="284"/>
    </row>
    <row r="483" spans="2:8" ht="15.75">
      <c r="B483" s="281"/>
      <c r="C483" s="282"/>
      <c r="D483" s="283"/>
      <c r="E483" s="283"/>
      <c r="F483" s="283"/>
      <c r="G483" s="284"/>
      <c r="H483" s="284"/>
    </row>
    <row r="484" spans="2:8" ht="15.75">
      <c r="B484" s="281"/>
      <c r="C484" s="282"/>
      <c r="D484" s="283"/>
      <c r="E484" s="283"/>
      <c r="F484" s="283"/>
      <c r="G484" s="284"/>
      <c r="H484" s="284"/>
    </row>
    <row r="485" spans="2:8" ht="15.75">
      <c r="B485" s="281"/>
      <c r="C485" s="282"/>
      <c r="D485" s="283"/>
      <c r="E485" s="283"/>
      <c r="F485" s="283"/>
      <c r="G485" s="284"/>
      <c r="H485" s="284"/>
    </row>
    <row r="486" spans="2:8" ht="15.75">
      <c r="B486" s="281"/>
      <c r="C486" s="282"/>
      <c r="D486" s="283"/>
      <c r="E486" s="283"/>
      <c r="F486" s="283"/>
      <c r="G486" s="284"/>
      <c r="H486" s="284"/>
    </row>
    <row r="487" spans="2:8" ht="15.75">
      <c r="B487" s="281"/>
      <c r="C487" s="282"/>
      <c r="D487" s="283"/>
      <c r="E487" s="283"/>
      <c r="F487" s="283"/>
      <c r="G487" s="284"/>
      <c r="H487" s="284"/>
    </row>
    <row r="488" spans="2:8" ht="15.75">
      <c r="B488" s="281"/>
      <c r="C488" s="282"/>
      <c r="D488" s="283"/>
      <c r="E488" s="283"/>
      <c r="F488" s="283"/>
      <c r="G488" s="284"/>
      <c r="H488" s="284"/>
    </row>
    <row r="489" spans="2:8" ht="15.75">
      <c r="B489" s="281"/>
      <c r="C489" s="282"/>
      <c r="D489" s="283"/>
      <c r="E489" s="283"/>
      <c r="F489" s="283"/>
      <c r="G489" s="284"/>
      <c r="H489" s="284"/>
    </row>
    <row r="490" spans="2:8" ht="15.75">
      <c r="B490" s="281"/>
      <c r="C490" s="282"/>
      <c r="D490" s="283"/>
      <c r="E490" s="283"/>
      <c r="F490" s="283"/>
      <c r="G490" s="284"/>
      <c r="H490" s="284"/>
    </row>
    <row r="491" spans="2:8" ht="15.75">
      <c r="B491" s="281"/>
      <c r="C491" s="282"/>
      <c r="D491" s="283"/>
      <c r="E491" s="283"/>
      <c r="F491" s="283"/>
      <c r="G491" s="284"/>
      <c r="H491" s="284"/>
    </row>
    <row r="492" spans="2:8" ht="15.75">
      <c r="B492" s="281"/>
      <c r="C492" s="282"/>
      <c r="D492" s="283"/>
      <c r="E492" s="283"/>
      <c r="F492" s="283"/>
      <c r="G492" s="284"/>
      <c r="H492" s="284"/>
    </row>
    <row r="493" spans="2:8" ht="15.75">
      <c r="B493" s="281"/>
      <c r="C493" s="282"/>
      <c r="D493" s="283"/>
      <c r="E493" s="283"/>
      <c r="F493" s="283"/>
      <c r="G493" s="284"/>
      <c r="H493" s="284"/>
    </row>
    <row r="494" spans="2:8" ht="15.75">
      <c r="B494" s="281"/>
      <c r="C494" s="282"/>
      <c r="D494" s="283"/>
      <c r="E494" s="283"/>
      <c r="F494" s="283"/>
      <c r="G494" s="284"/>
      <c r="H494" s="284"/>
    </row>
    <row r="495" spans="2:8" ht="15.75">
      <c r="B495" s="281"/>
      <c r="C495" s="282"/>
      <c r="D495" s="283"/>
      <c r="E495" s="283"/>
      <c r="F495" s="283"/>
      <c r="G495" s="284"/>
      <c r="H495" s="284"/>
    </row>
    <row r="496" spans="2:8" ht="15.75">
      <c r="B496" s="281"/>
      <c r="C496" s="282"/>
      <c r="D496" s="283"/>
      <c r="E496" s="283"/>
      <c r="F496" s="283"/>
      <c r="G496" s="284"/>
      <c r="H496" s="284"/>
    </row>
    <row r="497" spans="2:8" ht="15.75">
      <c r="B497" s="281"/>
      <c r="C497" s="282"/>
      <c r="D497" s="283"/>
      <c r="E497" s="283"/>
      <c r="F497" s="283"/>
      <c r="G497" s="284"/>
      <c r="H497" s="284"/>
    </row>
    <row r="498" spans="2:8" ht="15.75">
      <c r="B498" s="281"/>
      <c r="C498" s="282"/>
      <c r="D498" s="283"/>
      <c r="E498" s="283"/>
      <c r="F498" s="283"/>
      <c r="G498" s="284"/>
      <c r="H498" s="284"/>
    </row>
    <row r="499" spans="2:8" ht="15.75">
      <c r="B499" s="281"/>
      <c r="C499" s="282"/>
      <c r="D499" s="283"/>
      <c r="E499" s="283"/>
      <c r="F499" s="283"/>
      <c r="G499" s="284"/>
      <c r="H499" s="284"/>
    </row>
    <row r="500" spans="2:8" ht="15.75">
      <c r="B500" s="281"/>
      <c r="C500" s="282"/>
      <c r="D500" s="283"/>
      <c r="E500" s="283"/>
      <c r="F500" s="283"/>
      <c r="G500" s="284"/>
      <c r="H500" s="284"/>
    </row>
    <row r="501" spans="2:8" ht="15.75">
      <c r="B501" s="281"/>
      <c r="C501" s="282"/>
      <c r="D501" s="283"/>
      <c r="E501" s="283"/>
      <c r="F501" s="283"/>
      <c r="G501" s="284"/>
      <c r="H501" s="284"/>
    </row>
    <row r="502" spans="2:8" ht="15.75">
      <c r="B502" s="281"/>
      <c r="C502" s="282"/>
      <c r="D502" s="283"/>
      <c r="E502" s="283"/>
      <c r="F502" s="283"/>
      <c r="G502" s="284"/>
      <c r="H502" s="284"/>
    </row>
    <row r="503" spans="2:8" ht="15.75">
      <c r="B503" s="281"/>
      <c r="C503" s="282"/>
      <c r="D503" s="283"/>
      <c r="E503" s="283"/>
      <c r="F503" s="283"/>
      <c r="G503" s="284"/>
      <c r="H503" s="284"/>
    </row>
    <row r="504" spans="2:8" ht="15.75">
      <c r="B504" s="281"/>
      <c r="C504" s="282"/>
      <c r="D504" s="283"/>
      <c r="E504" s="283"/>
      <c r="F504" s="283"/>
      <c r="G504" s="284"/>
      <c r="H504" s="284"/>
    </row>
    <row r="505" spans="2:8" ht="15.75">
      <c r="B505" s="281"/>
      <c r="C505" s="282"/>
      <c r="D505" s="283"/>
      <c r="E505" s="283"/>
      <c r="F505" s="283"/>
      <c r="G505" s="284"/>
      <c r="H505" s="284"/>
    </row>
    <row r="506" spans="2:8" ht="15.75">
      <c r="B506" s="281"/>
      <c r="C506" s="282"/>
      <c r="D506" s="283"/>
      <c r="E506" s="283"/>
      <c r="F506" s="283"/>
      <c r="G506" s="284"/>
      <c r="H506" s="284"/>
    </row>
    <row r="507" spans="2:8" ht="15.75">
      <c r="B507" s="281"/>
      <c r="C507" s="282"/>
      <c r="D507" s="283"/>
      <c r="E507" s="283"/>
      <c r="F507" s="283"/>
      <c r="G507" s="284"/>
      <c r="H507" s="284"/>
    </row>
    <row r="508" spans="2:8" ht="15.75">
      <c r="B508" s="281"/>
      <c r="C508" s="282"/>
      <c r="D508" s="283"/>
      <c r="E508" s="283"/>
      <c r="F508" s="283"/>
      <c r="G508" s="284"/>
      <c r="H508" s="284"/>
    </row>
    <row r="509" spans="2:8" ht="15.75">
      <c r="B509" s="281"/>
      <c r="C509" s="282"/>
      <c r="D509" s="283"/>
      <c r="E509" s="283"/>
      <c r="F509" s="283"/>
      <c r="G509" s="284"/>
      <c r="H509" s="284"/>
    </row>
    <row r="510" spans="2:8" ht="15.75">
      <c r="B510" s="281"/>
      <c r="C510" s="282"/>
      <c r="D510" s="283"/>
      <c r="E510" s="283"/>
      <c r="F510" s="283"/>
      <c r="G510" s="284"/>
      <c r="H510" s="284"/>
    </row>
    <row r="511" spans="2:8" ht="15.75">
      <c r="B511" s="281"/>
      <c r="C511" s="282"/>
      <c r="D511" s="283"/>
      <c r="E511" s="283"/>
      <c r="F511" s="283"/>
      <c r="G511" s="284"/>
      <c r="H511" s="284"/>
    </row>
    <row r="512" spans="2:8" ht="15.75">
      <c r="B512" s="281"/>
      <c r="C512" s="282"/>
      <c r="D512" s="283"/>
      <c r="E512" s="283"/>
      <c r="F512" s="283"/>
      <c r="G512" s="284"/>
      <c r="H512" s="284"/>
    </row>
    <row r="513" spans="2:8" ht="15.75">
      <c r="B513" s="281"/>
      <c r="C513" s="282"/>
      <c r="D513" s="283"/>
      <c r="E513" s="283"/>
      <c r="F513" s="283"/>
      <c r="G513" s="284"/>
      <c r="H513" s="284"/>
    </row>
    <row r="514" spans="2:8" ht="15.75">
      <c r="B514" s="281"/>
      <c r="C514" s="282"/>
      <c r="D514" s="283"/>
      <c r="E514" s="283"/>
      <c r="F514" s="283"/>
      <c r="G514" s="284"/>
      <c r="H514" s="284"/>
    </row>
    <row r="515" spans="2:8" ht="15.75">
      <c r="B515" s="281"/>
      <c r="C515" s="282"/>
      <c r="D515" s="283"/>
      <c r="E515" s="283"/>
      <c r="F515" s="283"/>
      <c r="G515" s="284"/>
      <c r="H515" s="284"/>
    </row>
    <row r="516" spans="2:8" ht="15.75">
      <c r="B516" s="281"/>
      <c r="C516" s="282"/>
      <c r="D516" s="283"/>
      <c r="E516" s="283"/>
      <c r="F516" s="283"/>
      <c r="G516" s="284"/>
      <c r="H516" s="284"/>
    </row>
    <row r="517" spans="2:8" ht="15.75">
      <c r="B517" s="281"/>
      <c r="C517" s="282"/>
      <c r="D517" s="283"/>
      <c r="E517" s="283"/>
      <c r="F517" s="283"/>
      <c r="G517" s="284"/>
      <c r="H517" s="284"/>
    </row>
    <row r="518" spans="2:8" ht="15.75">
      <c r="B518" s="281"/>
      <c r="C518" s="282"/>
      <c r="D518" s="283"/>
      <c r="E518" s="283"/>
      <c r="F518" s="283"/>
      <c r="G518" s="284"/>
      <c r="H518" s="284"/>
    </row>
    <row r="519" spans="2:8" ht="15.75">
      <c r="B519" s="281"/>
      <c r="C519" s="282"/>
      <c r="D519" s="283"/>
      <c r="E519" s="283"/>
      <c r="F519" s="283"/>
      <c r="G519" s="284"/>
      <c r="H519" s="284"/>
    </row>
    <row r="520" spans="2:8" ht="15.75">
      <c r="B520" s="281"/>
      <c r="C520" s="282"/>
      <c r="D520" s="283"/>
      <c r="E520" s="283"/>
      <c r="F520" s="283"/>
      <c r="G520" s="284"/>
      <c r="H520" s="284"/>
    </row>
    <row r="521" spans="2:8" ht="15.75">
      <c r="B521" s="281"/>
      <c r="C521" s="282"/>
      <c r="D521" s="283"/>
      <c r="E521" s="283"/>
      <c r="F521" s="283"/>
      <c r="G521" s="284"/>
      <c r="H521" s="284"/>
    </row>
    <row r="522" spans="2:8" ht="15.75">
      <c r="B522" s="281"/>
      <c r="C522" s="282"/>
      <c r="D522" s="283"/>
      <c r="E522" s="283"/>
      <c r="F522" s="283"/>
      <c r="G522" s="284"/>
      <c r="H522" s="284"/>
    </row>
    <row r="523" spans="2:8" ht="15.75">
      <c r="B523" s="281"/>
      <c r="C523" s="282"/>
      <c r="D523" s="283"/>
      <c r="E523" s="283"/>
      <c r="F523" s="283"/>
      <c r="G523" s="284"/>
      <c r="H523" s="284"/>
    </row>
    <row r="524" spans="2:8" ht="15.75">
      <c r="B524" s="281"/>
      <c r="C524" s="282"/>
      <c r="D524" s="283"/>
      <c r="E524" s="283"/>
      <c r="F524" s="283"/>
      <c r="G524" s="284"/>
      <c r="H524" s="284"/>
    </row>
    <row r="525" spans="2:8" ht="15.75">
      <c r="B525" s="281"/>
      <c r="C525" s="282"/>
      <c r="D525" s="283"/>
      <c r="E525" s="283"/>
      <c r="F525" s="283"/>
      <c r="G525" s="284"/>
      <c r="H525" s="284"/>
    </row>
    <row r="526" spans="2:8" ht="15.75">
      <c r="B526" s="281"/>
      <c r="C526" s="282"/>
      <c r="D526" s="283"/>
      <c r="E526" s="283"/>
      <c r="F526" s="283"/>
      <c r="G526" s="284"/>
      <c r="H526" s="284"/>
    </row>
    <row r="527" spans="2:8" ht="15.75">
      <c r="B527" s="281"/>
      <c r="C527" s="282"/>
      <c r="D527" s="283"/>
      <c r="E527" s="283"/>
      <c r="F527" s="283"/>
      <c r="G527" s="284"/>
      <c r="H527" s="284"/>
    </row>
    <row r="528" spans="2:8" ht="15.75">
      <c r="B528" s="281"/>
      <c r="C528" s="282"/>
      <c r="D528" s="283"/>
      <c r="E528" s="283"/>
      <c r="F528" s="283"/>
      <c r="G528" s="284"/>
      <c r="H528" s="284"/>
    </row>
    <row r="529" spans="2:8" ht="15.75">
      <c r="B529" s="281"/>
      <c r="C529" s="282"/>
      <c r="D529" s="283"/>
      <c r="E529" s="283"/>
      <c r="F529" s="283"/>
      <c r="G529" s="284"/>
      <c r="H529" s="284"/>
    </row>
    <row r="530" spans="2:8" ht="15.75">
      <c r="B530" s="281"/>
      <c r="C530" s="282"/>
      <c r="D530" s="283"/>
      <c r="E530" s="283"/>
      <c r="F530" s="283"/>
      <c r="G530" s="284"/>
      <c r="H530" s="284"/>
    </row>
    <row r="531" spans="2:8" ht="15.75">
      <c r="B531" s="281"/>
      <c r="C531" s="282"/>
      <c r="D531" s="283"/>
      <c r="E531" s="283"/>
      <c r="F531" s="283"/>
      <c r="G531" s="284"/>
      <c r="H531" s="284"/>
    </row>
    <row r="532" spans="2:8" ht="15.75">
      <c r="B532" s="281"/>
      <c r="C532" s="282"/>
      <c r="D532" s="283"/>
      <c r="E532" s="283"/>
      <c r="F532" s="283"/>
      <c r="G532" s="284"/>
      <c r="H532" s="284"/>
    </row>
    <row r="533" spans="2:8" ht="15.75">
      <c r="B533" s="281"/>
      <c r="C533" s="282"/>
      <c r="D533" s="283"/>
      <c r="E533" s="283"/>
      <c r="F533" s="283"/>
      <c r="G533" s="284"/>
      <c r="H533" s="284"/>
    </row>
    <row r="534" spans="2:8" ht="15.75">
      <c r="B534" s="281"/>
      <c r="C534" s="282"/>
      <c r="D534" s="283"/>
      <c r="E534" s="283"/>
      <c r="F534" s="283"/>
      <c r="G534" s="284"/>
      <c r="H534" s="284"/>
    </row>
    <row r="535" spans="2:8" ht="15.75">
      <c r="B535" s="281"/>
      <c r="C535" s="282"/>
      <c r="D535" s="283"/>
      <c r="E535" s="283"/>
      <c r="F535" s="283"/>
      <c r="G535" s="284"/>
      <c r="H535" s="284"/>
    </row>
    <row r="536" spans="2:8" ht="15.75">
      <c r="B536" s="281"/>
      <c r="C536" s="282"/>
      <c r="D536" s="283"/>
      <c r="E536" s="283"/>
      <c r="F536" s="283"/>
      <c r="G536" s="284"/>
      <c r="H536" s="284"/>
    </row>
    <row r="537" spans="2:8" ht="15.75">
      <c r="B537" s="281"/>
      <c r="C537" s="282"/>
      <c r="D537" s="283"/>
      <c r="E537" s="283"/>
      <c r="F537" s="283"/>
      <c r="G537" s="284"/>
      <c r="H537" s="284"/>
    </row>
    <row r="538" spans="2:8" ht="15.75">
      <c r="B538" s="281"/>
      <c r="C538" s="282"/>
      <c r="D538" s="283"/>
      <c r="E538" s="283"/>
      <c r="F538" s="283"/>
      <c r="G538" s="284"/>
      <c r="H538" s="284"/>
    </row>
    <row r="539" spans="2:8" ht="15.75">
      <c r="B539" s="281"/>
      <c r="C539" s="282"/>
      <c r="D539" s="283"/>
      <c r="E539" s="283"/>
      <c r="F539" s="283"/>
      <c r="G539" s="284"/>
      <c r="H539" s="284"/>
    </row>
    <row r="540" spans="2:8" ht="15.75">
      <c r="B540" s="281"/>
      <c r="C540" s="282"/>
      <c r="D540" s="283"/>
      <c r="E540" s="283"/>
      <c r="F540" s="283"/>
      <c r="G540" s="284"/>
      <c r="H540" s="284"/>
    </row>
    <row r="541" spans="2:8" ht="15.75">
      <c r="B541" s="281"/>
      <c r="C541" s="282"/>
      <c r="D541" s="283"/>
      <c r="E541" s="283"/>
      <c r="F541" s="283"/>
      <c r="G541" s="284"/>
      <c r="H541" s="284"/>
    </row>
    <row r="542" spans="2:8" ht="15.75">
      <c r="B542" s="281"/>
      <c r="C542" s="282"/>
      <c r="D542" s="283"/>
      <c r="E542" s="283"/>
      <c r="F542" s="283"/>
      <c r="G542" s="284"/>
      <c r="H542" s="284"/>
    </row>
    <row r="543" spans="2:8" ht="15.75">
      <c r="B543" s="281"/>
      <c r="C543" s="282"/>
      <c r="D543" s="283"/>
      <c r="E543" s="283"/>
      <c r="F543" s="283"/>
      <c r="G543" s="284"/>
      <c r="H543" s="284"/>
    </row>
    <row r="544" spans="2:8" ht="15.75">
      <c r="B544" s="281"/>
      <c r="C544" s="282"/>
      <c r="D544" s="283"/>
      <c r="E544" s="283"/>
      <c r="F544" s="283"/>
      <c r="G544" s="284"/>
      <c r="H544" s="284"/>
    </row>
    <row r="545" spans="2:8" ht="15.75">
      <c r="B545" s="281"/>
      <c r="C545" s="282"/>
      <c r="D545" s="283"/>
      <c r="E545" s="283"/>
      <c r="F545" s="283"/>
      <c r="G545" s="284"/>
      <c r="H545" s="284"/>
    </row>
    <row r="546" spans="2:8" ht="15.75">
      <c r="B546" s="281"/>
      <c r="C546" s="282"/>
      <c r="D546" s="283"/>
      <c r="E546" s="283"/>
      <c r="F546" s="283"/>
      <c r="G546" s="284"/>
      <c r="H546" s="284"/>
    </row>
    <row r="547" spans="2:8" ht="15.75">
      <c r="B547" s="281"/>
      <c r="C547" s="282"/>
      <c r="D547" s="283"/>
      <c r="E547" s="283"/>
      <c r="F547" s="283"/>
      <c r="G547" s="284"/>
      <c r="H547" s="284"/>
    </row>
    <row r="548" spans="2:8" ht="15.75">
      <c r="B548" s="281"/>
      <c r="C548" s="282"/>
      <c r="D548" s="283"/>
      <c r="E548" s="283"/>
      <c r="F548" s="283"/>
      <c r="G548" s="284"/>
      <c r="H548" s="284"/>
    </row>
    <row r="549" spans="2:8" ht="15.75">
      <c r="B549" s="281"/>
      <c r="C549" s="282"/>
      <c r="D549" s="283"/>
      <c r="E549" s="283"/>
      <c r="F549" s="283"/>
      <c r="G549" s="284"/>
      <c r="H549" s="284"/>
    </row>
    <row r="550" spans="2:8" ht="15.75">
      <c r="B550" s="281"/>
      <c r="C550" s="282"/>
      <c r="D550" s="283"/>
      <c r="E550" s="283"/>
      <c r="F550" s="283"/>
      <c r="G550" s="284"/>
      <c r="H550" s="284"/>
    </row>
    <row r="551" spans="2:8" ht="15.75">
      <c r="B551" s="281"/>
      <c r="C551" s="282"/>
      <c r="D551" s="283"/>
      <c r="E551" s="283"/>
      <c r="F551" s="283"/>
      <c r="G551" s="284"/>
      <c r="H551" s="284"/>
    </row>
    <row r="552" spans="2:8" ht="15.75">
      <c r="B552" s="281"/>
      <c r="C552" s="282"/>
      <c r="D552" s="283"/>
      <c r="E552" s="283"/>
      <c r="F552" s="283"/>
      <c r="G552" s="284"/>
      <c r="H552" s="284"/>
    </row>
    <row r="553" spans="2:8" ht="15.75">
      <c r="B553" s="281"/>
      <c r="C553" s="282"/>
      <c r="D553" s="283"/>
      <c r="E553" s="283"/>
      <c r="F553" s="283"/>
      <c r="G553" s="284"/>
      <c r="H553" s="284"/>
    </row>
    <row r="554" spans="2:8" ht="15.75">
      <c r="B554" s="281"/>
      <c r="C554" s="282"/>
      <c r="D554" s="283"/>
      <c r="E554" s="283"/>
      <c r="F554" s="283"/>
      <c r="G554" s="284"/>
      <c r="H554" s="284"/>
    </row>
    <row r="555" spans="2:8" ht="15.75">
      <c r="B555" s="281"/>
      <c r="C555" s="282"/>
      <c r="D555" s="283"/>
      <c r="E555" s="283"/>
      <c r="F555" s="283"/>
      <c r="G555" s="284"/>
      <c r="H555" s="284"/>
    </row>
    <row r="556" spans="2:8" ht="15.75">
      <c r="B556" s="281"/>
      <c r="C556" s="282"/>
      <c r="D556" s="283"/>
      <c r="E556" s="283"/>
      <c r="F556" s="283"/>
      <c r="G556" s="284"/>
      <c r="H556" s="284"/>
    </row>
    <row r="557" spans="2:8" ht="15.75">
      <c r="B557" s="281"/>
      <c r="C557" s="282"/>
      <c r="D557" s="283"/>
      <c r="E557" s="283"/>
      <c r="F557" s="283"/>
      <c r="G557" s="284"/>
      <c r="H557" s="284"/>
    </row>
    <row r="558" spans="2:8" ht="15.75">
      <c r="B558" s="281"/>
      <c r="C558" s="282"/>
      <c r="D558" s="283"/>
      <c r="E558" s="283"/>
      <c r="F558" s="283"/>
      <c r="G558" s="284"/>
      <c r="H558" s="284"/>
    </row>
    <row r="559" spans="2:8" ht="15.75">
      <c r="B559" s="281"/>
      <c r="C559" s="282"/>
      <c r="D559" s="283"/>
      <c r="E559" s="283"/>
      <c r="F559" s="283"/>
      <c r="G559" s="284"/>
      <c r="H559" s="284"/>
    </row>
    <row r="560" spans="2:8" ht="15.75">
      <c r="B560" s="281"/>
      <c r="C560" s="282"/>
      <c r="D560" s="283"/>
      <c r="E560" s="283"/>
      <c r="F560" s="283"/>
      <c r="G560" s="284"/>
      <c r="H560" s="284"/>
    </row>
    <row r="561" spans="2:8" ht="15.75">
      <c r="B561" s="281"/>
      <c r="C561" s="282"/>
      <c r="D561" s="283"/>
      <c r="E561" s="283"/>
      <c r="F561" s="283"/>
      <c r="G561" s="284"/>
      <c r="H561" s="284"/>
    </row>
    <row r="562" spans="2:8" ht="15.75">
      <c r="B562" s="281"/>
      <c r="C562" s="282"/>
      <c r="D562" s="283"/>
      <c r="E562" s="283"/>
      <c r="F562" s="283"/>
      <c r="G562" s="284"/>
      <c r="H562" s="284"/>
    </row>
    <row r="563" spans="2:8" ht="15.75">
      <c r="B563" s="281"/>
      <c r="C563" s="282"/>
      <c r="D563" s="283"/>
      <c r="E563" s="283"/>
      <c r="F563" s="283"/>
      <c r="G563" s="284"/>
      <c r="H563" s="284"/>
    </row>
    <row r="564" spans="2:8" ht="15.75">
      <c r="B564" s="281"/>
      <c r="C564" s="282"/>
      <c r="D564" s="283"/>
      <c r="E564" s="283"/>
      <c r="F564" s="283"/>
      <c r="G564" s="284"/>
      <c r="H564" s="284"/>
    </row>
    <row r="565" spans="2:8" ht="15.75">
      <c r="B565" s="281"/>
      <c r="C565" s="282"/>
      <c r="D565" s="283"/>
      <c r="E565" s="283"/>
      <c r="F565" s="283"/>
      <c r="G565" s="284"/>
      <c r="H565" s="284"/>
    </row>
    <row r="566" spans="2:8" ht="15.75">
      <c r="B566" s="281"/>
      <c r="C566" s="282"/>
      <c r="D566" s="283"/>
      <c r="E566" s="283"/>
      <c r="F566" s="283"/>
      <c r="G566" s="284"/>
      <c r="H566" s="284"/>
    </row>
    <row r="567" spans="2:8" ht="15.75">
      <c r="B567" s="281"/>
      <c r="C567" s="282"/>
      <c r="D567" s="283"/>
      <c r="E567" s="283"/>
      <c r="F567" s="283"/>
      <c r="G567" s="284"/>
      <c r="H567" s="284"/>
    </row>
    <row r="568" spans="2:8" ht="15.75">
      <c r="B568" s="281"/>
      <c r="C568" s="282"/>
      <c r="D568" s="283"/>
      <c r="E568" s="283"/>
      <c r="F568" s="283"/>
      <c r="G568" s="284"/>
      <c r="H568" s="284"/>
    </row>
    <row r="569" spans="2:8" ht="15.75">
      <c r="B569" s="281"/>
      <c r="C569" s="282"/>
      <c r="D569" s="283"/>
      <c r="E569" s="283"/>
      <c r="F569" s="283"/>
      <c r="G569" s="284"/>
      <c r="H569" s="284"/>
    </row>
    <row r="570" spans="2:8" ht="15.75">
      <c r="B570" s="281"/>
      <c r="C570" s="282"/>
      <c r="D570" s="283"/>
      <c r="E570" s="283"/>
      <c r="F570" s="283"/>
      <c r="G570" s="284"/>
      <c r="H570" s="284"/>
    </row>
    <row r="571" spans="2:8" ht="15.75">
      <c r="B571" s="281"/>
      <c r="C571" s="282"/>
      <c r="D571" s="283"/>
      <c r="E571" s="283"/>
      <c r="F571" s="283"/>
      <c r="G571" s="284"/>
      <c r="H571" s="284"/>
    </row>
    <row r="572" spans="2:8" ht="15.75">
      <c r="B572" s="281"/>
      <c r="C572" s="282"/>
      <c r="D572" s="283"/>
      <c r="E572" s="283"/>
      <c r="F572" s="283"/>
      <c r="G572" s="284"/>
      <c r="H572" s="284"/>
    </row>
    <row r="573" spans="2:8" ht="15.75">
      <c r="B573" s="281"/>
      <c r="C573" s="282"/>
      <c r="D573" s="283"/>
      <c r="E573" s="283"/>
      <c r="F573" s="283"/>
      <c r="G573" s="284"/>
      <c r="H573" s="284"/>
    </row>
    <row r="574" spans="2:8" ht="15.75">
      <c r="B574" s="281"/>
      <c r="C574" s="282"/>
      <c r="D574" s="283"/>
      <c r="E574" s="283"/>
      <c r="F574" s="283"/>
      <c r="G574" s="284"/>
      <c r="H574" s="284"/>
    </row>
    <row r="575" spans="2:8" ht="15.75">
      <c r="B575" s="281"/>
      <c r="C575" s="282"/>
      <c r="D575" s="283"/>
      <c r="E575" s="283"/>
      <c r="F575" s="283"/>
      <c r="G575" s="284"/>
      <c r="H575" s="284"/>
    </row>
    <row r="576" spans="2:8" ht="15.75">
      <c r="B576" s="281"/>
      <c r="C576" s="282"/>
      <c r="D576" s="283"/>
      <c r="E576" s="283"/>
      <c r="F576" s="283"/>
      <c r="G576" s="284"/>
      <c r="H576" s="284"/>
    </row>
    <row r="577" spans="2:8" ht="15.75">
      <c r="B577" s="281"/>
      <c r="C577" s="282"/>
      <c r="D577" s="283"/>
      <c r="E577" s="283"/>
      <c r="F577" s="283"/>
      <c r="G577" s="284"/>
      <c r="H577" s="284"/>
    </row>
    <row r="578" spans="2:8" ht="15.75">
      <c r="B578" s="281"/>
      <c r="C578" s="282"/>
      <c r="D578" s="283"/>
      <c r="E578" s="283"/>
      <c r="F578" s="283"/>
      <c r="G578" s="284"/>
      <c r="H578" s="284"/>
    </row>
    <row r="579" spans="2:8" ht="15.75">
      <c r="B579" s="281"/>
      <c r="C579" s="282"/>
      <c r="D579" s="283"/>
      <c r="E579" s="283"/>
      <c r="F579" s="283"/>
      <c r="G579" s="284"/>
      <c r="H579" s="284"/>
    </row>
    <row r="580" spans="2:8" ht="15.75">
      <c r="B580" s="281"/>
      <c r="C580" s="282"/>
      <c r="D580" s="283"/>
      <c r="E580" s="283"/>
      <c r="F580" s="283"/>
      <c r="G580" s="284"/>
      <c r="H580" s="284"/>
    </row>
    <row r="581" spans="2:8" ht="15.75">
      <c r="B581" s="281"/>
      <c r="C581" s="282"/>
      <c r="D581" s="283"/>
      <c r="E581" s="283"/>
      <c r="F581" s="283"/>
      <c r="G581" s="284"/>
      <c r="H581" s="284"/>
    </row>
    <row r="582" spans="2:8" ht="15.75">
      <c r="B582" s="281"/>
      <c r="C582" s="282"/>
      <c r="D582" s="283"/>
      <c r="E582" s="283"/>
      <c r="F582" s="283"/>
      <c r="G582" s="284"/>
      <c r="H582" s="284"/>
    </row>
    <row r="583" spans="2:8" ht="15.75">
      <c r="B583" s="281"/>
      <c r="C583" s="282"/>
      <c r="D583" s="283"/>
      <c r="E583" s="283"/>
      <c r="F583" s="283"/>
      <c r="G583" s="284"/>
      <c r="H583" s="284"/>
    </row>
    <row r="584" spans="2:8" ht="15.75">
      <c r="B584" s="281"/>
      <c r="C584" s="282"/>
      <c r="D584" s="283"/>
      <c r="E584" s="283"/>
      <c r="F584" s="283"/>
      <c r="G584" s="284"/>
      <c r="H584" s="284"/>
    </row>
    <row r="585" spans="2:8" ht="15.75">
      <c r="B585" s="281"/>
      <c r="C585" s="282"/>
      <c r="D585" s="283"/>
      <c r="E585" s="283"/>
      <c r="F585" s="283"/>
      <c r="G585" s="284"/>
      <c r="H585" s="284"/>
    </row>
    <row r="586" spans="2:8" ht="15.75">
      <c r="B586" s="281"/>
      <c r="C586" s="282"/>
      <c r="D586" s="283"/>
      <c r="E586" s="283"/>
      <c r="F586" s="283"/>
      <c r="G586" s="284"/>
      <c r="H586" s="284"/>
    </row>
    <row r="587" spans="2:8" ht="15.75">
      <c r="B587" s="281"/>
      <c r="C587" s="282"/>
      <c r="D587" s="283"/>
      <c r="E587" s="283"/>
      <c r="F587" s="283"/>
      <c r="G587" s="284"/>
      <c r="H587" s="284"/>
    </row>
    <row r="588" spans="2:8" ht="15.75">
      <c r="B588" s="281"/>
      <c r="C588" s="282"/>
      <c r="D588" s="283"/>
      <c r="E588" s="283"/>
      <c r="F588" s="283"/>
      <c r="G588" s="284"/>
      <c r="H588" s="284"/>
    </row>
    <row r="589" spans="2:8" ht="15.75">
      <c r="B589" s="281"/>
      <c r="C589" s="282"/>
      <c r="D589" s="283"/>
      <c r="E589" s="283"/>
      <c r="F589" s="283"/>
      <c r="G589" s="284"/>
      <c r="H589" s="284"/>
    </row>
    <row r="590" spans="2:8" ht="15.75">
      <c r="B590" s="281"/>
      <c r="C590" s="282"/>
      <c r="D590" s="283"/>
      <c r="E590" s="283"/>
      <c r="F590" s="283"/>
      <c r="G590" s="284"/>
      <c r="H590" s="284"/>
    </row>
    <row r="591" spans="2:8" ht="15.75">
      <c r="B591" s="281"/>
      <c r="C591" s="282"/>
      <c r="D591" s="283"/>
      <c r="E591" s="283"/>
      <c r="F591" s="283"/>
      <c r="G591" s="284"/>
      <c r="H591" s="284"/>
    </row>
    <row r="592" spans="2:8" ht="15.75">
      <c r="B592" s="281"/>
      <c r="C592" s="282"/>
      <c r="D592" s="283"/>
      <c r="E592" s="283"/>
      <c r="F592" s="283"/>
      <c r="G592" s="284"/>
      <c r="H592" s="284"/>
    </row>
    <row r="593" spans="2:8" ht="15.75">
      <c r="B593" s="281"/>
      <c r="C593" s="282"/>
      <c r="D593" s="283"/>
      <c r="E593" s="283"/>
      <c r="F593" s="283"/>
      <c r="G593" s="284"/>
      <c r="H593" s="284"/>
    </row>
    <row r="594" spans="2:8" ht="15.75">
      <c r="B594" s="281"/>
      <c r="C594" s="282"/>
      <c r="D594" s="283"/>
      <c r="E594" s="283"/>
      <c r="F594" s="283"/>
      <c r="G594" s="284"/>
      <c r="H594" s="284"/>
    </row>
    <row r="595" spans="2:8" ht="15.75">
      <c r="B595" s="281"/>
      <c r="C595" s="282"/>
      <c r="D595" s="283"/>
      <c r="E595" s="283"/>
      <c r="F595" s="283"/>
      <c r="G595" s="284"/>
      <c r="H595" s="284"/>
    </row>
    <row r="596" spans="2:8" ht="15.75">
      <c r="B596" s="281"/>
      <c r="C596" s="282"/>
      <c r="D596" s="283"/>
      <c r="E596" s="283"/>
      <c r="F596" s="283"/>
      <c r="G596" s="284"/>
      <c r="H596" s="284"/>
    </row>
    <row r="597" spans="2:8" ht="15.75">
      <c r="B597" s="281"/>
      <c r="C597" s="282"/>
      <c r="D597" s="283"/>
      <c r="E597" s="283"/>
      <c r="F597" s="283"/>
      <c r="G597" s="284"/>
      <c r="H597" s="284"/>
    </row>
    <row r="598" spans="2:8" ht="15.75">
      <c r="B598" s="281"/>
      <c r="C598" s="282"/>
      <c r="D598" s="283"/>
      <c r="E598" s="283"/>
      <c r="F598" s="283"/>
      <c r="G598" s="284"/>
      <c r="H598" s="284"/>
    </row>
    <row r="599" spans="2:8" ht="15.75">
      <c r="B599" s="281"/>
      <c r="C599" s="282"/>
      <c r="D599" s="283"/>
      <c r="E599" s="283"/>
      <c r="F599" s="283"/>
      <c r="G599" s="284"/>
      <c r="H599" s="284"/>
    </row>
    <row r="600" spans="2:8" ht="15.75">
      <c r="B600" s="281"/>
      <c r="C600" s="282"/>
      <c r="D600" s="283"/>
      <c r="E600" s="283"/>
      <c r="F600" s="283"/>
      <c r="G600" s="284"/>
      <c r="H600" s="284"/>
    </row>
    <row r="601" spans="2:8" ht="15.75">
      <c r="B601" s="281"/>
      <c r="C601" s="282"/>
      <c r="D601" s="283"/>
      <c r="E601" s="283"/>
      <c r="F601" s="283"/>
      <c r="G601" s="284"/>
      <c r="H601" s="284"/>
    </row>
    <row r="602" spans="2:8" ht="15.75">
      <c r="B602" s="281"/>
      <c r="C602" s="282"/>
      <c r="D602" s="283"/>
      <c r="E602" s="283"/>
      <c r="F602" s="283"/>
      <c r="G602" s="284"/>
      <c r="H602" s="284"/>
    </row>
    <row r="603" spans="2:8" ht="15.75">
      <c r="B603" s="281"/>
      <c r="C603" s="282"/>
      <c r="D603" s="283"/>
      <c r="E603" s="283"/>
      <c r="F603" s="283"/>
      <c r="G603" s="284"/>
      <c r="H603" s="284"/>
    </row>
    <row r="604" spans="2:8" ht="15.75">
      <c r="B604" s="281"/>
      <c r="C604" s="282"/>
      <c r="D604" s="283"/>
      <c r="E604" s="283"/>
      <c r="F604" s="283"/>
      <c r="G604" s="284"/>
      <c r="H604" s="284"/>
    </row>
    <row r="605" spans="2:8" ht="15.75">
      <c r="B605" s="281"/>
      <c r="C605" s="282"/>
      <c r="D605" s="283"/>
      <c r="E605" s="283"/>
      <c r="F605" s="283"/>
      <c r="G605" s="284"/>
      <c r="H605" s="284"/>
    </row>
    <row r="606" spans="2:8" ht="15.75">
      <c r="B606" s="281"/>
      <c r="C606" s="282"/>
      <c r="D606" s="283"/>
      <c r="E606" s="283"/>
      <c r="F606" s="283"/>
      <c r="G606" s="284"/>
      <c r="H606" s="284"/>
    </row>
    <row r="607" spans="2:8" ht="15.75">
      <c r="B607" s="281"/>
      <c r="C607" s="282"/>
      <c r="D607" s="283"/>
      <c r="E607" s="283"/>
      <c r="F607" s="283"/>
      <c r="G607" s="284"/>
      <c r="H607" s="284"/>
    </row>
    <row r="608" spans="2:8" ht="15.75">
      <c r="B608" s="281"/>
      <c r="C608" s="282"/>
      <c r="D608" s="283"/>
      <c r="E608" s="283"/>
      <c r="F608" s="283"/>
      <c r="G608" s="284"/>
      <c r="H608" s="284"/>
    </row>
    <row r="609" spans="2:8" ht="15.75">
      <c r="B609" s="281"/>
      <c r="C609" s="282"/>
      <c r="D609" s="283"/>
      <c r="E609" s="283"/>
      <c r="F609" s="283"/>
      <c r="G609" s="284"/>
      <c r="H609" s="284"/>
    </row>
    <row r="610" spans="2:8" ht="15.75">
      <c r="B610" s="281"/>
      <c r="C610" s="282"/>
      <c r="D610" s="283"/>
      <c r="E610" s="283"/>
      <c r="F610" s="283"/>
      <c r="G610" s="284"/>
      <c r="H610" s="284"/>
    </row>
    <row r="611" spans="2:8" ht="15.75">
      <c r="B611" s="281"/>
      <c r="C611" s="282"/>
      <c r="D611" s="283"/>
      <c r="E611" s="283"/>
      <c r="F611" s="283"/>
      <c r="G611" s="284"/>
      <c r="H611" s="284"/>
    </row>
    <row r="612" spans="2:8" ht="15.75">
      <c r="B612" s="281"/>
      <c r="C612" s="282"/>
      <c r="D612" s="283"/>
      <c r="E612" s="283"/>
      <c r="F612" s="283"/>
      <c r="G612" s="284"/>
      <c r="H612" s="284"/>
    </row>
    <row r="613" spans="2:8" ht="15.75">
      <c r="B613" s="281"/>
      <c r="C613" s="282"/>
      <c r="D613" s="283"/>
      <c r="E613" s="283"/>
      <c r="F613" s="283"/>
      <c r="G613" s="284"/>
      <c r="H613" s="284"/>
    </row>
    <row r="614" spans="2:8" ht="15.75">
      <c r="B614" s="281"/>
      <c r="C614" s="282"/>
      <c r="D614" s="283"/>
      <c r="E614" s="283"/>
      <c r="F614" s="283"/>
      <c r="G614" s="284"/>
      <c r="H614" s="284"/>
    </row>
    <row r="615" spans="2:8" ht="15.75">
      <c r="B615" s="281"/>
      <c r="C615" s="282"/>
      <c r="D615" s="283"/>
      <c r="E615" s="283"/>
      <c r="F615" s="283"/>
      <c r="G615" s="284"/>
      <c r="H615" s="284"/>
    </row>
    <row r="616" spans="2:8" ht="15.75">
      <c r="B616" s="281"/>
      <c r="C616" s="282"/>
      <c r="D616" s="283"/>
      <c r="E616" s="283"/>
      <c r="F616" s="283"/>
      <c r="G616" s="284"/>
      <c r="H616" s="284"/>
    </row>
    <row r="617" spans="2:8" ht="15.75">
      <c r="B617" s="281"/>
      <c r="C617" s="282"/>
      <c r="D617" s="283"/>
      <c r="E617" s="283"/>
      <c r="F617" s="283"/>
      <c r="G617" s="284"/>
      <c r="H617" s="284"/>
    </row>
    <row r="618" spans="2:8" ht="15.75">
      <c r="B618" s="281"/>
      <c r="C618" s="282"/>
      <c r="D618" s="283"/>
      <c r="E618" s="283"/>
      <c r="F618" s="283"/>
      <c r="G618" s="284"/>
      <c r="H618" s="284"/>
    </row>
    <row r="619" spans="2:8" ht="15.75">
      <c r="B619" s="281"/>
      <c r="C619" s="282"/>
      <c r="D619" s="283"/>
      <c r="E619" s="283"/>
      <c r="F619" s="283"/>
      <c r="G619" s="284"/>
      <c r="H619" s="284"/>
    </row>
    <row r="620" spans="2:8" ht="15.75">
      <c r="B620" s="281"/>
      <c r="C620" s="282"/>
      <c r="D620" s="283"/>
      <c r="E620" s="283"/>
      <c r="F620" s="283"/>
      <c r="G620" s="284"/>
      <c r="H620" s="284"/>
    </row>
    <row r="621" spans="2:8" ht="15.75">
      <c r="B621" s="281"/>
      <c r="C621" s="282"/>
      <c r="D621" s="283"/>
      <c r="E621" s="283"/>
      <c r="F621" s="283"/>
      <c r="G621" s="284"/>
      <c r="H621" s="284"/>
    </row>
    <row r="622" spans="2:8" ht="15.75">
      <c r="B622" s="281"/>
      <c r="C622" s="282"/>
      <c r="D622" s="283"/>
      <c r="E622" s="283"/>
      <c r="F622" s="283"/>
      <c r="G622" s="284"/>
      <c r="H622" s="284"/>
    </row>
    <row r="623" spans="2:8" ht="15.75">
      <c r="B623" s="281"/>
      <c r="C623" s="282"/>
      <c r="D623" s="283"/>
      <c r="E623" s="283"/>
      <c r="F623" s="283"/>
      <c r="G623" s="284"/>
      <c r="H623" s="284"/>
    </row>
    <row r="624" spans="2:8" ht="15.75">
      <c r="B624" s="281"/>
      <c r="C624" s="282"/>
      <c r="D624" s="283"/>
      <c r="E624" s="283"/>
      <c r="F624" s="283"/>
      <c r="G624" s="284"/>
      <c r="H624" s="284"/>
    </row>
    <row r="625" spans="2:8" ht="15.75">
      <c r="B625" s="281"/>
      <c r="C625" s="282"/>
      <c r="D625" s="283"/>
      <c r="E625" s="283"/>
      <c r="F625" s="283"/>
      <c r="G625" s="284"/>
      <c r="H625" s="284"/>
    </row>
    <row r="626" spans="2:8" ht="15.75">
      <c r="B626" s="281"/>
      <c r="C626" s="282"/>
      <c r="D626" s="283"/>
      <c r="E626" s="283"/>
      <c r="F626" s="283"/>
      <c r="G626" s="284"/>
      <c r="H626" s="284"/>
    </row>
    <row r="627" spans="2:8" ht="15.75">
      <c r="B627" s="281"/>
      <c r="C627" s="282"/>
      <c r="D627" s="283"/>
      <c r="E627" s="283"/>
      <c r="F627" s="283"/>
      <c r="G627" s="284"/>
      <c r="H627" s="284"/>
    </row>
    <row r="628" spans="2:8" ht="15.75">
      <c r="B628" s="281"/>
      <c r="C628" s="282"/>
      <c r="D628" s="283"/>
      <c r="E628" s="283"/>
      <c r="F628" s="283"/>
      <c r="G628" s="284"/>
      <c r="H628" s="284"/>
    </row>
    <row r="629" spans="2:8" ht="15.75">
      <c r="B629" s="281"/>
      <c r="C629" s="282"/>
      <c r="D629" s="283"/>
      <c r="E629" s="283"/>
      <c r="F629" s="283"/>
      <c r="G629" s="284"/>
      <c r="H629" s="284"/>
    </row>
    <row r="630" spans="2:8" ht="15.75">
      <c r="B630" s="281"/>
      <c r="C630" s="282"/>
      <c r="D630" s="283"/>
      <c r="E630" s="283"/>
      <c r="F630" s="283"/>
      <c r="G630" s="284"/>
      <c r="H630" s="284"/>
    </row>
    <row r="631" spans="2:8" ht="15.75">
      <c r="B631" s="281"/>
      <c r="C631" s="282"/>
      <c r="D631" s="283"/>
      <c r="E631" s="283"/>
      <c r="F631" s="283"/>
      <c r="G631" s="284"/>
      <c r="H631" s="284"/>
    </row>
    <row r="632" spans="2:8" ht="15.75">
      <c r="B632" s="281"/>
      <c r="C632" s="282"/>
      <c r="D632" s="283"/>
      <c r="E632" s="283"/>
      <c r="F632" s="283"/>
      <c r="G632" s="284"/>
      <c r="H632" s="284"/>
    </row>
    <row r="633" spans="2:8" ht="15.75">
      <c r="B633" s="281"/>
      <c r="C633" s="282"/>
      <c r="D633" s="283"/>
      <c r="E633" s="283"/>
      <c r="F633" s="283"/>
      <c r="G633" s="284"/>
      <c r="H633" s="284"/>
    </row>
    <row r="634" spans="2:8" ht="15.75">
      <c r="B634" s="281"/>
      <c r="C634" s="282"/>
      <c r="D634" s="283"/>
      <c r="E634" s="283"/>
      <c r="F634" s="283"/>
      <c r="G634" s="284"/>
      <c r="H634" s="284"/>
    </row>
    <row r="635" spans="2:8" ht="15.75">
      <c r="B635" s="281"/>
      <c r="C635" s="282"/>
      <c r="D635" s="283"/>
      <c r="E635" s="283"/>
      <c r="F635" s="283"/>
      <c r="G635" s="284"/>
      <c r="H635" s="284"/>
    </row>
    <row r="636" spans="2:8" ht="15.75">
      <c r="B636" s="281"/>
      <c r="C636" s="282"/>
      <c r="D636" s="283"/>
      <c r="E636" s="283"/>
      <c r="F636" s="283"/>
      <c r="G636" s="284"/>
      <c r="H636" s="284"/>
    </row>
    <row r="637" spans="2:8" ht="15.75">
      <c r="B637" s="281"/>
      <c r="C637" s="282"/>
      <c r="D637" s="283"/>
      <c r="E637" s="283"/>
      <c r="F637" s="283"/>
      <c r="G637" s="284"/>
      <c r="H637" s="284"/>
    </row>
    <row r="638" spans="2:8" ht="15.75">
      <c r="B638" s="281"/>
      <c r="C638" s="282"/>
      <c r="D638" s="283"/>
      <c r="E638" s="283"/>
      <c r="F638" s="283"/>
      <c r="G638" s="284"/>
      <c r="H638" s="284"/>
    </row>
    <row r="639" spans="2:8" ht="15.75">
      <c r="B639" s="281"/>
      <c r="C639" s="282"/>
      <c r="D639" s="283"/>
      <c r="E639" s="283"/>
      <c r="F639" s="283"/>
      <c r="G639" s="284"/>
      <c r="H639" s="284"/>
    </row>
    <row r="640" spans="2:8" ht="15.75">
      <c r="B640" s="281"/>
      <c r="C640" s="282"/>
      <c r="D640" s="283"/>
      <c r="E640" s="283"/>
      <c r="F640" s="283"/>
      <c r="G640" s="284"/>
      <c r="H640" s="284"/>
    </row>
    <row r="641" spans="2:8" ht="15.75">
      <c r="B641" s="281"/>
      <c r="C641" s="282"/>
      <c r="D641" s="283"/>
      <c r="E641" s="283"/>
      <c r="F641" s="283"/>
      <c r="G641" s="284"/>
      <c r="H641" s="284"/>
    </row>
    <row r="642" spans="2:8" ht="15.75">
      <c r="B642" s="281"/>
      <c r="C642" s="282"/>
      <c r="D642" s="283"/>
      <c r="E642" s="283"/>
      <c r="F642" s="283"/>
      <c r="G642" s="284"/>
      <c r="H642" s="284"/>
    </row>
    <row r="643" spans="2:8" ht="15.75">
      <c r="B643" s="281"/>
      <c r="C643" s="282"/>
      <c r="D643" s="283"/>
      <c r="E643" s="283"/>
      <c r="F643" s="283"/>
      <c r="G643" s="284"/>
      <c r="H643" s="284"/>
    </row>
    <row r="644" spans="2:8" ht="15.75">
      <c r="B644" s="281"/>
      <c r="C644" s="282"/>
      <c r="D644" s="283"/>
      <c r="E644" s="283"/>
      <c r="F644" s="283"/>
      <c r="G644" s="284"/>
      <c r="H644" s="284"/>
    </row>
    <row r="645" spans="2:8" ht="15.75">
      <c r="B645" s="281"/>
      <c r="C645" s="282"/>
      <c r="D645" s="283"/>
      <c r="E645" s="283"/>
      <c r="F645" s="283"/>
      <c r="G645" s="284"/>
      <c r="H645" s="284"/>
    </row>
    <row r="646" spans="2:8" ht="15.75">
      <c r="B646" s="281"/>
      <c r="C646" s="282"/>
      <c r="D646" s="283"/>
      <c r="E646" s="283"/>
      <c r="F646" s="283"/>
      <c r="G646" s="284"/>
      <c r="H646" s="284"/>
    </row>
    <row r="647" spans="2:8" ht="15.75">
      <c r="B647" s="281"/>
      <c r="C647" s="282"/>
      <c r="D647" s="283"/>
      <c r="E647" s="283"/>
      <c r="F647" s="283"/>
      <c r="G647" s="284"/>
      <c r="H647" s="284"/>
    </row>
    <row r="648" spans="2:8" ht="15.75">
      <c r="B648" s="281"/>
      <c r="C648" s="282"/>
      <c r="D648" s="283"/>
      <c r="E648" s="283"/>
      <c r="F648" s="283"/>
      <c r="G648" s="284"/>
      <c r="H648" s="284"/>
    </row>
    <row r="649" spans="2:8" ht="15.75">
      <c r="B649" s="281"/>
      <c r="C649" s="282"/>
      <c r="D649" s="283"/>
      <c r="E649" s="283"/>
      <c r="F649" s="283"/>
      <c r="G649" s="284"/>
      <c r="H649" s="284"/>
    </row>
    <row r="650" spans="2:8" ht="15.75">
      <c r="B650" s="281"/>
      <c r="C650" s="282"/>
      <c r="D650" s="283"/>
      <c r="E650" s="283"/>
      <c r="F650" s="283"/>
      <c r="G650" s="284"/>
      <c r="H650" s="284"/>
    </row>
    <row r="651" spans="2:8" ht="15.75">
      <c r="B651" s="281"/>
      <c r="C651" s="282"/>
      <c r="D651" s="283"/>
      <c r="E651" s="283"/>
      <c r="F651" s="283"/>
      <c r="G651" s="284"/>
      <c r="H651" s="284"/>
    </row>
    <row r="652" spans="2:8" ht="15.75">
      <c r="B652" s="281"/>
      <c r="C652" s="282"/>
      <c r="D652" s="283"/>
      <c r="E652" s="283"/>
      <c r="F652" s="283"/>
      <c r="G652" s="284"/>
      <c r="H652" s="284"/>
    </row>
    <row r="653" spans="2:8" ht="15.75">
      <c r="B653" s="281"/>
      <c r="C653" s="282"/>
      <c r="D653" s="283"/>
      <c r="E653" s="283"/>
      <c r="F653" s="283"/>
      <c r="G653" s="284"/>
      <c r="H653" s="284"/>
    </row>
    <row r="654" spans="2:8" ht="15.75">
      <c r="B654" s="281"/>
      <c r="C654" s="282"/>
      <c r="D654" s="283"/>
      <c r="E654" s="283"/>
      <c r="F654" s="283"/>
      <c r="G654" s="284"/>
      <c r="H654" s="284"/>
    </row>
    <row r="655" spans="2:8" ht="15.75">
      <c r="B655" s="281"/>
      <c r="C655" s="282"/>
      <c r="D655" s="283"/>
      <c r="E655" s="283"/>
      <c r="F655" s="283"/>
      <c r="G655" s="284"/>
      <c r="H655" s="284"/>
    </row>
    <row r="656" spans="2:8" ht="15.75">
      <c r="B656" s="281"/>
      <c r="C656" s="282"/>
      <c r="D656" s="283"/>
      <c r="E656" s="283"/>
      <c r="F656" s="283"/>
      <c r="G656" s="284"/>
      <c r="H656" s="284"/>
    </row>
    <row r="657" spans="2:8" ht="15.75">
      <c r="B657" s="281"/>
      <c r="C657" s="282"/>
      <c r="D657" s="283"/>
      <c r="E657" s="283"/>
      <c r="F657" s="283"/>
      <c r="G657" s="284"/>
      <c r="H657" s="284"/>
    </row>
    <row r="658" spans="2:8" ht="15.75">
      <c r="B658" s="281"/>
      <c r="C658" s="282"/>
      <c r="D658" s="283"/>
      <c r="E658" s="283"/>
      <c r="F658" s="283"/>
      <c r="G658" s="284"/>
      <c r="H658" s="284"/>
    </row>
    <row r="659" spans="2:8" ht="15.75">
      <c r="B659" s="281"/>
      <c r="C659" s="282"/>
      <c r="D659" s="283"/>
      <c r="E659" s="283"/>
      <c r="F659" s="283"/>
      <c r="G659" s="284"/>
      <c r="H659" s="284"/>
    </row>
    <row r="660" spans="2:8" ht="15.75">
      <c r="B660" s="281"/>
      <c r="C660" s="282"/>
      <c r="D660" s="283"/>
      <c r="E660" s="283"/>
      <c r="F660" s="283"/>
      <c r="G660" s="284"/>
      <c r="H660" s="284"/>
    </row>
    <row r="661" spans="2:8" ht="15.75">
      <c r="B661" s="281"/>
      <c r="C661" s="282"/>
      <c r="D661" s="283"/>
      <c r="E661" s="283"/>
      <c r="F661" s="283"/>
      <c r="G661" s="284"/>
      <c r="H661" s="284"/>
    </row>
    <row r="662" spans="2:8" ht="15.75">
      <c r="B662" s="281"/>
      <c r="C662" s="282"/>
      <c r="D662" s="283"/>
      <c r="E662" s="283"/>
      <c r="F662" s="283"/>
      <c r="G662" s="284"/>
      <c r="H662" s="284"/>
    </row>
    <row r="663" spans="2:8" ht="15.75">
      <c r="B663" s="281"/>
      <c r="C663" s="282"/>
      <c r="D663" s="283"/>
      <c r="E663" s="283"/>
      <c r="F663" s="283"/>
      <c r="G663" s="284"/>
      <c r="H663" s="284"/>
    </row>
    <row r="664" spans="2:8" ht="15.75">
      <c r="B664" s="281"/>
      <c r="C664" s="282"/>
      <c r="D664" s="283"/>
      <c r="E664" s="283"/>
      <c r="F664" s="283"/>
      <c r="G664" s="284"/>
      <c r="H664" s="284"/>
    </row>
    <row r="665" spans="2:8" ht="15.75">
      <c r="B665" s="281"/>
      <c r="C665" s="282"/>
      <c r="D665" s="283"/>
      <c r="E665" s="283"/>
      <c r="F665" s="283"/>
      <c r="G665" s="284"/>
      <c r="H665" s="284"/>
    </row>
    <row r="666" spans="2:8" ht="15.75">
      <c r="B666" s="281"/>
      <c r="C666" s="282"/>
      <c r="D666" s="283"/>
      <c r="E666" s="283"/>
      <c r="F666" s="283"/>
      <c r="G666" s="284"/>
      <c r="H666" s="284"/>
    </row>
    <row r="667" spans="2:8" ht="15.75">
      <c r="B667" s="281"/>
      <c r="C667" s="282"/>
      <c r="D667" s="283"/>
      <c r="E667" s="283"/>
      <c r="F667" s="283"/>
      <c r="G667" s="284"/>
      <c r="H667" s="284"/>
    </row>
    <row r="668" spans="2:8" ht="15.75">
      <c r="B668" s="281"/>
      <c r="C668" s="282"/>
      <c r="D668" s="283"/>
      <c r="E668" s="283"/>
      <c r="F668" s="283"/>
      <c r="G668" s="284"/>
      <c r="H668" s="284"/>
    </row>
    <row r="669" spans="2:8" ht="15.75">
      <c r="B669" s="281"/>
      <c r="C669" s="282"/>
      <c r="D669" s="283"/>
      <c r="E669" s="283"/>
      <c r="F669" s="283"/>
      <c r="G669" s="284"/>
      <c r="H669" s="284"/>
    </row>
    <row r="670" spans="2:8" ht="15.75">
      <c r="B670" s="281"/>
      <c r="C670" s="282"/>
      <c r="D670" s="283"/>
      <c r="E670" s="283"/>
      <c r="F670" s="283"/>
      <c r="G670" s="284"/>
      <c r="H670" s="284"/>
    </row>
    <row r="671" spans="2:8" ht="15.75">
      <c r="B671" s="281"/>
      <c r="C671" s="282"/>
      <c r="D671" s="283"/>
      <c r="E671" s="283"/>
      <c r="F671" s="283"/>
      <c r="G671" s="284"/>
      <c r="H671" s="284"/>
    </row>
    <row r="672" spans="2:8" ht="15.75">
      <c r="B672" s="281"/>
      <c r="C672" s="282"/>
      <c r="D672" s="283"/>
      <c r="E672" s="283"/>
      <c r="F672" s="283"/>
      <c r="G672" s="284"/>
      <c r="H672" s="284"/>
    </row>
    <row r="673" spans="2:8" ht="15.75">
      <c r="B673" s="281"/>
      <c r="C673" s="282"/>
      <c r="D673" s="283"/>
      <c r="E673" s="283"/>
      <c r="F673" s="283"/>
      <c r="G673" s="284"/>
      <c r="H673" s="284"/>
    </row>
    <row r="674" spans="2:8" ht="15.75">
      <c r="B674" s="281"/>
      <c r="C674" s="282"/>
      <c r="D674" s="283"/>
      <c r="E674" s="283"/>
      <c r="F674" s="283"/>
      <c r="G674" s="284"/>
      <c r="H674" s="284"/>
    </row>
    <row r="675" spans="2:8" ht="15.75">
      <c r="B675" s="281"/>
      <c r="C675" s="282"/>
      <c r="D675" s="283"/>
      <c r="E675" s="283"/>
      <c r="F675" s="283"/>
      <c r="G675" s="284"/>
      <c r="H675" s="284"/>
    </row>
    <row r="676" spans="2:8" ht="15.75">
      <c r="B676" s="281"/>
      <c r="C676" s="282"/>
      <c r="D676" s="283"/>
      <c r="E676" s="283"/>
      <c r="F676" s="283"/>
      <c r="G676" s="284"/>
      <c r="H676" s="284"/>
    </row>
    <row r="677" spans="2:8" ht="15.75">
      <c r="B677" s="281"/>
      <c r="C677" s="282"/>
      <c r="D677" s="283"/>
      <c r="E677" s="283"/>
      <c r="F677" s="283"/>
      <c r="G677" s="284"/>
      <c r="H677" s="284"/>
    </row>
    <row r="678" spans="2:8" ht="15.75">
      <c r="B678" s="281"/>
      <c r="C678" s="282"/>
      <c r="D678" s="283"/>
      <c r="E678" s="283"/>
      <c r="F678" s="283"/>
      <c r="G678" s="284"/>
      <c r="H678" s="284"/>
    </row>
    <row r="679" spans="2:8" ht="15.75">
      <c r="B679" s="281"/>
      <c r="C679" s="282"/>
      <c r="D679" s="283"/>
      <c r="E679" s="283"/>
      <c r="F679" s="283"/>
      <c r="G679" s="284"/>
      <c r="H679" s="284"/>
    </row>
    <row r="680" spans="2:8" ht="15.75">
      <c r="B680" s="281"/>
      <c r="C680" s="282"/>
      <c r="D680" s="283"/>
      <c r="E680" s="283"/>
      <c r="F680" s="283"/>
      <c r="G680" s="284"/>
      <c r="H680" s="284"/>
    </row>
    <row r="681" spans="2:8" ht="15.75">
      <c r="B681" s="281"/>
      <c r="C681" s="282"/>
      <c r="D681" s="283"/>
      <c r="E681" s="283"/>
      <c r="F681" s="283"/>
      <c r="G681" s="284"/>
      <c r="H681" s="284"/>
    </row>
    <row r="682" spans="2:8" ht="15.75">
      <c r="B682" s="281"/>
      <c r="C682" s="282"/>
      <c r="D682" s="283"/>
      <c r="E682" s="283"/>
      <c r="F682" s="283"/>
      <c r="G682" s="284"/>
      <c r="H682" s="284"/>
    </row>
    <row r="683" spans="2:8" ht="15.75">
      <c r="B683" s="281"/>
      <c r="C683" s="282"/>
      <c r="D683" s="283"/>
      <c r="E683" s="283"/>
      <c r="F683" s="283"/>
      <c r="G683" s="284"/>
      <c r="H683" s="284"/>
    </row>
    <row r="684" spans="2:8" ht="15.75">
      <c r="B684" s="281"/>
      <c r="C684" s="282"/>
      <c r="D684" s="283"/>
      <c r="E684" s="283"/>
      <c r="F684" s="283"/>
      <c r="G684" s="284"/>
      <c r="H684" s="284"/>
    </row>
    <row r="685" spans="2:8" ht="15.75">
      <c r="B685" s="281"/>
      <c r="C685" s="282"/>
      <c r="D685" s="283"/>
      <c r="E685" s="283"/>
      <c r="F685" s="283"/>
      <c r="G685" s="284"/>
      <c r="H685" s="284"/>
    </row>
    <row r="686" spans="2:8" ht="15.75">
      <c r="B686" s="281"/>
      <c r="C686" s="282"/>
      <c r="D686" s="283"/>
      <c r="E686" s="283"/>
      <c r="F686" s="283"/>
      <c r="G686" s="284"/>
      <c r="H686" s="284"/>
    </row>
    <row r="687" spans="2:8" ht="15.75">
      <c r="B687" s="281"/>
      <c r="C687" s="282"/>
      <c r="D687" s="283"/>
      <c r="E687" s="283"/>
      <c r="F687" s="283"/>
      <c r="G687" s="284"/>
      <c r="H687" s="284"/>
    </row>
    <row r="688" spans="2:8" ht="15.75">
      <c r="B688" s="281"/>
      <c r="C688" s="282"/>
      <c r="D688" s="283"/>
      <c r="E688" s="283"/>
      <c r="F688" s="283"/>
      <c r="G688" s="284"/>
      <c r="H688" s="284"/>
    </row>
    <row r="689" spans="2:8" ht="15.75">
      <c r="B689" s="281"/>
      <c r="C689" s="282"/>
      <c r="D689" s="283"/>
      <c r="E689" s="283"/>
      <c r="F689" s="283"/>
      <c r="G689" s="284"/>
      <c r="H689" s="284"/>
    </row>
    <row r="690" spans="2:8" ht="15.75">
      <c r="B690" s="281"/>
      <c r="C690" s="282"/>
      <c r="D690" s="283"/>
      <c r="E690" s="283"/>
      <c r="F690" s="283"/>
      <c r="G690" s="284"/>
      <c r="H690" s="284"/>
    </row>
    <row r="691" spans="2:8" ht="15.75">
      <c r="B691" s="281"/>
      <c r="C691" s="282"/>
      <c r="D691" s="283"/>
      <c r="E691" s="283"/>
      <c r="F691" s="283"/>
      <c r="G691" s="284"/>
      <c r="H691" s="284"/>
    </row>
    <row r="692" spans="2:8" ht="15.75">
      <c r="B692" s="281"/>
      <c r="C692" s="282"/>
      <c r="D692" s="283"/>
      <c r="E692" s="283"/>
      <c r="F692" s="283"/>
      <c r="G692" s="284"/>
      <c r="H692" s="284"/>
    </row>
    <row r="693" spans="2:8" ht="15.75">
      <c r="B693" s="281"/>
      <c r="C693" s="282"/>
      <c r="D693" s="283"/>
      <c r="E693" s="283"/>
      <c r="F693" s="283"/>
      <c r="G693" s="284"/>
      <c r="H693" s="284"/>
    </row>
    <row r="694" spans="2:8" ht="15.75">
      <c r="B694" s="281"/>
      <c r="C694" s="282"/>
      <c r="D694" s="283"/>
      <c r="E694" s="283"/>
      <c r="F694" s="283"/>
      <c r="G694" s="284"/>
      <c r="H694" s="284"/>
    </row>
    <row r="695" spans="2:8" ht="15.75">
      <c r="B695" s="281"/>
      <c r="C695" s="282"/>
      <c r="D695" s="283"/>
      <c r="E695" s="283"/>
      <c r="F695" s="283"/>
      <c r="G695" s="284"/>
      <c r="H695" s="284"/>
    </row>
    <row r="696" spans="2:8" ht="15.75">
      <c r="B696" s="281"/>
      <c r="C696" s="282"/>
      <c r="D696" s="283"/>
      <c r="E696" s="283"/>
      <c r="F696" s="283"/>
      <c r="G696" s="284"/>
      <c r="H696" s="284"/>
    </row>
    <row r="697" spans="2:8" ht="15.75">
      <c r="B697" s="281"/>
      <c r="C697" s="282"/>
      <c r="D697" s="283"/>
      <c r="E697" s="283"/>
      <c r="F697" s="283"/>
      <c r="G697" s="284"/>
      <c r="H697" s="284"/>
    </row>
    <row r="698" spans="2:8" ht="15.75">
      <c r="B698" s="281"/>
      <c r="C698" s="282"/>
      <c r="D698" s="283"/>
      <c r="E698" s="283"/>
      <c r="F698" s="283"/>
      <c r="G698" s="284"/>
      <c r="H698" s="284"/>
    </row>
    <row r="699" spans="2:8" ht="15.75">
      <c r="B699" s="281"/>
      <c r="C699" s="282"/>
      <c r="D699" s="283"/>
      <c r="E699" s="283"/>
      <c r="F699" s="283"/>
      <c r="G699" s="284"/>
      <c r="H699" s="284"/>
    </row>
    <row r="700" spans="2:8" ht="15.75">
      <c r="B700" s="281"/>
      <c r="C700" s="282"/>
      <c r="D700" s="283"/>
      <c r="E700" s="283"/>
      <c r="F700" s="283"/>
      <c r="G700" s="284"/>
      <c r="H700" s="284"/>
    </row>
    <row r="701" spans="2:8" ht="15.75">
      <c r="B701" s="281"/>
      <c r="C701" s="282"/>
      <c r="D701" s="283"/>
      <c r="E701" s="283"/>
      <c r="F701" s="283"/>
      <c r="G701" s="284"/>
      <c r="H701" s="284"/>
    </row>
    <row r="702" spans="2:8" ht="15.75">
      <c r="B702" s="281"/>
      <c r="C702" s="282"/>
      <c r="D702" s="283"/>
      <c r="E702" s="283"/>
      <c r="F702" s="283"/>
      <c r="G702" s="284"/>
      <c r="H702" s="284"/>
    </row>
    <row r="703" spans="2:8" ht="15.75">
      <c r="B703" s="281"/>
      <c r="C703" s="282"/>
      <c r="D703" s="283"/>
      <c r="E703" s="283"/>
      <c r="F703" s="283"/>
      <c r="G703" s="284"/>
      <c r="H703" s="284"/>
    </row>
    <row r="704" spans="2:8" ht="15.75">
      <c r="B704" s="281"/>
      <c r="C704" s="282"/>
      <c r="D704" s="283"/>
      <c r="E704" s="283"/>
      <c r="F704" s="283"/>
      <c r="G704" s="284"/>
      <c r="H704" s="284"/>
    </row>
    <row r="705" spans="2:8" ht="15.75">
      <c r="B705" s="281"/>
      <c r="C705" s="282"/>
      <c r="D705" s="283"/>
      <c r="E705" s="283"/>
      <c r="F705" s="283"/>
      <c r="G705" s="284"/>
      <c r="H705" s="284"/>
    </row>
    <row r="706" spans="2:8" ht="15.75">
      <c r="B706" s="281"/>
      <c r="C706" s="282"/>
      <c r="D706" s="283"/>
      <c r="E706" s="283"/>
      <c r="F706" s="283"/>
      <c r="G706" s="284"/>
      <c r="H706" s="284"/>
    </row>
    <row r="707" spans="2:8" ht="15.75">
      <c r="B707" s="281"/>
      <c r="C707" s="282"/>
      <c r="D707" s="283"/>
      <c r="E707" s="283"/>
      <c r="F707" s="283"/>
      <c r="G707" s="284"/>
      <c r="H707" s="284"/>
    </row>
    <row r="708" spans="2:8" ht="15.75">
      <c r="B708" s="281"/>
      <c r="C708" s="282"/>
      <c r="D708" s="283"/>
      <c r="E708" s="283"/>
      <c r="F708" s="283"/>
      <c r="G708" s="284"/>
      <c r="H708" s="284"/>
    </row>
    <row r="709" spans="2:8" ht="15.75">
      <c r="B709" s="281"/>
      <c r="C709" s="282"/>
      <c r="D709" s="283"/>
      <c r="E709" s="283"/>
      <c r="F709" s="283"/>
      <c r="G709" s="284"/>
      <c r="H709" s="284"/>
    </row>
    <row r="710" spans="2:8" ht="15.75">
      <c r="B710" s="281"/>
      <c r="C710" s="282"/>
      <c r="D710" s="283"/>
      <c r="E710" s="283"/>
      <c r="F710" s="283"/>
      <c r="G710" s="284"/>
      <c r="H710" s="284"/>
    </row>
    <row r="711" spans="2:8" ht="15.75">
      <c r="B711" s="281"/>
      <c r="C711" s="282"/>
      <c r="D711" s="283"/>
      <c r="E711" s="283"/>
      <c r="F711" s="283"/>
      <c r="G711" s="284"/>
      <c r="H711" s="284"/>
    </row>
    <row r="712" spans="2:8" ht="15.75">
      <c r="B712" s="281"/>
      <c r="C712" s="282"/>
      <c r="D712" s="283"/>
      <c r="E712" s="283"/>
      <c r="F712" s="283"/>
      <c r="G712" s="284"/>
      <c r="H712" s="284"/>
    </row>
    <row r="713" spans="2:8" ht="15.75">
      <c r="B713" s="281"/>
      <c r="C713" s="282"/>
      <c r="D713" s="283"/>
      <c r="E713" s="283"/>
      <c r="F713" s="283"/>
      <c r="G713" s="284"/>
      <c r="H713" s="284"/>
    </row>
    <row r="714" spans="2:8" ht="15.75">
      <c r="B714" s="281"/>
      <c r="C714" s="282"/>
      <c r="D714" s="283"/>
      <c r="E714" s="283"/>
      <c r="F714" s="283"/>
      <c r="G714" s="284"/>
      <c r="H714" s="284"/>
    </row>
    <row r="715" spans="2:8" ht="15.75">
      <c r="B715" s="281"/>
      <c r="C715" s="282"/>
      <c r="D715" s="283"/>
      <c r="E715" s="283"/>
      <c r="F715" s="283"/>
      <c r="G715" s="284"/>
      <c r="H715" s="284"/>
    </row>
    <row r="716" spans="2:8" ht="15.75">
      <c r="B716" s="281"/>
      <c r="C716" s="282"/>
      <c r="D716" s="283"/>
      <c r="E716" s="283"/>
      <c r="F716" s="283"/>
      <c r="G716" s="284"/>
      <c r="H716" s="284"/>
    </row>
    <row r="717" spans="2:8" ht="15.75">
      <c r="B717" s="281"/>
      <c r="C717" s="282"/>
      <c r="D717" s="283"/>
      <c r="E717" s="283"/>
      <c r="F717" s="283"/>
      <c r="G717" s="284"/>
      <c r="H717" s="284"/>
    </row>
    <row r="718" spans="2:8" ht="15.75">
      <c r="B718" s="281"/>
      <c r="C718" s="282"/>
      <c r="D718" s="283"/>
      <c r="E718" s="283"/>
      <c r="F718" s="283"/>
      <c r="G718" s="284"/>
      <c r="H718" s="284"/>
    </row>
    <row r="719" spans="2:8" ht="15.75">
      <c r="B719" s="281"/>
      <c r="C719" s="282"/>
      <c r="D719" s="283"/>
      <c r="E719" s="283"/>
      <c r="F719" s="283"/>
      <c r="G719" s="284"/>
      <c r="H719" s="284"/>
    </row>
    <row r="720" spans="2:8" ht="15.75">
      <c r="B720" s="281"/>
      <c r="C720" s="282"/>
      <c r="D720" s="283"/>
      <c r="E720" s="283"/>
      <c r="F720" s="283"/>
      <c r="G720" s="284"/>
      <c r="H720" s="284"/>
    </row>
    <row r="721" spans="2:8" ht="15.75">
      <c r="B721" s="281"/>
      <c r="C721" s="282"/>
      <c r="D721" s="283"/>
      <c r="E721" s="283"/>
      <c r="F721" s="283"/>
      <c r="G721" s="284"/>
      <c r="H721" s="284"/>
    </row>
    <row r="722" spans="2:8" ht="15.75">
      <c r="B722" s="281"/>
      <c r="C722" s="282"/>
      <c r="D722" s="283"/>
      <c r="E722" s="283"/>
      <c r="F722" s="283"/>
      <c r="G722" s="284"/>
      <c r="H722" s="284"/>
    </row>
    <row r="723" spans="2:8" ht="15.75">
      <c r="B723" s="281"/>
      <c r="C723" s="282"/>
      <c r="D723" s="283"/>
      <c r="E723" s="283"/>
      <c r="F723" s="283"/>
      <c r="G723" s="284"/>
      <c r="H723" s="284"/>
    </row>
    <row r="724" spans="2:8" ht="15.75">
      <c r="B724" s="281"/>
      <c r="C724" s="282"/>
      <c r="D724" s="283"/>
      <c r="E724" s="283"/>
      <c r="F724" s="283"/>
      <c r="G724" s="284"/>
      <c r="H724" s="284"/>
    </row>
    <row r="725" spans="2:8" ht="15.75">
      <c r="B725" s="281"/>
      <c r="C725" s="282"/>
      <c r="D725" s="283"/>
      <c r="E725" s="283"/>
      <c r="F725" s="283"/>
      <c r="G725" s="284"/>
      <c r="H725" s="284"/>
    </row>
    <row r="726" spans="2:8" ht="15.75">
      <c r="B726" s="281"/>
      <c r="C726" s="282"/>
      <c r="D726" s="283"/>
      <c r="E726" s="283"/>
      <c r="F726" s="283"/>
      <c r="G726" s="284"/>
      <c r="H726" s="284"/>
    </row>
    <row r="727" spans="2:8" ht="15.75">
      <c r="B727" s="281"/>
      <c r="C727" s="282"/>
      <c r="D727" s="283"/>
      <c r="E727" s="283"/>
      <c r="F727" s="283"/>
      <c r="G727" s="284"/>
      <c r="H727" s="284"/>
    </row>
    <row r="728" spans="2:8" ht="15.75">
      <c r="B728" s="281"/>
      <c r="C728" s="282"/>
      <c r="D728" s="283"/>
      <c r="E728" s="283"/>
      <c r="F728" s="283"/>
      <c r="G728" s="284"/>
      <c r="H728" s="284"/>
    </row>
    <row r="729" spans="2:8" ht="15.75">
      <c r="B729" s="281"/>
      <c r="C729" s="282"/>
      <c r="D729" s="283"/>
      <c r="E729" s="283"/>
      <c r="F729" s="283"/>
      <c r="G729" s="284"/>
      <c r="H729" s="284"/>
    </row>
    <row r="730" spans="2:8" ht="15.75">
      <c r="B730" s="281"/>
      <c r="C730" s="282"/>
      <c r="D730" s="283"/>
      <c r="E730" s="283"/>
      <c r="F730" s="283"/>
      <c r="G730" s="284"/>
      <c r="H730" s="284"/>
    </row>
    <row r="731" spans="2:8" ht="15.75">
      <c r="B731" s="281"/>
      <c r="C731" s="282"/>
      <c r="D731" s="283"/>
      <c r="E731" s="283"/>
      <c r="F731" s="283"/>
      <c r="G731" s="284"/>
      <c r="H731" s="284"/>
    </row>
    <row r="732" spans="2:8" ht="15.75">
      <c r="B732" s="281"/>
      <c r="C732" s="282"/>
      <c r="D732" s="283"/>
      <c r="E732" s="283"/>
      <c r="F732" s="283"/>
      <c r="G732" s="284"/>
      <c r="H732" s="284"/>
    </row>
    <row r="733" spans="2:8" ht="15.75">
      <c r="B733" s="281"/>
      <c r="C733" s="282"/>
      <c r="D733" s="283"/>
      <c r="E733" s="283"/>
      <c r="F733" s="283"/>
      <c r="G733" s="284"/>
      <c r="H733" s="284"/>
    </row>
    <row r="734" spans="2:8" ht="15.75">
      <c r="B734" s="281"/>
      <c r="C734" s="282"/>
      <c r="D734" s="283"/>
      <c r="E734" s="283"/>
      <c r="F734" s="283"/>
      <c r="G734" s="284"/>
      <c r="H734" s="284"/>
    </row>
    <row r="735" spans="2:8" ht="15.75">
      <c r="B735" s="281"/>
      <c r="C735" s="282"/>
      <c r="D735" s="283"/>
      <c r="E735" s="283"/>
      <c r="F735" s="283"/>
      <c r="G735" s="284"/>
      <c r="H735" s="284"/>
    </row>
    <row r="736" spans="2:8" ht="15.75">
      <c r="B736" s="281"/>
      <c r="C736" s="282"/>
      <c r="D736" s="283"/>
      <c r="E736" s="283"/>
      <c r="F736" s="283"/>
      <c r="G736" s="284"/>
      <c r="H736" s="284"/>
    </row>
    <row r="737" spans="2:8" ht="15.75">
      <c r="B737" s="281"/>
      <c r="C737" s="282"/>
      <c r="D737" s="283"/>
      <c r="E737" s="283"/>
      <c r="F737" s="283"/>
      <c r="G737" s="284"/>
      <c r="H737" s="284"/>
    </row>
    <row r="738" spans="2:8" ht="15.75">
      <c r="B738" s="281"/>
      <c r="C738" s="282"/>
      <c r="D738" s="283"/>
      <c r="E738" s="283"/>
      <c r="F738" s="283"/>
      <c r="G738" s="284"/>
      <c r="H738" s="284"/>
    </row>
    <row r="739" spans="2:8" ht="15.75">
      <c r="B739" s="281"/>
      <c r="C739" s="282"/>
      <c r="D739" s="283"/>
      <c r="E739" s="283"/>
      <c r="F739" s="283"/>
      <c r="G739" s="284"/>
      <c r="H739" s="284"/>
    </row>
    <row r="740" spans="2:8" ht="15.75">
      <c r="B740" s="281"/>
      <c r="C740" s="282"/>
      <c r="D740" s="283"/>
      <c r="E740" s="283"/>
      <c r="F740" s="283"/>
      <c r="G740" s="284"/>
      <c r="H740" s="284"/>
    </row>
    <row r="741" spans="2:8" ht="15.75">
      <c r="B741" s="281"/>
      <c r="C741" s="282"/>
      <c r="D741" s="283"/>
      <c r="E741" s="283"/>
      <c r="F741" s="283"/>
      <c r="G741" s="284"/>
      <c r="H741" s="284"/>
    </row>
    <row r="742" spans="2:8" ht="15.75">
      <c r="B742" s="281"/>
      <c r="C742" s="282"/>
      <c r="D742" s="283"/>
      <c r="E742" s="283"/>
      <c r="F742" s="283"/>
      <c r="G742" s="284"/>
      <c r="H742" s="284"/>
    </row>
    <row r="743" spans="2:8" ht="15.75">
      <c r="B743" s="281"/>
      <c r="C743" s="282"/>
      <c r="D743" s="283"/>
      <c r="E743" s="283"/>
      <c r="F743" s="283"/>
      <c r="G743" s="284"/>
      <c r="H743" s="284"/>
    </row>
    <row r="744" spans="2:8" ht="15.75">
      <c r="B744" s="281"/>
      <c r="C744" s="282"/>
      <c r="D744" s="283"/>
      <c r="E744" s="283"/>
      <c r="F744" s="283"/>
      <c r="G744" s="284"/>
      <c r="H744" s="284"/>
    </row>
    <row r="745" spans="2:8" ht="15.75">
      <c r="B745" s="281"/>
      <c r="C745" s="282"/>
      <c r="D745" s="283"/>
      <c r="E745" s="283"/>
      <c r="F745" s="283"/>
      <c r="G745" s="284"/>
      <c r="H745" s="284"/>
    </row>
    <row r="746" spans="2:8" ht="15.75">
      <c r="B746" s="281"/>
      <c r="C746" s="282"/>
      <c r="D746" s="283"/>
      <c r="E746" s="283"/>
      <c r="F746" s="283"/>
      <c r="G746" s="284"/>
      <c r="H746" s="284"/>
    </row>
    <row r="747" spans="2:8" ht="15.75">
      <c r="B747" s="281"/>
      <c r="C747" s="282"/>
      <c r="D747" s="283"/>
      <c r="E747" s="283"/>
      <c r="F747" s="283"/>
      <c r="G747" s="284"/>
      <c r="H747" s="284"/>
    </row>
    <row r="748" spans="2:8" ht="15.75">
      <c r="B748" s="281"/>
      <c r="C748" s="282"/>
      <c r="D748" s="283"/>
      <c r="E748" s="283"/>
      <c r="F748" s="283"/>
      <c r="G748" s="284"/>
      <c r="H748" s="284"/>
    </row>
    <row r="749" spans="2:8" ht="15.75">
      <c r="B749" s="281"/>
      <c r="C749" s="282"/>
      <c r="D749" s="283"/>
      <c r="E749" s="283"/>
      <c r="F749" s="283"/>
      <c r="G749" s="284"/>
      <c r="H749" s="284"/>
    </row>
    <row r="750" spans="2:8" ht="15.75">
      <c r="B750" s="281"/>
      <c r="C750" s="282"/>
      <c r="D750" s="283"/>
      <c r="E750" s="283"/>
      <c r="F750" s="283"/>
      <c r="G750" s="284"/>
      <c r="H750" s="284"/>
    </row>
    <row r="751" spans="2:8" ht="15.75">
      <c r="B751" s="281"/>
      <c r="C751" s="282"/>
      <c r="D751" s="283"/>
      <c r="E751" s="283"/>
      <c r="F751" s="283"/>
      <c r="G751" s="284"/>
      <c r="H751" s="284"/>
    </row>
    <row r="752" spans="2:8" ht="15.75">
      <c r="B752" s="281"/>
      <c r="C752" s="282"/>
      <c r="D752" s="283"/>
      <c r="E752" s="283"/>
      <c r="F752" s="283"/>
      <c r="G752" s="284"/>
      <c r="H752" s="284"/>
    </row>
    <row r="753" spans="2:8" ht="15.75">
      <c r="B753" s="281"/>
      <c r="C753" s="282"/>
      <c r="D753" s="283"/>
      <c r="E753" s="283"/>
      <c r="F753" s="283"/>
      <c r="G753" s="284"/>
      <c r="H753" s="284"/>
    </row>
    <row r="754" spans="2:8" ht="15.75">
      <c r="B754" s="281"/>
      <c r="C754" s="282"/>
      <c r="D754" s="283"/>
      <c r="E754" s="283"/>
      <c r="F754" s="283"/>
      <c r="G754" s="284"/>
      <c r="H754" s="284"/>
    </row>
    <row r="755" spans="2:8" ht="15.75">
      <c r="B755" s="281"/>
      <c r="C755" s="282"/>
      <c r="D755" s="283"/>
      <c r="E755" s="283"/>
      <c r="F755" s="283"/>
      <c r="G755" s="284"/>
      <c r="H755" s="284"/>
    </row>
    <row r="756" spans="2:8" ht="15.75">
      <c r="B756" s="281"/>
      <c r="C756" s="282"/>
      <c r="D756" s="283"/>
      <c r="E756" s="283"/>
      <c r="F756" s="283"/>
      <c r="G756" s="284"/>
      <c r="H756" s="284"/>
    </row>
    <row r="757" spans="2:8" ht="15.75">
      <c r="B757" s="281"/>
      <c r="C757" s="282"/>
      <c r="D757" s="283"/>
      <c r="E757" s="283"/>
      <c r="F757" s="283"/>
      <c r="G757" s="284"/>
      <c r="H757" s="284"/>
    </row>
    <row r="758" spans="2:8" ht="15.75">
      <c r="B758" s="281"/>
      <c r="C758" s="282"/>
      <c r="D758" s="283"/>
      <c r="E758" s="283"/>
      <c r="F758" s="283"/>
      <c r="G758" s="284"/>
      <c r="H758" s="284"/>
    </row>
    <row r="759" spans="2:8" ht="15.75">
      <c r="B759" s="281"/>
      <c r="C759" s="282"/>
      <c r="D759" s="283"/>
      <c r="E759" s="283"/>
      <c r="F759" s="283"/>
      <c r="G759" s="284"/>
      <c r="H759" s="284"/>
    </row>
    <row r="760" spans="2:8" ht="15.75">
      <c r="B760" s="281"/>
      <c r="C760" s="282"/>
      <c r="D760" s="283"/>
      <c r="E760" s="283"/>
      <c r="F760" s="283"/>
      <c r="G760" s="284"/>
      <c r="H760" s="284"/>
    </row>
    <row r="761" spans="2:8" ht="15.75">
      <c r="B761" s="281"/>
      <c r="C761" s="282"/>
      <c r="D761" s="283"/>
      <c r="E761" s="283"/>
      <c r="F761" s="283"/>
      <c r="G761" s="284"/>
      <c r="H761" s="284"/>
    </row>
    <row r="762" spans="2:8" ht="15.75">
      <c r="B762" s="281"/>
      <c r="C762" s="282"/>
      <c r="D762" s="283"/>
      <c r="E762" s="283"/>
      <c r="F762" s="283"/>
      <c r="G762" s="284"/>
      <c r="H762" s="284"/>
    </row>
    <row r="763" spans="2:8" ht="15.75">
      <c r="B763" s="281"/>
      <c r="C763" s="282"/>
      <c r="D763" s="283"/>
      <c r="E763" s="283"/>
      <c r="F763" s="283"/>
      <c r="G763" s="284"/>
      <c r="H763" s="284"/>
    </row>
    <row r="764" spans="2:8" ht="15.75">
      <c r="B764" s="281"/>
      <c r="C764" s="282"/>
      <c r="D764" s="283"/>
      <c r="E764" s="283"/>
      <c r="F764" s="283"/>
      <c r="G764" s="284"/>
      <c r="H764" s="284"/>
    </row>
    <row r="765" spans="2:8" ht="15.75">
      <c r="B765" s="281"/>
      <c r="C765" s="282"/>
      <c r="D765" s="283"/>
      <c r="E765" s="283"/>
      <c r="F765" s="283"/>
      <c r="G765" s="284"/>
      <c r="H765" s="284"/>
    </row>
    <row r="766" spans="2:8" ht="15.75">
      <c r="B766" s="281"/>
      <c r="C766" s="282"/>
      <c r="D766" s="283"/>
      <c r="E766" s="283"/>
      <c r="F766" s="283"/>
      <c r="G766" s="284"/>
      <c r="H766" s="284"/>
    </row>
    <row r="767" spans="2:8" ht="15.75">
      <c r="B767" s="281"/>
      <c r="C767" s="282"/>
      <c r="D767" s="283"/>
      <c r="E767" s="283"/>
      <c r="F767" s="283"/>
      <c r="G767" s="284"/>
      <c r="H767" s="284"/>
    </row>
    <row r="768" spans="2:8" ht="15.75">
      <c r="B768" s="281"/>
      <c r="C768" s="282"/>
      <c r="D768" s="283"/>
      <c r="E768" s="283"/>
      <c r="F768" s="283"/>
      <c r="G768" s="284"/>
      <c r="H768" s="284"/>
    </row>
    <row r="769" spans="2:8" ht="15.75">
      <c r="B769" s="281"/>
      <c r="C769" s="282"/>
      <c r="D769" s="283"/>
      <c r="E769" s="283"/>
      <c r="F769" s="283"/>
      <c r="G769" s="284"/>
      <c r="H769" s="284"/>
    </row>
    <row r="770" spans="2:8" ht="15.75">
      <c r="B770" s="281"/>
      <c r="C770" s="282"/>
      <c r="D770" s="283"/>
      <c r="E770" s="283"/>
      <c r="F770" s="283"/>
      <c r="G770" s="284"/>
      <c r="H770" s="284"/>
    </row>
    <row r="771" spans="2:8" ht="15.75">
      <c r="B771" s="281"/>
      <c r="C771" s="282"/>
      <c r="D771" s="283"/>
      <c r="E771" s="283"/>
      <c r="F771" s="283"/>
      <c r="G771" s="284"/>
      <c r="H771" s="284"/>
    </row>
    <row r="772" spans="2:8" ht="15.75">
      <c r="B772" s="281"/>
      <c r="C772" s="282"/>
      <c r="D772" s="283"/>
      <c r="E772" s="283"/>
      <c r="F772" s="283"/>
      <c r="G772" s="284"/>
      <c r="H772" s="284"/>
    </row>
    <row r="773" spans="2:8" ht="15.75">
      <c r="B773" s="281"/>
      <c r="C773" s="282"/>
      <c r="D773" s="283"/>
      <c r="E773" s="283"/>
      <c r="F773" s="283"/>
      <c r="G773" s="284"/>
      <c r="H773" s="284"/>
    </row>
    <row r="774" spans="2:8" ht="15.75">
      <c r="B774" s="281"/>
      <c r="C774" s="282"/>
      <c r="D774" s="283"/>
      <c r="E774" s="283"/>
      <c r="F774" s="283"/>
      <c r="G774" s="284"/>
      <c r="H774" s="284"/>
    </row>
    <row r="775" spans="2:8" ht="15.75">
      <c r="B775" s="281"/>
      <c r="C775" s="282"/>
      <c r="D775" s="283"/>
      <c r="E775" s="283"/>
      <c r="F775" s="283"/>
      <c r="G775" s="284"/>
      <c r="H775" s="284"/>
    </row>
    <row r="776" spans="2:8" ht="15.75">
      <c r="B776" s="281"/>
      <c r="C776" s="282"/>
      <c r="D776" s="283"/>
      <c r="E776" s="283"/>
      <c r="F776" s="283"/>
      <c r="G776" s="284"/>
      <c r="H776" s="284"/>
    </row>
    <row r="777" spans="2:8" ht="15.75">
      <c r="B777" s="281"/>
      <c r="C777" s="282"/>
      <c r="D777" s="283"/>
      <c r="E777" s="283"/>
      <c r="F777" s="283"/>
      <c r="G777" s="284"/>
      <c r="H777" s="284"/>
    </row>
    <row r="778" spans="2:8" ht="15.75">
      <c r="B778" s="281"/>
      <c r="C778" s="282"/>
      <c r="D778" s="283"/>
      <c r="E778" s="283"/>
      <c r="F778" s="283"/>
      <c r="G778" s="284"/>
      <c r="H778" s="284"/>
    </row>
    <row r="779" spans="2:8" ht="15.75">
      <c r="B779" s="281"/>
      <c r="C779" s="282"/>
      <c r="D779" s="283"/>
      <c r="E779" s="283"/>
      <c r="F779" s="283"/>
      <c r="G779" s="284"/>
      <c r="H779" s="284"/>
    </row>
    <row r="780" spans="2:8" ht="15.75">
      <c r="B780" s="281"/>
      <c r="C780" s="282"/>
      <c r="D780" s="283"/>
      <c r="E780" s="283"/>
      <c r="F780" s="283"/>
      <c r="G780" s="284"/>
      <c r="H780" s="284"/>
    </row>
    <row r="781" spans="2:8" ht="15.75">
      <c r="B781" s="281"/>
      <c r="C781" s="282"/>
      <c r="D781" s="283"/>
      <c r="E781" s="283"/>
      <c r="F781" s="283"/>
      <c r="G781" s="284"/>
      <c r="H781" s="284"/>
    </row>
    <row r="782" spans="2:8" ht="15.75">
      <c r="B782" s="281"/>
      <c r="C782" s="282"/>
      <c r="D782" s="283"/>
      <c r="E782" s="283"/>
      <c r="F782" s="283"/>
      <c r="G782" s="284"/>
      <c r="H782" s="284"/>
    </row>
    <row r="783" spans="2:8" ht="15.75">
      <c r="B783" s="281"/>
      <c r="C783" s="282"/>
      <c r="D783" s="283"/>
      <c r="E783" s="283"/>
      <c r="F783" s="283"/>
      <c r="G783" s="284"/>
      <c r="H783" s="284"/>
    </row>
    <row r="784" spans="2:8" ht="15.75">
      <c r="B784" s="281"/>
      <c r="C784" s="282"/>
      <c r="D784" s="283"/>
      <c r="E784" s="283"/>
      <c r="F784" s="283"/>
      <c r="G784" s="284"/>
      <c r="H784" s="284"/>
    </row>
    <row r="785" spans="2:8" ht="15.75">
      <c r="B785" s="281"/>
      <c r="C785" s="282"/>
      <c r="D785" s="283"/>
      <c r="E785" s="283"/>
      <c r="F785" s="283"/>
      <c r="G785" s="284"/>
      <c r="H785" s="284"/>
    </row>
    <row r="786" spans="2:8" ht="15.75">
      <c r="B786" s="281"/>
      <c r="C786" s="282"/>
      <c r="D786" s="283"/>
      <c r="E786" s="283"/>
      <c r="F786" s="283"/>
      <c r="G786" s="284"/>
      <c r="H786" s="284"/>
    </row>
    <row r="787" spans="2:8" ht="15.75">
      <c r="B787" s="281"/>
      <c r="C787" s="282"/>
      <c r="D787" s="283"/>
      <c r="E787" s="283"/>
      <c r="F787" s="283"/>
      <c r="G787" s="284"/>
      <c r="H787" s="284"/>
    </row>
    <row r="788" spans="2:8" ht="15.75">
      <c r="B788" s="281"/>
      <c r="C788" s="282"/>
      <c r="D788" s="283"/>
      <c r="E788" s="283"/>
      <c r="F788" s="283"/>
      <c r="G788" s="284"/>
      <c r="H788" s="284"/>
    </row>
    <row r="789" spans="2:8" ht="15.75">
      <c r="B789" s="281"/>
      <c r="C789" s="282"/>
      <c r="D789" s="283"/>
      <c r="E789" s="283"/>
      <c r="F789" s="283"/>
      <c r="G789" s="284"/>
      <c r="H789" s="284"/>
    </row>
    <row r="790" spans="2:8" ht="15.75">
      <c r="B790" s="281"/>
      <c r="C790" s="282"/>
      <c r="D790" s="283"/>
      <c r="E790" s="283"/>
      <c r="F790" s="283"/>
      <c r="G790" s="284"/>
      <c r="H790" s="284"/>
    </row>
    <row r="791" spans="2:8" ht="15.75">
      <c r="B791" s="281"/>
      <c r="C791" s="282"/>
      <c r="D791" s="283"/>
      <c r="E791" s="283"/>
      <c r="F791" s="283"/>
      <c r="G791" s="284"/>
      <c r="H791" s="284"/>
    </row>
    <row r="792" spans="2:8" ht="15.75">
      <c r="B792" s="281"/>
      <c r="C792" s="282"/>
      <c r="D792" s="283"/>
      <c r="E792" s="283"/>
      <c r="F792" s="283"/>
      <c r="G792" s="284"/>
      <c r="H792" s="284"/>
    </row>
    <row r="793" spans="2:8" ht="15.75">
      <c r="B793" s="281"/>
      <c r="C793" s="282"/>
      <c r="D793" s="283"/>
      <c r="E793" s="283"/>
      <c r="F793" s="283"/>
      <c r="G793" s="284"/>
      <c r="H793" s="284"/>
    </row>
    <row r="794" spans="2:8" ht="15.75">
      <c r="B794" s="281"/>
      <c r="C794" s="282"/>
      <c r="D794" s="283"/>
      <c r="E794" s="283"/>
      <c r="F794" s="283"/>
      <c r="G794" s="284"/>
      <c r="H794" s="284"/>
    </row>
    <row r="795" spans="2:8" ht="15.75">
      <c r="B795" s="281"/>
      <c r="C795" s="282"/>
      <c r="D795" s="283"/>
      <c r="E795" s="283"/>
      <c r="F795" s="283"/>
      <c r="G795" s="284"/>
      <c r="H795" s="284"/>
    </row>
    <row r="796" spans="2:8" ht="15.75">
      <c r="B796" s="281"/>
      <c r="C796" s="282"/>
      <c r="D796" s="283"/>
      <c r="E796" s="283"/>
      <c r="F796" s="283"/>
      <c r="G796" s="284"/>
      <c r="H796" s="284"/>
    </row>
    <row r="797" spans="2:8" ht="15.75">
      <c r="B797" s="281"/>
      <c r="C797" s="282"/>
      <c r="D797" s="283"/>
      <c r="E797" s="283"/>
      <c r="F797" s="283"/>
      <c r="G797" s="284"/>
      <c r="H797" s="284"/>
    </row>
    <row r="798" spans="2:8" ht="15.75">
      <c r="B798" s="281"/>
      <c r="C798" s="282"/>
      <c r="D798" s="283"/>
      <c r="E798" s="283"/>
      <c r="F798" s="283"/>
      <c r="G798" s="284"/>
      <c r="H798" s="284"/>
    </row>
    <row r="799" spans="2:8" ht="15.75">
      <c r="B799" s="281"/>
      <c r="C799" s="282"/>
      <c r="D799" s="283"/>
      <c r="E799" s="283"/>
      <c r="F799" s="283"/>
      <c r="G799" s="284"/>
      <c r="H799" s="284"/>
    </row>
    <row r="800" spans="2:8" ht="15.75">
      <c r="B800" s="281"/>
      <c r="C800" s="282"/>
      <c r="D800" s="283"/>
      <c r="E800" s="283"/>
      <c r="F800" s="283"/>
      <c r="G800" s="284"/>
      <c r="H800" s="284"/>
    </row>
    <row r="801" spans="2:8" ht="15.75">
      <c r="B801" s="281"/>
      <c r="C801" s="282"/>
      <c r="D801" s="283"/>
      <c r="E801" s="283"/>
      <c r="F801" s="283"/>
      <c r="G801" s="284"/>
      <c r="H801" s="284"/>
    </row>
    <row r="802" spans="2:8" ht="15.75">
      <c r="B802" s="281"/>
      <c r="C802" s="282"/>
      <c r="D802" s="283"/>
      <c r="E802" s="283"/>
      <c r="F802" s="283"/>
      <c r="G802" s="284"/>
      <c r="H802" s="284"/>
    </row>
    <row r="803" spans="2:8" ht="15.75">
      <c r="B803" s="281"/>
      <c r="C803" s="282"/>
      <c r="D803" s="283"/>
      <c r="E803" s="283"/>
      <c r="F803" s="283"/>
      <c r="G803" s="284"/>
      <c r="H803" s="284"/>
    </row>
    <row r="804" spans="2:8" ht="15.75">
      <c r="B804" s="281"/>
      <c r="C804" s="282"/>
      <c r="D804" s="283"/>
      <c r="E804" s="283"/>
      <c r="F804" s="283"/>
      <c r="G804" s="284"/>
      <c r="H804" s="284"/>
    </row>
    <row r="805" spans="2:8" ht="15.75">
      <c r="B805" s="281"/>
      <c r="C805" s="282"/>
      <c r="D805" s="283"/>
      <c r="E805" s="283"/>
      <c r="F805" s="283"/>
      <c r="G805" s="284"/>
      <c r="H805" s="284"/>
    </row>
    <row r="806" spans="2:8" ht="15.75">
      <c r="B806" s="281"/>
      <c r="C806" s="282"/>
      <c r="D806" s="283"/>
      <c r="E806" s="283"/>
      <c r="F806" s="283"/>
      <c r="G806" s="284"/>
      <c r="H806" s="284"/>
    </row>
    <row r="807" spans="2:8" ht="15.75">
      <c r="B807" s="281"/>
      <c r="C807" s="282"/>
      <c r="D807" s="283"/>
      <c r="E807" s="283"/>
      <c r="F807" s="283"/>
      <c r="G807" s="284"/>
      <c r="H807" s="284"/>
    </row>
    <row r="808" spans="2:8" ht="15.75">
      <c r="B808" s="281"/>
      <c r="C808" s="282"/>
      <c r="D808" s="283"/>
      <c r="E808" s="283"/>
      <c r="F808" s="283"/>
      <c r="G808" s="284"/>
      <c r="H808" s="284"/>
    </row>
    <row r="809" spans="2:8" ht="15.75">
      <c r="B809" s="281"/>
      <c r="C809" s="282"/>
      <c r="D809" s="283"/>
      <c r="E809" s="283"/>
      <c r="F809" s="283"/>
      <c r="G809" s="284"/>
      <c r="H809" s="284"/>
    </row>
    <row r="810" spans="2:8" ht="15.75">
      <c r="B810" s="281"/>
      <c r="C810" s="282"/>
      <c r="D810" s="283"/>
      <c r="E810" s="283"/>
      <c r="F810" s="283"/>
      <c r="G810" s="284"/>
      <c r="H810" s="284"/>
    </row>
    <row r="811" spans="2:8" ht="15.75">
      <c r="B811" s="281"/>
      <c r="C811" s="282"/>
      <c r="D811" s="283"/>
      <c r="E811" s="283"/>
      <c r="F811" s="283"/>
      <c r="G811" s="284"/>
      <c r="H811" s="284"/>
    </row>
    <row r="812" spans="2:8" ht="15.75">
      <c r="B812" s="281"/>
      <c r="C812" s="282"/>
      <c r="D812" s="283"/>
      <c r="E812" s="283"/>
      <c r="F812" s="283"/>
      <c r="G812" s="284"/>
      <c r="H812" s="284"/>
    </row>
    <row r="813" spans="2:8" ht="15.75">
      <c r="B813" s="281"/>
      <c r="C813" s="282"/>
      <c r="D813" s="283"/>
      <c r="E813" s="283"/>
      <c r="F813" s="283"/>
      <c r="G813" s="284"/>
      <c r="H813" s="284"/>
    </row>
    <row r="814" spans="2:8" ht="15.75">
      <c r="B814" s="281"/>
      <c r="C814" s="282"/>
      <c r="D814" s="283"/>
      <c r="E814" s="283"/>
      <c r="F814" s="283"/>
      <c r="G814" s="284"/>
      <c r="H814" s="284"/>
    </row>
    <row r="815" spans="2:8" ht="15.75">
      <c r="B815" s="281"/>
      <c r="C815" s="282"/>
      <c r="D815" s="283"/>
      <c r="E815" s="283"/>
      <c r="F815" s="283"/>
      <c r="G815" s="284"/>
      <c r="H815" s="284"/>
    </row>
    <row r="816" spans="2:8" ht="15.75">
      <c r="B816" s="281"/>
      <c r="C816" s="282"/>
      <c r="D816" s="283"/>
      <c r="E816" s="283"/>
      <c r="F816" s="283"/>
      <c r="G816" s="284"/>
      <c r="H816" s="284"/>
    </row>
    <row r="817" spans="2:8" ht="15.75">
      <c r="B817" s="281"/>
      <c r="C817" s="282"/>
      <c r="D817" s="283"/>
      <c r="E817" s="283"/>
      <c r="F817" s="283"/>
      <c r="G817" s="284"/>
      <c r="H817" s="284"/>
    </row>
    <row r="818" spans="2:8" ht="15.75">
      <c r="B818" s="281"/>
      <c r="C818" s="282"/>
      <c r="D818" s="283"/>
      <c r="E818" s="283"/>
      <c r="F818" s="283"/>
      <c r="G818" s="284"/>
      <c r="H818" s="284"/>
    </row>
    <row r="819" spans="2:8" ht="15.75">
      <c r="B819" s="281"/>
      <c r="C819" s="282"/>
      <c r="D819" s="283"/>
      <c r="E819" s="283"/>
      <c r="F819" s="283"/>
      <c r="G819" s="284"/>
      <c r="H819" s="284"/>
    </row>
    <row r="820" spans="2:8" ht="15.75">
      <c r="B820" s="281"/>
      <c r="C820" s="282"/>
      <c r="D820" s="283"/>
      <c r="E820" s="283"/>
      <c r="F820" s="283"/>
      <c r="G820" s="284"/>
      <c r="H820" s="284"/>
    </row>
    <row r="821" spans="2:8" ht="15.75">
      <c r="B821" s="281"/>
      <c r="C821" s="282"/>
      <c r="D821" s="283"/>
      <c r="E821" s="283"/>
      <c r="F821" s="283"/>
      <c r="G821" s="284"/>
      <c r="H821" s="284"/>
    </row>
    <row r="822" spans="2:8" ht="15.75">
      <c r="B822" s="281"/>
      <c r="C822" s="282"/>
      <c r="D822" s="283"/>
      <c r="E822" s="283"/>
      <c r="F822" s="283"/>
      <c r="G822" s="284"/>
      <c r="H822" s="284"/>
    </row>
    <row r="823" spans="2:8" ht="15.75">
      <c r="B823" s="281"/>
      <c r="C823" s="282"/>
      <c r="D823" s="283"/>
      <c r="E823" s="283"/>
      <c r="F823" s="283"/>
      <c r="G823" s="284"/>
      <c r="H823" s="284"/>
    </row>
    <row r="824" spans="2:8" ht="15.75">
      <c r="B824" s="281"/>
      <c r="C824" s="282"/>
      <c r="D824" s="283"/>
      <c r="E824" s="283"/>
      <c r="F824" s="283"/>
      <c r="G824" s="284"/>
      <c r="H824" s="284"/>
    </row>
    <row r="825" spans="2:8" ht="15.75">
      <c r="B825" s="281"/>
      <c r="C825" s="282"/>
      <c r="D825" s="283"/>
      <c r="E825" s="283"/>
      <c r="F825" s="283"/>
      <c r="G825" s="284"/>
      <c r="H825" s="284"/>
    </row>
    <row r="826" spans="2:8" ht="15.75">
      <c r="B826" s="281"/>
      <c r="C826" s="282"/>
      <c r="D826" s="283"/>
      <c r="E826" s="283"/>
      <c r="F826" s="283"/>
      <c r="G826" s="284"/>
      <c r="H826" s="284"/>
    </row>
    <row r="827" spans="2:8" ht="15.75">
      <c r="B827" s="281"/>
      <c r="C827" s="282"/>
      <c r="D827" s="283"/>
      <c r="E827" s="283"/>
      <c r="F827" s="283"/>
      <c r="G827" s="284"/>
      <c r="H827" s="284"/>
    </row>
    <row r="828" spans="2:8" ht="15.75">
      <c r="B828" s="281"/>
      <c r="C828" s="282"/>
      <c r="D828" s="283"/>
      <c r="E828" s="283"/>
      <c r="F828" s="283"/>
      <c r="G828" s="284"/>
      <c r="H828" s="284"/>
    </row>
    <row r="829" spans="2:8" ht="15.75">
      <c r="B829" s="281"/>
      <c r="C829" s="282"/>
      <c r="D829" s="283"/>
      <c r="E829" s="283"/>
      <c r="F829" s="283"/>
      <c r="G829" s="284"/>
      <c r="H829" s="284"/>
    </row>
    <row r="830" spans="2:8" ht="15.75">
      <c r="B830" s="281"/>
      <c r="C830" s="282"/>
      <c r="D830" s="283"/>
      <c r="E830" s="283"/>
      <c r="F830" s="283"/>
      <c r="G830" s="284"/>
      <c r="H830" s="284"/>
    </row>
    <row r="831" spans="2:8" ht="15.75">
      <c r="B831" s="281"/>
      <c r="C831" s="282"/>
      <c r="D831" s="283"/>
      <c r="E831" s="283"/>
      <c r="F831" s="283"/>
      <c r="G831" s="284"/>
      <c r="H831" s="284"/>
    </row>
    <row r="832" spans="2:8" ht="15.75">
      <c r="B832" s="281"/>
      <c r="C832" s="282"/>
      <c r="D832" s="283"/>
      <c r="E832" s="283"/>
      <c r="F832" s="283"/>
      <c r="G832" s="284"/>
      <c r="H832" s="284"/>
    </row>
    <row r="833" spans="2:8" ht="15.75">
      <c r="B833" s="281"/>
      <c r="C833" s="282"/>
      <c r="D833" s="283"/>
      <c r="E833" s="283"/>
      <c r="F833" s="283"/>
      <c r="G833" s="284"/>
      <c r="H833" s="284"/>
    </row>
    <row r="834" spans="2:8" ht="15.75">
      <c r="B834" s="281"/>
      <c r="C834" s="282"/>
      <c r="D834" s="283"/>
      <c r="E834" s="283"/>
      <c r="F834" s="283"/>
      <c r="G834" s="284"/>
      <c r="H834" s="284"/>
    </row>
    <row r="835" spans="2:8" ht="15.75">
      <c r="B835" s="281"/>
      <c r="C835" s="282"/>
      <c r="D835" s="283"/>
      <c r="E835" s="283"/>
      <c r="F835" s="283"/>
      <c r="G835" s="284"/>
      <c r="H835" s="284"/>
    </row>
    <row r="836" spans="2:8" ht="15.75">
      <c r="B836" s="281"/>
      <c r="C836" s="282"/>
      <c r="D836" s="283"/>
      <c r="E836" s="283"/>
      <c r="F836" s="283"/>
      <c r="G836" s="284"/>
      <c r="H836" s="284"/>
    </row>
    <row r="837" spans="2:8" ht="15.75">
      <c r="B837" s="281"/>
      <c r="C837" s="282"/>
      <c r="D837" s="283"/>
      <c r="E837" s="283"/>
      <c r="F837" s="283"/>
      <c r="G837" s="284"/>
      <c r="H837" s="284"/>
    </row>
    <row r="838" spans="2:8" ht="15.75">
      <c r="B838" s="281"/>
      <c r="C838" s="282"/>
      <c r="D838" s="283"/>
      <c r="E838" s="283"/>
      <c r="F838" s="283"/>
      <c r="G838" s="284"/>
      <c r="H838" s="284"/>
    </row>
    <row r="839" spans="2:8" ht="15.75">
      <c r="B839" s="281"/>
      <c r="C839" s="282"/>
      <c r="D839" s="283"/>
      <c r="E839" s="283"/>
      <c r="F839" s="283"/>
      <c r="G839" s="284"/>
      <c r="H839" s="284"/>
    </row>
    <row r="840" spans="2:8" ht="15.75">
      <c r="B840" s="281"/>
      <c r="C840" s="282"/>
      <c r="D840" s="283"/>
      <c r="E840" s="283"/>
      <c r="F840" s="283"/>
      <c r="G840" s="284"/>
      <c r="H840" s="284"/>
    </row>
    <row r="841" spans="2:8" ht="15.75">
      <c r="B841" s="281"/>
      <c r="C841" s="282"/>
      <c r="D841" s="283"/>
      <c r="E841" s="283"/>
      <c r="F841" s="283"/>
      <c r="G841" s="284"/>
      <c r="H841" s="284"/>
    </row>
    <row r="842" spans="2:8" ht="15.75">
      <c r="B842" s="281"/>
      <c r="C842" s="282"/>
      <c r="D842" s="283"/>
      <c r="E842" s="283"/>
      <c r="F842" s="283"/>
      <c r="G842" s="284"/>
      <c r="H842" s="284"/>
    </row>
    <row r="843" spans="2:8" ht="15.75">
      <c r="B843" s="281"/>
      <c r="C843" s="282"/>
      <c r="D843" s="283"/>
      <c r="E843" s="283"/>
      <c r="F843" s="283"/>
      <c r="G843" s="284"/>
      <c r="H843" s="284"/>
    </row>
    <row r="844" spans="2:8" ht="15.75">
      <c r="B844" s="281"/>
      <c r="C844" s="282"/>
      <c r="D844" s="283"/>
      <c r="E844" s="283"/>
      <c r="F844" s="283"/>
      <c r="G844" s="284"/>
      <c r="H844" s="284"/>
    </row>
    <row r="845" spans="2:8" ht="15.75">
      <c r="B845" s="281"/>
      <c r="C845" s="282"/>
      <c r="D845" s="283"/>
      <c r="E845" s="283"/>
      <c r="F845" s="283"/>
      <c r="G845" s="284"/>
      <c r="H845" s="284"/>
    </row>
    <row r="846" spans="2:8" ht="15.75">
      <c r="B846" s="281"/>
      <c r="C846" s="282"/>
      <c r="D846" s="283"/>
      <c r="E846" s="283"/>
      <c r="F846" s="283"/>
      <c r="G846" s="284"/>
      <c r="H846" s="284"/>
    </row>
    <row r="847" spans="2:8" ht="15.75">
      <c r="B847" s="281"/>
      <c r="C847" s="282"/>
      <c r="D847" s="283"/>
      <c r="E847" s="283"/>
      <c r="F847" s="283"/>
      <c r="G847" s="284"/>
      <c r="H847" s="284"/>
    </row>
    <row r="848" spans="2:8" ht="15.75">
      <c r="B848" s="281"/>
      <c r="C848" s="282"/>
      <c r="D848" s="283"/>
      <c r="E848" s="283"/>
      <c r="F848" s="283"/>
      <c r="G848" s="284"/>
      <c r="H848" s="284"/>
    </row>
    <row r="849" spans="2:8" ht="15" customHeight="1">
      <c r="B849" s="281"/>
      <c r="C849" s="282"/>
      <c r="D849" s="283"/>
      <c r="E849" s="283"/>
      <c r="F849" s="283"/>
      <c r="G849" s="284"/>
      <c r="H849" s="284"/>
    </row>
  </sheetData>
  <mergeCells count="49">
    <mergeCell ref="A108:A116"/>
    <mergeCell ref="A80:B80"/>
    <mergeCell ref="A84:B84"/>
    <mergeCell ref="A94:B94"/>
    <mergeCell ref="A85:A86"/>
    <mergeCell ref="A88:A93"/>
    <mergeCell ref="B88:B89"/>
    <mergeCell ref="B90:B91"/>
    <mergeCell ref="B92:B93"/>
    <mergeCell ref="A107:B107"/>
    <mergeCell ref="D5:J6"/>
    <mergeCell ref="D1:J4"/>
    <mergeCell ref="A1:C6"/>
    <mergeCell ref="A95:A106"/>
    <mergeCell ref="A7:J7"/>
    <mergeCell ref="A8:B8"/>
    <mergeCell ref="A25:B25"/>
    <mergeCell ref="A81:A83"/>
    <mergeCell ref="A61:B61"/>
    <mergeCell ref="B77:B79"/>
    <mergeCell ref="A40:B40"/>
    <mergeCell ref="A50:B50"/>
    <mergeCell ref="A73:B73"/>
    <mergeCell ref="B32:B33"/>
    <mergeCell ref="B34:B35"/>
    <mergeCell ref="B36:B37"/>
    <mergeCell ref="B56:B60"/>
    <mergeCell ref="B74:B76"/>
    <mergeCell ref="B15:B19"/>
    <mergeCell ref="B20:B22"/>
    <mergeCell ref="B23:B24"/>
    <mergeCell ref="B26:B28"/>
    <mergeCell ref="B30:B31"/>
    <mergeCell ref="A119:B119"/>
    <mergeCell ref="A130:H130"/>
    <mergeCell ref="A9:A14"/>
    <mergeCell ref="A15:A19"/>
    <mergeCell ref="A20:A22"/>
    <mergeCell ref="A23:A24"/>
    <mergeCell ref="A26:A28"/>
    <mergeCell ref="A30:A31"/>
    <mergeCell ref="A32:A33"/>
    <mergeCell ref="A34:A35"/>
    <mergeCell ref="A36:A37"/>
    <mergeCell ref="A62:A66"/>
    <mergeCell ref="A68:A72"/>
    <mergeCell ref="A74:A79"/>
    <mergeCell ref="A117:A118"/>
    <mergeCell ref="B9:B14"/>
  </mergeCells>
  <pageMargins left="0.25" right="0.25" top="0.75" bottom="0.75" header="0.3" footer="0.3"/>
  <pageSetup paperSize="9" scale="5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F80"/>
  <sheetViews>
    <sheetView workbookViewId="0"/>
  </sheetViews>
  <sheetFormatPr defaultColWidth="14.42578125" defaultRowHeight="15" customHeight="1"/>
  <cols>
    <col min="2" max="2" width="24.5703125" customWidth="1"/>
    <col min="3" max="3" width="30.42578125" customWidth="1"/>
    <col min="5" max="5" width="20.140625" customWidth="1"/>
    <col min="6" max="6" width="30" customWidth="1"/>
  </cols>
  <sheetData>
    <row r="1" spans="2:6" ht="24" customHeight="1">
      <c r="B1" s="395" t="s">
        <v>152</v>
      </c>
      <c r="C1" s="396"/>
      <c r="D1" s="396"/>
      <c r="E1" s="396"/>
      <c r="F1" s="396"/>
    </row>
    <row r="3" spans="2:6">
      <c r="F3" t="s">
        <v>153</v>
      </c>
    </row>
    <row r="4" spans="2:6">
      <c r="B4" s="393" t="s">
        <v>154</v>
      </c>
      <c r="C4" s="397" t="s">
        <v>155</v>
      </c>
      <c r="D4" s="392"/>
      <c r="E4" s="397" t="s">
        <v>156</v>
      </c>
      <c r="F4" s="392"/>
    </row>
    <row r="5" spans="2:6" ht="33" customHeight="1">
      <c r="B5" s="394"/>
      <c r="C5" s="2" t="s">
        <v>157</v>
      </c>
      <c r="D5" s="2" t="s">
        <v>158</v>
      </c>
      <c r="E5" s="2" t="s">
        <v>157</v>
      </c>
      <c r="F5" s="2" t="s">
        <v>158</v>
      </c>
    </row>
    <row r="6" spans="2:6">
      <c r="B6" s="390" t="s">
        <v>159</v>
      </c>
      <c r="C6" s="391"/>
      <c r="D6" s="391"/>
      <c r="E6" s="391"/>
      <c r="F6" s="392"/>
    </row>
    <row r="7" spans="2:6">
      <c r="B7" s="3" t="s">
        <v>160</v>
      </c>
      <c r="C7" s="4"/>
      <c r="D7" s="5"/>
      <c r="E7" s="5"/>
      <c r="F7" s="5"/>
    </row>
    <row r="8" spans="2:6">
      <c r="B8" s="3">
        <v>50</v>
      </c>
      <c r="C8" s="6">
        <v>600</v>
      </c>
      <c r="D8" s="7">
        <v>472</v>
      </c>
      <c r="E8" s="7">
        <v>608</v>
      </c>
      <c r="F8" s="7">
        <v>481</v>
      </c>
    </row>
    <row r="9" spans="2:6">
      <c r="B9" s="3">
        <v>100</v>
      </c>
      <c r="C9" s="6">
        <v>431</v>
      </c>
      <c r="D9" s="7">
        <v>368</v>
      </c>
      <c r="E9" s="7">
        <v>440</v>
      </c>
      <c r="F9" s="7">
        <v>376</v>
      </c>
    </row>
    <row r="10" spans="2:6">
      <c r="B10" s="3">
        <v>200</v>
      </c>
      <c r="C10" s="6">
        <v>347</v>
      </c>
      <c r="D10" s="7">
        <v>315</v>
      </c>
      <c r="E10" s="7">
        <v>353</v>
      </c>
      <c r="F10" s="7">
        <v>321</v>
      </c>
    </row>
    <row r="11" spans="2:6">
      <c r="B11" s="3">
        <v>300</v>
      </c>
      <c r="C11" s="6">
        <v>319</v>
      </c>
      <c r="D11" s="7">
        <v>298</v>
      </c>
      <c r="E11" s="7">
        <v>323</v>
      </c>
      <c r="F11" s="7">
        <v>302</v>
      </c>
    </row>
    <row r="12" spans="2:6">
      <c r="B12" s="3">
        <v>400</v>
      </c>
      <c r="C12" s="6">
        <v>305</v>
      </c>
      <c r="D12" s="7">
        <v>289</v>
      </c>
      <c r="E12" s="7">
        <v>309</v>
      </c>
      <c r="F12" s="7">
        <v>293</v>
      </c>
    </row>
    <row r="13" spans="2:6">
      <c r="B13" s="3">
        <v>500</v>
      </c>
      <c r="C13" s="6">
        <v>297</v>
      </c>
      <c r="D13" s="7">
        <v>285</v>
      </c>
      <c r="E13" s="7">
        <v>300</v>
      </c>
      <c r="F13" s="7">
        <v>287</v>
      </c>
    </row>
    <row r="14" spans="2:6">
      <c r="B14" s="8">
        <v>1000</v>
      </c>
      <c r="C14" s="9">
        <v>280</v>
      </c>
      <c r="D14" s="10">
        <v>274</v>
      </c>
      <c r="E14" s="10">
        <v>282</v>
      </c>
      <c r="F14" s="10">
        <v>276</v>
      </c>
    </row>
    <row r="15" spans="2:6">
      <c r="B15" s="3">
        <v>1500</v>
      </c>
      <c r="C15" s="6">
        <v>274</v>
      </c>
      <c r="D15" s="7">
        <v>270</v>
      </c>
      <c r="E15" s="7">
        <v>276</v>
      </c>
      <c r="F15" s="7">
        <v>272</v>
      </c>
    </row>
    <row r="16" spans="2:6">
      <c r="B16" s="3">
        <v>2000</v>
      </c>
      <c r="C16" s="6">
        <v>271</v>
      </c>
      <c r="D16" s="7">
        <v>268</v>
      </c>
      <c r="E16" s="7">
        <v>273</v>
      </c>
      <c r="F16" s="7">
        <v>270</v>
      </c>
    </row>
    <row r="17" spans="2:6">
      <c r="B17" s="3">
        <v>3000</v>
      </c>
      <c r="C17" s="6">
        <v>268</v>
      </c>
      <c r="D17" s="7">
        <v>266</v>
      </c>
      <c r="E17" s="7">
        <v>270</v>
      </c>
      <c r="F17" s="7">
        <v>268</v>
      </c>
    </row>
    <row r="18" spans="2:6">
      <c r="B18" s="3">
        <v>4000</v>
      </c>
      <c r="C18" s="6">
        <v>267</v>
      </c>
      <c r="D18" s="7">
        <v>265</v>
      </c>
      <c r="E18" s="7">
        <v>269</v>
      </c>
      <c r="F18" s="7">
        <v>267</v>
      </c>
    </row>
    <row r="19" spans="2:6">
      <c r="B19" s="3">
        <v>4500</v>
      </c>
      <c r="C19" s="6">
        <v>267</v>
      </c>
      <c r="D19" s="7">
        <v>265</v>
      </c>
      <c r="E19" s="7">
        <v>268</v>
      </c>
      <c r="F19" s="7">
        <v>266</v>
      </c>
    </row>
    <row r="20" spans="2:6">
      <c r="B20" s="3">
        <v>5000</v>
      </c>
      <c r="C20" s="6">
        <v>266</v>
      </c>
      <c r="D20" s="7">
        <v>265</v>
      </c>
      <c r="E20" s="7">
        <v>268</v>
      </c>
      <c r="F20" s="7">
        <v>266</v>
      </c>
    </row>
    <row r="21" spans="2:6">
      <c r="B21" s="390" t="s">
        <v>161</v>
      </c>
      <c r="C21" s="391"/>
      <c r="D21" s="391"/>
      <c r="E21" s="391"/>
      <c r="F21" s="392"/>
    </row>
    <row r="22" spans="2:6">
      <c r="B22" s="3" t="s">
        <v>160</v>
      </c>
      <c r="C22" s="4"/>
      <c r="D22" s="5"/>
      <c r="E22" s="5"/>
      <c r="F22" s="5"/>
    </row>
    <row r="23" spans="2:6">
      <c r="B23" s="3">
        <v>50</v>
      </c>
      <c r="C23" s="6">
        <v>636</v>
      </c>
      <c r="D23" s="7">
        <v>508</v>
      </c>
      <c r="E23" s="7">
        <v>644</v>
      </c>
      <c r="F23" s="7">
        <v>517</v>
      </c>
    </row>
    <row r="24" spans="2:6">
      <c r="B24" s="3">
        <v>100</v>
      </c>
      <c r="C24" s="6">
        <v>467</v>
      </c>
      <c r="D24" s="7">
        <v>404</v>
      </c>
      <c r="E24" s="7">
        <v>476</v>
      </c>
      <c r="F24" s="7">
        <v>412</v>
      </c>
    </row>
    <row r="25" spans="2:6">
      <c r="B25" s="3">
        <v>200</v>
      </c>
      <c r="C25" s="6">
        <v>383</v>
      </c>
      <c r="D25" s="7">
        <v>351</v>
      </c>
      <c r="E25" s="7">
        <v>389</v>
      </c>
      <c r="F25" s="7">
        <v>357</v>
      </c>
    </row>
    <row r="26" spans="2:6">
      <c r="B26" s="3">
        <v>300</v>
      </c>
      <c r="C26" s="6">
        <v>355</v>
      </c>
      <c r="D26" s="7">
        <v>334</v>
      </c>
      <c r="E26" s="7">
        <v>359</v>
      </c>
      <c r="F26" s="7">
        <v>338</v>
      </c>
    </row>
    <row r="27" spans="2:6">
      <c r="B27" s="3">
        <v>400</v>
      </c>
      <c r="C27" s="6">
        <v>341</v>
      </c>
      <c r="D27" s="7">
        <v>325</v>
      </c>
      <c r="E27" s="7">
        <v>345</v>
      </c>
      <c r="F27" s="7">
        <v>329</v>
      </c>
    </row>
    <row r="28" spans="2:6">
      <c r="B28" s="3">
        <v>500</v>
      </c>
      <c r="C28" s="6">
        <v>333</v>
      </c>
      <c r="D28" s="7">
        <v>321</v>
      </c>
      <c r="E28" s="7">
        <v>336</v>
      </c>
      <c r="F28" s="7">
        <v>323</v>
      </c>
    </row>
    <row r="29" spans="2:6">
      <c r="B29" s="8">
        <v>1000</v>
      </c>
      <c r="C29" s="9">
        <v>316</v>
      </c>
      <c r="D29" s="10">
        <v>310</v>
      </c>
      <c r="E29" s="10">
        <v>318</v>
      </c>
      <c r="F29" s="10">
        <v>312</v>
      </c>
    </row>
    <row r="30" spans="2:6">
      <c r="B30" s="3">
        <v>1500</v>
      </c>
      <c r="C30" s="6">
        <v>310</v>
      </c>
      <c r="D30" s="7">
        <v>306</v>
      </c>
      <c r="E30" s="7">
        <v>312</v>
      </c>
      <c r="F30" s="7">
        <v>308</v>
      </c>
    </row>
    <row r="31" spans="2:6">
      <c r="B31" s="3">
        <v>2000</v>
      </c>
      <c r="C31" s="6">
        <v>307</v>
      </c>
      <c r="D31" s="7">
        <v>304</v>
      </c>
      <c r="E31" s="7">
        <v>309</v>
      </c>
      <c r="F31" s="7">
        <v>306</v>
      </c>
    </row>
    <row r="32" spans="2:6">
      <c r="B32" s="3">
        <v>3000</v>
      </c>
      <c r="C32" s="6">
        <v>304</v>
      </c>
      <c r="D32" s="7">
        <v>302</v>
      </c>
      <c r="E32" s="7">
        <v>306</v>
      </c>
      <c r="F32" s="7">
        <v>304</v>
      </c>
    </row>
    <row r="33" spans="2:6">
      <c r="B33" s="3">
        <v>4000</v>
      </c>
      <c r="C33" s="6">
        <v>303</v>
      </c>
      <c r="D33" s="7">
        <v>301</v>
      </c>
      <c r="E33" s="7">
        <v>305</v>
      </c>
      <c r="F33" s="7">
        <v>303</v>
      </c>
    </row>
    <row r="34" spans="2:6">
      <c r="B34" s="3">
        <v>4500</v>
      </c>
      <c r="C34" s="6">
        <v>303</v>
      </c>
      <c r="D34" s="7">
        <v>301</v>
      </c>
      <c r="E34" s="7">
        <v>304</v>
      </c>
      <c r="F34" s="7">
        <v>302</v>
      </c>
    </row>
    <row r="35" spans="2:6">
      <c r="B35" s="3">
        <v>5000</v>
      </c>
      <c r="C35" s="6">
        <v>302</v>
      </c>
      <c r="D35" s="7">
        <v>301</v>
      </c>
      <c r="E35" s="7">
        <v>304</v>
      </c>
      <c r="F35" s="7">
        <v>302</v>
      </c>
    </row>
    <row r="36" spans="2:6">
      <c r="B36" s="390" t="s">
        <v>162</v>
      </c>
      <c r="C36" s="391"/>
      <c r="D36" s="391"/>
      <c r="E36" s="391"/>
      <c r="F36" s="392"/>
    </row>
    <row r="37" spans="2:6">
      <c r="B37" s="3" t="s">
        <v>160</v>
      </c>
      <c r="C37" s="4"/>
      <c r="D37" s="5"/>
      <c r="E37" s="5"/>
      <c r="F37" s="5"/>
    </row>
    <row r="38" spans="2:6">
      <c r="B38" s="3">
        <v>50</v>
      </c>
      <c r="C38" s="6">
        <v>560</v>
      </c>
      <c r="D38" s="7">
        <v>432</v>
      </c>
      <c r="E38" s="7">
        <v>568</v>
      </c>
      <c r="F38" s="7">
        <v>441</v>
      </c>
    </row>
    <row r="39" spans="2:6">
      <c r="B39" s="3">
        <v>100</v>
      </c>
      <c r="C39" s="6">
        <v>391</v>
      </c>
      <c r="D39" s="7">
        <v>328</v>
      </c>
      <c r="E39" s="7">
        <v>400</v>
      </c>
      <c r="F39" s="7">
        <v>336</v>
      </c>
    </row>
    <row r="40" spans="2:6">
      <c r="B40" s="3">
        <v>200</v>
      </c>
      <c r="C40" s="6">
        <v>307</v>
      </c>
      <c r="D40" s="7">
        <v>275</v>
      </c>
      <c r="E40" s="7">
        <v>313</v>
      </c>
      <c r="F40" s="7">
        <v>281</v>
      </c>
    </row>
    <row r="41" spans="2:6">
      <c r="B41" s="3">
        <v>300</v>
      </c>
      <c r="C41" s="6">
        <v>279</v>
      </c>
      <c r="D41" s="7">
        <v>258</v>
      </c>
      <c r="E41" s="7">
        <v>283</v>
      </c>
      <c r="F41" s="7">
        <v>262</v>
      </c>
    </row>
    <row r="42" spans="2:6">
      <c r="B42" s="3">
        <v>400</v>
      </c>
      <c r="C42" s="6">
        <v>265</v>
      </c>
      <c r="D42" s="7">
        <v>249</v>
      </c>
      <c r="E42" s="7">
        <v>269</v>
      </c>
      <c r="F42" s="7">
        <v>253</v>
      </c>
    </row>
    <row r="43" spans="2:6">
      <c r="B43" s="3">
        <v>500</v>
      </c>
      <c r="C43" s="6">
        <v>257</v>
      </c>
      <c r="D43" s="7">
        <v>245</v>
      </c>
      <c r="E43" s="7">
        <v>260</v>
      </c>
      <c r="F43" s="7">
        <v>247</v>
      </c>
    </row>
    <row r="44" spans="2:6">
      <c r="B44" s="8">
        <v>1000</v>
      </c>
      <c r="C44" s="9">
        <v>240</v>
      </c>
      <c r="D44" s="10">
        <v>234</v>
      </c>
      <c r="E44" s="10">
        <v>242</v>
      </c>
      <c r="F44" s="10">
        <v>236</v>
      </c>
    </row>
    <row r="45" spans="2:6">
      <c r="B45" s="3">
        <v>1500</v>
      </c>
      <c r="C45" s="6">
        <v>234</v>
      </c>
      <c r="D45" s="7">
        <v>230</v>
      </c>
      <c r="E45" s="7">
        <v>236</v>
      </c>
      <c r="F45" s="7">
        <v>232</v>
      </c>
    </row>
    <row r="46" spans="2:6">
      <c r="B46" s="3">
        <v>2000</v>
      </c>
      <c r="C46" s="6">
        <v>231</v>
      </c>
      <c r="D46" s="7">
        <v>228</v>
      </c>
      <c r="E46" s="7">
        <v>233</v>
      </c>
      <c r="F46" s="7">
        <v>230</v>
      </c>
    </row>
    <row r="47" spans="2:6">
      <c r="B47" s="3">
        <v>3000</v>
      </c>
      <c r="C47" s="6">
        <v>228</v>
      </c>
      <c r="D47" s="7">
        <v>226</v>
      </c>
      <c r="E47" s="7">
        <v>230</v>
      </c>
      <c r="F47" s="7">
        <v>228</v>
      </c>
    </row>
    <row r="48" spans="2:6">
      <c r="B48" s="3">
        <v>4000</v>
      </c>
      <c r="C48" s="6">
        <v>227</v>
      </c>
      <c r="D48" s="7">
        <v>225</v>
      </c>
      <c r="E48" s="7">
        <v>229</v>
      </c>
      <c r="F48" s="7">
        <v>227</v>
      </c>
    </row>
    <row r="49" spans="2:6">
      <c r="B49" s="3">
        <v>4500</v>
      </c>
      <c r="C49" s="6">
        <v>227</v>
      </c>
      <c r="D49" s="7">
        <v>225</v>
      </c>
      <c r="E49" s="7">
        <v>228</v>
      </c>
      <c r="F49" s="7">
        <v>226</v>
      </c>
    </row>
    <row r="50" spans="2:6">
      <c r="B50" s="3">
        <v>5000</v>
      </c>
      <c r="C50" s="6">
        <v>226</v>
      </c>
      <c r="D50" s="7">
        <v>225</v>
      </c>
      <c r="E50" s="7">
        <v>228</v>
      </c>
      <c r="F50" s="7">
        <v>226</v>
      </c>
    </row>
    <row r="51" spans="2:6">
      <c r="B51" s="390" t="s">
        <v>163</v>
      </c>
      <c r="C51" s="391"/>
      <c r="D51" s="391"/>
      <c r="E51" s="391"/>
      <c r="F51" s="392"/>
    </row>
    <row r="52" spans="2:6">
      <c r="B52" s="3" t="s">
        <v>160</v>
      </c>
      <c r="C52" s="4"/>
      <c r="D52" s="5"/>
      <c r="E52" s="5"/>
      <c r="F52" s="5"/>
    </row>
    <row r="53" spans="2:6">
      <c r="B53" s="3">
        <v>50</v>
      </c>
      <c r="C53" s="6">
        <v>560</v>
      </c>
      <c r="D53" s="7">
        <v>432</v>
      </c>
      <c r="E53" s="7">
        <v>568</v>
      </c>
      <c r="F53" s="7">
        <v>441</v>
      </c>
    </row>
    <row r="54" spans="2:6">
      <c r="B54" s="3">
        <v>100</v>
      </c>
      <c r="C54" s="6">
        <v>391</v>
      </c>
      <c r="D54" s="7">
        <v>328</v>
      </c>
      <c r="E54" s="7">
        <v>400</v>
      </c>
      <c r="F54" s="7">
        <v>336</v>
      </c>
    </row>
    <row r="55" spans="2:6">
      <c r="B55" s="3">
        <v>200</v>
      </c>
      <c r="C55" s="6">
        <v>307</v>
      </c>
      <c r="D55" s="7">
        <v>275</v>
      </c>
      <c r="E55" s="7">
        <v>313</v>
      </c>
      <c r="F55" s="7">
        <v>281</v>
      </c>
    </row>
    <row r="56" spans="2:6">
      <c r="B56" s="3">
        <v>300</v>
      </c>
      <c r="C56" s="6">
        <v>279</v>
      </c>
      <c r="D56" s="7">
        <v>258</v>
      </c>
      <c r="E56" s="7">
        <v>283</v>
      </c>
      <c r="F56" s="7">
        <v>262</v>
      </c>
    </row>
    <row r="57" spans="2:6">
      <c r="B57" s="3">
        <v>400</v>
      </c>
      <c r="C57" s="6">
        <v>265</v>
      </c>
      <c r="D57" s="7">
        <v>249</v>
      </c>
      <c r="E57" s="7">
        <v>269</v>
      </c>
      <c r="F57" s="7">
        <v>253</v>
      </c>
    </row>
    <row r="58" spans="2:6">
      <c r="B58" s="3">
        <v>500</v>
      </c>
      <c r="C58" s="6">
        <v>257</v>
      </c>
      <c r="D58" s="7">
        <v>245</v>
      </c>
      <c r="E58" s="7">
        <v>260</v>
      </c>
      <c r="F58" s="7">
        <v>247</v>
      </c>
    </row>
    <row r="59" spans="2:6">
      <c r="B59" s="8">
        <v>1000</v>
      </c>
      <c r="C59" s="9">
        <v>240</v>
      </c>
      <c r="D59" s="10">
        <v>234</v>
      </c>
      <c r="E59" s="10">
        <v>242</v>
      </c>
      <c r="F59" s="10">
        <v>236</v>
      </c>
    </row>
    <row r="60" spans="2:6">
      <c r="B60" s="3">
        <v>1500</v>
      </c>
      <c r="C60" s="6">
        <v>234</v>
      </c>
      <c r="D60" s="7">
        <v>230</v>
      </c>
      <c r="E60" s="7">
        <v>236</v>
      </c>
      <c r="F60" s="7">
        <v>232</v>
      </c>
    </row>
    <row r="61" spans="2:6">
      <c r="B61" s="3">
        <v>2000</v>
      </c>
      <c r="C61" s="6">
        <v>231</v>
      </c>
      <c r="D61" s="7">
        <v>228</v>
      </c>
      <c r="E61" s="7">
        <v>233</v>
      </c>
      <c r="F61" s="7">
        <v>230</v>
      </c>
    </row>
    <row r="62" spans="2:6">
      <c r="B62" s="3">
        <v>3000</v>
      </c>
      <c r="C62" s="6">
        <v>228</v>
      </c>
      <c r="D62" s="7">
        <v>226</v>
      </c>
      <c r="E62" s="7">
        <v>230</v>
      </c>
      <c r="F62" s="7">
        <v>228</v>
      </c>
    </row>
    <row r="63" spans="2:6">
      <c r="B63" s="3">
        <v>4000</v>
      </c>
      <c r="C63" s="6">
        <v>227</v>
      </c>
      <c r="D63" s="7">
        <v>225</v>
      </c>
      <c r="E63" s="7">
        <v>229</v>
      </c>
      <c r="F63" s="7">
        <v>227</v>
      </c>
    </row>
    <row r="64" spans="2:6">
      <c r="B64" s="3">
        <v>4500</v>
      </c>
      <c r="C64" s="6">
        <v>227</v>
      </c>
      <c r="D64" s="7">
        <v>225</v>
      </c>
      <c r="E64" s="7">
        <v>228</v>
      </c>
      <c r="F64" s="7">
        <v>226</v>
      </c>
    </row>
    <row r="65" spans="2:6">
      <c r="B65" s="3">
        <v>5000</v>
      </c>
      <c r="C65" s="6">
        <v>226</v>
      </c>
      <c r="D65" s="7">
        <v>225</v>
      </c>
      <c r="E65" s="7">
        <v>228</v>
      </c>
      <c r="F65" s="7">
        <v>226</v>
      </c>
    </row>
    <row r="66" spans="2:6">
      <c r="B66" s="390" t="s">
        <v>164</v>
      </c>
      <c r="C66" s="391"/>
      <c r="D66" s="391"/>
      <c r="E66" s="391"/>
      <c r="F66" s="392"/>
    </row>
    <row r="67" spans="2:6">
      <c r="B67" s="3" t="s">
        <v>160</v>
      </c>
      <c r="C67" s="4"/>
      <c r="D67" s="5"/>
      <c r="E67" s="5"/>
      <c r="F67" s="5"/>
    </row>
    <row r="68" spans="2:6">
      <c r="B68" s="3">
        <v>50</v>
      </c>
      <c r="C68" s="6">
        <v>585</v>
      </c>
      <c r="D68" s="7">
        <v>457</v>
      </c>
      <c r="E68" s="7">
        <v>593</v>
      </c>
      <c r="F68" s="7">
        <v>466</v>
      </c>
    </row>
    <row r="69" spans="2:6">
      <c r="B69" s="3">
        <v>100</v>
      </c>
      <c r="C69" s="6">
        <v>416</v>
      </c>
      <c r="D69" s="7">
        <v>353</v>
      </c>
      <c r="E69" s="7">
        <v>425</v>
      </c>
      <c r="F69" s="7">
        <v>361</v>
      </c>
    </row>
    <row r="70" spans="2:6">
      <c r="B70" s="3">
        <v>200</v>
      </c>
      <c r="C70" s="6">
        <v>332</v>
      </c>
      <c r="D70" s="7">
        <v>300</v>
      </c>
      <c r="E70" s="7">
        <v>338</v>
      </c>
      <c r="F70" s="7">
        <v>306</v>
      </c>
    </row>
    <row r="71" spans="2:6">
      <c r="B71" s="3">
        <v>300</v>
      </c>
      <c r="C71" s="6">
        <v>304</v>
      </c>
      <c r="D71" s="7">
        <v>283</v>
      </c>
      <c r="E71" s="7">
        <v>308</v>
      </c>
      <c r="F71" s="7">
        <v>287</v>
      </c>
    </row>
    <row r="72" spans="2:6">
      <c r="B72" s="3">
        <v>400</v>
      </c>
      <c r="C72" s="6">
        <v>290</v>
      </c>
      <c r="D72" s="7">
        <v>274</v>
      </c>
      <c r="E72" s="7">
        <v>294</v>
      </c>
      <c r="F72" s="7">
        <v>278</v>
      </c>
    </row>
    <row r="73" spans="2:6">
      <c r="B73" s="3">
        <v>500</v>
      </c>
      <c r="C73" s="6">
        <v>282</v>
      </c>
      <c r="D73" s="7">
        <v>270</v>
      </c>
      <c r="E73" s="7">
        <v>285</v>
      </c>
      <c r="F73" s="7">
        <v>272</v>
      </c>
    </row>
    <row r="74" spans="2:6">
      <c r="B74" s="8">
        <v>1000</v>
      </c>
      <c r="C74" s="9">
        <v>265</v>
      </c>
      <c r="D74" s="10">
        <v>259</v>
      </c>
      <c r="E74" s="10">
        <v>267</v>
      </c>
      <c r="F74" s="10">
        <v>261</v>
      </c>
    </row>
    <row r="75" spans="2:6">
      <c r="B75" s="3">
        <v>1500</v>
      </c>
      <c r="C75" s="6">
        <v>259</v>
      </c>
      <c r="D75" s="7">
        <v>255</v>
      </c>
      <c r="E75" s="7">
        <v>261</v>
      </c>
      <c r="F75" s="7">
        <v>257</v>
      </c>
    </row>
    <row r="76" spans="2:6">
      <c r="B76" s="3">
        <v>2000</v>
      </c>
      <c r="C76" s="6">
        <v>256</v>
      </c>
      <c r="D76" s="7">
        <v>253</v>
      </c>
      <c r="E76" s="7">
        <v>258</v>
      </c>
      <c r="F76" s="7">
        <v>255</v>
      </c>
    </row>
    <row r="77" spans="2:6">
      <c r="B77" s="3">
        <v>3000</v>
      </c>
      <c r="C77" s="6">
        <v>253</v>
      </c>
      <c r="D77" s="7">
        <v>251</v>
      </c>
      <c r="E77" s="7">
        <v>255</v>
      </c>
      <c r="F77" s="7">
        <v>253</v>
      </c>
    </row>
    <row r="78" spans="2:6">
      <c r="B78" s="3">
        <v>4000</v>
      </c>
      <c r="C78" s="6">
        <v>252</v>
      </c>
      <c r="D78" s="7">
        <v>250</v>
      </c>
      <c r="E78" s="7">
        <v>254</v>
      </c>
      <c r="F78" s="7">
        <v>252</v>
      </c>
    </row>
    <row r="79" spans="2:6">
      <c r="B79" s="3">
        <v>4500</v>
      </c>
      <c r="C79" s="6">
        <v>252</v>
      </c>
      <c r="D79" s="7">
        <v>250</v>
      </c>
      <c r="E79" s="7">
        <v>253</v>
      </c>
      <c r="F79" s="7">
        <v>251</v>
      </c>
    </row>
    <row r="80" spans="2:6">
      <c r="B80" s="3">
        <v>5000</v>
      </c>
      <c r="C80" s="6">
        <v>251</v>
      </c>
      <c r="D80" s="7">
        <v>250</v>
      </c>
      <c r="E80" s="7">
        <v>253</v>
      </c>
      <c r="F80" s="7">
        <v>251</v>
      </c>
    </row>
  </sheetData>
  <mergeCells count="9">
    <mergeCell ref="B36:F36"/>
    <mergeCell ref="B51:F51"/>
    <mergeCell ref="B66:F66"/>
    <mergeCell ref="B4:B5"/>
    <mergeCell ref="B1:F1"/>
    <mergeCell ref="C4:D4"/>
    <mergeCell ref="E4:F4"/>
    <mergeCell ref="B6:F6"/>
    <mergeCell ref="B21:F21"/>
  </mergeCells>
  <conditionalFormatting sqref="B1:F1">
    <cfRule type="notContainsBlanks" dxfId="1" priority="2">
      <formula>LEN(TRIM(B1))&gt;0</formula>
    </cfRule>
  </conditionalFormatting>
  <conditionalFormatting sqref="B4:F5">
    <cfRule type="notContainsBlanks" dxfId="0" priority="1">
      <formula>LEN(TRIM(B4))&gt;0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Обечайки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Менеджер 3</cp:lastModifiedBy>
  <cp:lastPrinted>2021-08-11T05:13:00Z</cp:lastPrinted>
  <dcterms:created xsi:type="dcterms:W3CDTF">2018-06-13T04:14:00Z</dcterms:created>
  <dcterms:modified xsi:type="dcterms:W3CDTF">2023-05-16T02:13:37Z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3398B09668FF4157B75ED7928FC25B3C</vt:lpwstr>
  </property>
  <property fmtid="{D5CDD505-2E9C-101B-9397-08002B2CF9AE}" pid="3" name="KSOProductBuildVer">
    <vt:lpwstr>1049-11.2.0.11513</vt:lpwstr>
  </property>
</Properties>
</file>